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C:\Users\mynul\Desktop\Ventura\Portfolio Optimization\"/>
    </mc:Choice>
  </mc:AlternateContent>
  <xr:revisionPtr revIDLastSave="0" documentId="13_ncr:1_{568ACA1C-9575-408A-9F16-C45CDEF72C8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ily_Price" sheetId="1" r:id="rId1"/>
    <sheet name="Daily_return" sheetId="5" r:id="rId2"/>
    <sheet name="Portfolio Optimization" sheetId="3" r:id="rId3"/>
  </sheets>
  <definedNames>
    <definedName name="solver_adj" localSheetId="2" hidden="1">'Portfolio Optimization'!$C$11:$K$11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'Portfolio Optimization'!$C$11:$K$11</definedName>
    <definedName name="solver_lhs2" localSheetId="2" hidden="1">'Portfolio Optimization'!$C$11:$K$11</definedName>
    <definedName name="solver_lhs3" localSheetId="2" hidden="1">'Portfolio Optimization'!$D$18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'Portfolio Optimization'!$D$19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'Portfolio Optimization'!$C$10:$K$10</definedName>
    <definedName name="solver_rhs2" localSheetId="2" hidden="1">'Portfolio Optimization'!$C$9:$K$9</definedName>
    <definedName name="solver_rhs3" localSheetId="2" hidden="1">100%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 a="1"/>
  <c r="D16" i="3" s="1"/>
  <c r="B7" i="5" l="1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V27" i="3" s="1"/>
  <c r="H8" i="5"/>
  <c r="I8" i="5"/>
  <c r="J8" i="5"/>
  <c r="B9" i="5"/>
  <c r="C9" i="5"/>
  <c r="D9" i="5"/>
  <c r="E9" i="5"/>
  <c r="F9" i="5"/>
  <c r="U26" i="3" s="1"/>
  <c r="G9" i="5"/>
  <c r="H9" i="5"/>
  <c r="I9" i="5"/>
  <c r="J9" i="5"/>
  <c r="B10" i="5"/>
  <c r="C10" i="5"/>
  <c r="D10" i="5"/>
  <c r="E10" i="5"/>
  <c r="T25" i="3" s="1"/>
  <c r="F10" i="5"/>
  <c r="G10" i="5"/>
  <c r="H10" i="5"/>
  <c r="I10" i="5"/>
  <c r="J10" i="5"/>
  <c r="B11" i="5"/>
  <c r="C11" i="5"/>
  <c r="D11" i="5"/>
  <c r="S24" i="3" s="1"/>
  <c r="E11" i="5"/>
  <c r="F11" i="5"/>
  <c r="G11" i="5"/>
  <c r="H11" i="5"/>
  <c r="I11" i="5"/>
  <c r="J11" i="5"/>
  <c r="B12" i="5"/>
  <c r="C12" i="5"/>
  <c r="R23" i="3" s="1"/>
  <c r="D12" i="5"/>
  <c r="E12" i="5"/>
  <c r="F12" i="5"/>
  <c r="G12" i="5"/>
  <c r="H12" i="5"/>
  <c r="I12" i="5"/>
  <c r="J12" i="5"/>
  <c r="B13" i="5"/>
  <c r="Q22" i="3" s="1"/>
  <c r="C13" i="5"/>
  <c r="D13" i="5"/>
  <c r="E13" i="5"/>
  <c r="F13" i="5"/>
  <c r="G13" i="5"/>
  <c r="H13" i="5"/>
  <c r="I13" i="5"/>
  <c r="J13" i="5"/>
  <c r="Y30" i="3" s="1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B25" i="5"/>
  <c r="C25" i="5"/>
  <c r="D25" i="5"/>
  <c r="E25" i="5"/>
  <c r="F25" i="5"/>
  <c r="G25" i="5"/>
  <c r="H25" i="5"/>
  <c r="I25" i="5"/>
  <c r="J25" i="5"/>
  <c r="B26" i="5"/>
  <c r="C26" i="5"/>
  <c r="D26" i="5"/>
  <c r="E26" i="5"/>
  <c r="F26" i="5"/>
  <c r="G26" i="5"/>
  <c r="H26" i="5"/>
  <c r="I26" i="5"/>
  <c r="J26" i="5"/>
  <c r="B27" i="5"/>
  <c r="C27" i="5"/>
  <c r="D27" i="5"/>
  <c r="E27" i="5"/>
  <c r="F27" i="5"/>
  <c r="G27" i="5"/>
  <c r="H27" i="5"/>
  <c r="I27" i="5"/>
  <c r="J27" i="5"/>
  <c r="B28" i="5"/>
  <c r="C28" i="5"/>
  <c r="D28" i="5"/>
  <c r="E28" i="5"/>
  <c r="F28" i="5"/>
  <c r="G28" i="5"/>
  <c r="H28" i="5"/>
  <c r="I28" i="5"/>
  <c r="J28" i="5"/>
  <c r="B29" i="5"/>
  <c r="C29" i="5"/>
  <c r="D29" i="5"/>
  <c r="E29" i="5"/>
  <c r="F29" i="5"/>
  <c r="G29" i="5"/>
  <c r="H29" i="5"/>
  <c r="I29" i="5"/>
  <c r="J29" i="5"/>
  <c r="B30" i="5"/>
  <c r="C30" i="5"/>
  <c r="D30" i="5"/>
  <c r="E30" i="5"/>
  <c r="F30" i="5"/>
  <c r="G30" i="5"/>
  <c r="H30" i="5"/>
  <c r="I30" i="5"/>
  <c r="J30" i="5"/>
  <c r="B31" i="5"/>
  <c r="C31" i="5"/>
  <c r="D31" i="5"/>
  <c r="E31" i="5"/>
  <c r="F31" i="5"/>
  <c r="G31" i="5"/>
  <c r="H31" i="5"/>
  <c r="I31" i="5"/>
  <c r="J31" i="5"/>
  <c r="B32" i="5"/>
  <c r="C32" i="5"/>
  <c r="D32" i="5"/>
  <c r="E32" i="5"/>
  <c r="F32" i="5"/>
  <c r="G32" i="5"/>
  <c r="H32" i="5"/>
  <c r="I32" i="5"/>
  <c r="J32" i="5"/>
  <c r="B33" i="5"/>
  <c r="C33" i="5"/>
  <c r="D33" i="5"/>
  <c r="E33" i="5"/>
  <c r="F33" i="5"/>
  <c r="G33" i="5"/>
  <c r="H33" i="5"/>
  <c r="I33" i="5"/>
  <c r="J33" i="5"/>
  <c r="B34" i="5"/>
  <c r="C34" i="5"/>
  <c r="D34" i="5"/>
  <c r="E34" i="5"/>
  <c r="F34" i="5"/>
  <c r="G34" i="5"/>
  <c r="H34" i="5"/>
  <c r="I34" i="5"/>
  <c r="J34" i="5"/>
  <c r="B35" i="5"/>
  <c r="C35" i="5"/>
  <c r="D35" i="5"/>
  <c r="E35" i="5"/>
  <c r="F35" i="5"/>
  <c r="G35" i="5"/>
  <c r="H35" i="5"/>
  <c r="I35" i="5"/>
  <c r="J35" i="5"/>
  <c r="B36" i="5"/>
  <c r="C36" i="5"/>
  <c r="D36" i="5"/>
  <c r="E36" i="5"/>
  <c r="F36" i="5"/>
  <c r="G36" i="5"/>
  <c r="H36" i="5"/>
  <c r="I36" i="5"/>
  <c r="J36" i="5"/>
  <c r="B37" i="5"/>
  <c r="C37" i="5"/>
  <c r="D37" i="5"/>
  <c r="E37" i="5"/>
  <c r="F37" i="5"/>
  <c r="G37" i="5"/>
  <c r="H37" i="5"/>
  <c r="I37" i="5"/>
  <c r="J37" i="5"/>
  <c r="B38" i="5"/>
  <c r="C38" i="5"/>
  <c r="D38" i="5"/>
  <c r="E38" i="5"/>
  <c r="F38" i="5"/>
  <c r="G38" i="5"/>
  <c r="H38" i="5"/>
  <c r="I38" i="5"/>
  <c r="J38" i="5"/>
  <c r="B39" i="5"/>
  <c r="C39" i="5"/>
  <c r="D39" i="5"/>
  <c r="E39" i="5"/>
  <c r="F39" i="5"/>
  <c r="G39" i="5"/>
  <c r="H39" i="5"/>
  <c r="I39" i="5"/>
  <c r="J39" i="5"/>
  <c r="B40" i="5"/>
  <c r="C40" i="5"/>
  <c r="D40" i="5"/>
  <c r="E40" i="5"/>
  <c r="F40" i="5"/>
  <c r="G40" i="5"/>
  <c r="H40" i="5"/>
  <c r="I40" i="5"/>
  <c r="J40" i="5"/>
  <c r="B41" i="5"/>
  <c r="C41" i="5"/>
  <c r="D41" i="5"/>
  <c r="E41" i="5"/>
  <c r="F41" i="5"/>
  <c r="G41" i="5"/>
  <c r="H41" i="5"/>
  <c r="I41" i="5"/>
  <c r="J41" i="5"/>
  <c r="B42" i="5"/>
  <c r="C42" i="5"/>
  <c r="D42" i="5"/>
  <c r="E42" i="5"/>
  <c r="F42" i="5"/>
  <c r="G42" i="5"/>
  <c r="H42" i="5"/>
  <c r="I42" i="5"/>
  <c r="J42" i="5"/>
  <c r="B43" i="5"/>
  <c r="C43" i="5"/>
  <c r="D43" i="5"/>
  <c r="E43" i="5"/>
  <c r="F43" i="5"/>
  <c r="G43" i="5"/>
  <c r="H43" i="5"/>
  <c r="I43" i="5"/>
  <c r="J43" i="5"/>
  <c r="B44" i="5"/>
  <c r="C44" i="5"/>
  <c r="D44" i="5"/>
  <c r="E44" i="5"/>
  <c r="F44" i="5"/>
  <c r="G44" i="5"/>
  <c r="H44" i="5"/>
  <c r="I44" i="5"/>
  <c r="J44" i="5"/>
  <c r="B45" i="5"/>
  <c r="C45" i="5"/>
  <c r="D45" i="5"/>
  <c r="E45" i="5"/>
  <c r="F45" i="5"/>
  <c r="G45" i="5"/>
  <c r="H45" i="5"/>
  <c r="I45" i="5"/>
  <c r="J45" i="5"/>
  <c r="B46" i="5"/>
  <c r="C46" i="5"/>
  <c r="D46" i="5"/>
  <c r="E46" i="5"/>
  <c r="F46" i="5"/>
  <c r="G46" i="5"/>
  <c r="H46" i="5"/>
  <c r="I46" i="5"/>
  <c r="J46" i="5"/>
  <c r="B47" i="5"/>
  <c r="C47" i="5"/>
  <c r="D47" i="5"/>
  <c r="E47" i="5"/>
  <c r="F47" i="5"/>
  <c r="G47" i="5"/>
  <c r="H47" i="5"/>
  <c r="I47" i="5"/>
  <c r="J47" i="5"/>
  <c r="B48" i="5"/>
  <c r="C48" i="5"/>
  <c r="D48" i="5"/>
  <c r="E48" i="5"/>
  <c r="F48" i="5"/>
  <c r="G48" i="5"/>
  <c r="H48" i="5"/>
  <c r="I48" i="5"/>
  <c r="J48" i="5"/>
  <c r="B49" i="5"/>
  <c r="C49" i="5"/>
  <c r="D49" i="5"/>
  <c r="E49" i="5"/>
  <c r="F49" i="5"/>
  <c r="G49" i="5"/>
  <c r="H49" i="5"/>
  <c r="I49" i="5"/>
  <c r="J49" i="5"/>
  <c r="B50" i="5"/>
  <c r="C50" i="5"/>
  <c r="D50" i="5"/>
  <c r="E50" i="5"/>
  <c r="F50" i="5"/>
  <c r="G50" i="5"/>
  <c r="H50" i="5"/>
  <c r="I50" i="5"/>
  <c r="J50" i="5"/>
  <c r="B51" i="5"/>
  <c r="C51" i="5"/>
  <c r="D51" i="5"/>
  <c r="E51" i="5"/>
  <c r="F51" i="5"/>
  <c r="G51" i="5"/>
  <c r="H51" i="5"/>
  <c r="I51" i="5"/>
  <c r="J51" i="5"/>
  <c r="B52" i="5"/>
  <c r="C52" i="5"/>
  <c r="D52" i="5"/>
  <c r="E52" i="5"/>
  <c r="F52" i="5"/>
  <c r="G52" i="5"/>
  <c r="H52" i="5"/>
  <c r="I52" i="5"/>
  <c r="J52" i="5"/>
  <c r="B53" i="5"/>
  <c r="C53" i="5"/>
  <c r="D53" i="5"/>
  <c r="E53" i="5"/>
  <c r="F53" i="5"/>
  <c r="G53" i="5"/>
  <c r="H53" i="5"/>
  <c r="I53" i="5"/>
  <c r="J53" i="5"/>
  <c r="B54" i="5"/>
  <c r="C54" i="5"/>
  <c r="D54" i="5"/>
  <c r="E54" i="5"/>
  <c r="F54" i="5"/>
  <c r="G54" i="5"/>
  <c r="H54" i="5"/>
  <c r="I54" i="5"/>
  <c r="J54" i="5"/>
  <c r="B55" i="5"/>
  <c r="C55" i="5"/>
  <c r="D55" i="5"/>
  <c r="E55" i="5"/>
  <c r="F55" i="5"/>
  <c r="G55" i="5"/>
  <c r="H55" i="5"/>
  <c r="I55" i="5"/>
  <c r="J55" i="5"/>
  <c r="B56" i="5"/>
  <c r="C56" i="5"/>
  <c r="D56" i="5"/>
  <c r="E56" i="5"/>
  <c r="F56" i="5"/>
  <c r="G56" i="5"/>
  <c r="H56" i="5"/>
  <c r="I56" i="5"/>
  <c r="J56" i="5"/>
  <c r="B57" i="5"/>
  <c r="C57" i="5"/>
  <c r="D57" i="5"/>
  <c r="E57" i="5"/>
  <c r="F57" i="5"/>
  <c r="G57" i="5"/>
  <c r="H57" i="5"/>
  <c r="I57" i="5"/>
  <c r="J57" i="5"/>
  <c r="B58" i="5"/>
  <c r="C58" i="5"/>
  <c r="D58" i="5"/>
  <c r="E58" i="5"/>
  <c r="F58" i="5"/>
  <c r="G58" i="5"/>
  <c r="H58" i="5"/>
  <c r="I58" i="5"/>
  <c r="J58" i="5"/>
  <c r="B59" i="5"/>
  <c r="C59" i="5"/>
  <c r="D59" i="5"/>
  <c r="E59" i="5"/>
  <c r="F59" i="5"/>
  <c r="G59" i="5"/>
  <c r="H59" i="5"/>
  <c r="I59" i="5"/>
  <c r="J59" i="5"/>
  <c r="B60" i="5"/>
  <c r="C60" i="5"/>
  <c r="D60" i="5"/>
  <c r="E60" i="5"/>
  <c r="F60" i="5"/>
  <c r="G60" i="5"/>
  <c r="H60" i="5"/>
  <c r="I60" i="5"/>
  <c r="J60" i="5"/>
  <c r="B61" i="5"/>
  <c r="C61" i="5"/>
  <c r="D61" i="5"/>
  <c r="E61" i="5"/>
  <c r="F61" i="5"/>
  <c r="G61" i="5"/>
  <c r="H61" i="5"/>
  <c r="I61" i="5"/>
  <c r="J61" i="5"/>
  <c r="B62" i="5"/>
  <c r="C62" i="5"/>
  <c r="D62" i="5"/>
  <c r="E62" i="5"/>
  <c r="F62" i="5"/>
  <c r="G62" i="5"/>
  <c r="H62" i="5"/>
  <c r="I62" i="5"/>
  <c r="J62" i="5"/>
  <c r="B63" i="5"/>
  <c r="C63" i="5"/>
  <c r="D63" i="5"/>
  <c r="E63" i="5"/>
  <c r="F63" i="5"/>
  <c r="G63" i="5"/>
  <c r="H63" i="5"/>
  <c r="I63" i="5"/>
  <c r="J63" i="5"/>
  <c r="B64" i="5"/>
  <c r="C64" i="5"/>
  <c r="D64" i="5"/>
  <c r="E64" i="5"/>
  <c r="F64" i="5"/>
  <c r="G64" i="5"/>
  <c r="H64" i="5"/>
  <c r="I64" i="5"/>
  <c r="J64" i="5"/>
  <c r="B65" i="5"/>
  <c r="C65" i="5"/>
  <c r="D65" i="5"/>
  <c r="E65" i="5"/>
  <c r="F65" i="5"/>
  <c r="G65" i="5"/>
  <c r="H65" i="5"/>
  <c r="I65" i="5"/>
  <c r="J65" i="5"/>
  <c r="B66" i="5"/>
  <c r="C66" i="5"/>
  <c r="D66" i="5"/>
  <c r="E66" i="5"/>
  <c r="F66" i="5"/>
  <c r="G66" i="5"/>
  <c r="H66" i="5"/>
  <c r="I66" i="5"/>
  <c r="J66" i="5"/>
  <c r="B67" i="5"/>
  <c r="C67" i="5"/>
  <c r="D67" i="5"/>
  <c r="E67" i="5"/>
  <c r="F67" i="5"/>
  <c r="G67" i="5"/>
  <c r="H67" i="5"/>
  <c r="I67" i="5"/>
  <c r="J67" i="5"/>
  <c r="B68" i="5"/>
  <c r="C68" i="5"/>
  <c r="D68" i="5"/>
  <c r="E68" i="5"/>
  <c r="F68" i="5"/>
  <c r="G68" i="5"/>
  <c r="H68" i="5"/>
  <c r="I68" i="5"/>
  <c r="J68" i="5"/>
  <c r="B69" i="5"/>
  <c r="C69" i="5"/>
  <c r="D69" i="5"/>
  <c r="E69" i="5"/>
  <c r="F69" i="5"/>
  <c r="G69" i="5"/>
  <c r="H69" i="5"/>
  <c r="I69" i="5"/>
  <c r="J69" i="5"/>
  <c r="B70" i="5"/>
  <c r="C70" i="5"/>
  <c r="D70" i="5"/>
  <c r="E70" i="5"/>
  <c r="F70" i="5"/>
  <c r="G70" i="5"/>
  <c r="H70" i="5"/>
  <c r="I70" i="5"/>
  <c r="J70" i="5"/>
  <c r="B71" i="5"/>
  <c r="C71" i="5"/>
  <c r="D71" i="5"/>
  <c r="E71" i="5"/>
  <c r="F71" i="5"/>
  <c r="G71" i="5"/>
  <c r="H71" i="5"/>
  <c r="I71" i="5"/>
  <c r="J71" i="5"/>
  <c r="B72" i="5"/>
  <c r="C72" i="5"/>
  <c r="D72" i="5"/>
  <c r="E72" i="5"/>
  <c r="F72" i="5"/>
  <c r="G72" i="5"/>
  <c r="H72" i="5"/>
  <c r="I72" i="5"/>
  <c r="J72" i="5"/>
  <c r="B73" i="5"/>
  <c r="C73" i="5"/>
  <c r="D73" i="5"/>
  <c r="E73" i="5"/>
  <c r="F73" i="5"/>
  <c r="G73" i="5"/>
  <c r="H73" i="5"/>
  <c r="I73" i="5"/>
  <c r="J73" i="5"/>
  <c r="B74" i="5"/>
  <c r="C74" i="5"/>
  <c r="D74" i="5"/>
  <c r="E74" i="5"/>
  <c r="F74" i="5"/>
  <c r="G74" i="5"/>
  <c r="H74" i="5"/>
  <c r="I74" i="5"/>
  <c r="J74" i="5"/>
  <c r="B75" i="5"/>
  <c r="C75" i="5"/>
  <c r="D75" i="5"/>
  <c r="E75" i="5"/>
  <c r="F75" i="5"/>
  <c r="G75" i="5"/>
  <c r="H75" i="5"/>
  <c r="I75" i="5"/>
  <c r="J75" i="5"/>
  <c r="B76" i="5"/>
  <c r="C76" i="5"/>
  <c r="D76" i="5"/>
  <c r="E76" i="5"/>
  <c r="F76" i="5"/>
  <c r="G76" i="5"/>
  <c r="H76" i="5"/>
  <c r="I76" i="5"/>
  <c r="J76" i="5"/>
  <c r="B77" i="5"/>
  <c r="C77" i="5"/>
  <c r="D77" i="5"/>
  <c r="E77" i="5"/>
  <c r="F77" i="5"/>
  <c r="G77" i="5"/>
  <c r="H77" i="5"/>
  <c r="I77" i="5"/>
  <c r="J77" i="5"/>
  <c r="B78" i="5"/>
  <c r="C78" i="5"/>
  <c r="D78" i="5"/>
  <c r="E78" i="5"/>
  <c r="F78" i="5"/>
  <c r="G78" i="5"/>
  <c r="H78" i="5"/>
  <c r="I78" i="5"/>
  <c r="J78" i="5"/>
  <c r="B79" i="5"/>
  <c r="C79" i="5"/>
  <c r="D79" i="5"/>
  <c r="E79" i="5"/>
  <c r="F79" i="5"/>
  <c r="G79" i="5"/>
  <c r="H79" i="5"/>
  <c r="I79" i="5"/>
  <c r="J79" i="5"/>
  <c r="B80" i="5"/>
  <c r="C80" i="5"/>
  <c r="D80" i="5"/>
  <c r="E80" i="5"/>
  <c r="F80" i="5"/>
  <c r="G80" i="5"/>
  <c r="H80" i="5"/>
  <c r="I80" i="5"/>
  <c r="J80" i="5"/>
  <c r="B81" i="5"/>
  <c r="C81" i="5"/>
  <c r="D81" i="5"/>
  <c r="E81" i="5"/>
  <c r="F81" i="5"/>
  <c r="G81" i="5"/>
  <c r="H81" i="5"/>
  <c r="I81" i="5"/>
  <c r="J81" i="5"/>
  <c r="B82" i="5"/>
  <c r="C82" i="5"/>
  <c r="D82" i="5"/>
  <c r="E82" i="5"/>
  <c r="F82" i="5"/>
  <c r="G82" i="5"/>
  <c r="H82" i="5"/>
  <c r="I82" i="5"/>
  <c r="J82" i="5"/>
  <c r="B83" i="5"/>
  <c r="C83" i="5"/>
  <c r="D83" i="5"/>
  <c r="E83" i="5"/>
  <c r="F83" i="5"/>
  <c r="G83" i="5"/>
  <c r="H83" i="5"/>
  <c r="I83" i="5"/>
  <c r="J83" i="5"/>
  <c r="B84" i="5"/>
  <c r="C84" i="5"/>
  <c r="D84" i="5"/>
  <c r="E84" i="5"/>
  <c r="F84" i="5"/>
  <c r="G84" i="5"/>
  <c r="H84" i="5"/>
  <c r="I84" i="5"/>
  <c r="J84" i="5"/>
  <c r="B85" i="5"/>
  <c r="C85" i="5"/>
  <c r="D85" i="5"/>
  <c r="E85" i="5"/>
  <c r="F85" i="5"/>
  <c r="G85" i="5"/>
  <c r="H85" i="5"/>
  <c r="I85" i="5"/>
  <c r="J85" i="5"/>
  <c r="B86" i="5"/>
  <c r="C86" i="5"/>
  <c r="D86" i="5"/>
  <c r="E86" i="5"/>
  <c r="F86" i="5"/>
  <c r="G86" i="5"/>
  <c r="H86" i="5"/>
  <c r="I86" i="5"/>
  <c r="J86" i="5"/>
  <c r="B87" i="5"/>
  <c r="C87" i="5"/>
  <c r="D87" i="5"/>
  <c r="E87" i="5"/>
  <c r="F87" i="5"/>
  <c r="G87" i="5"/>
  <c r="H87" i="5"/>
  <c r="I87" i="5"/>
  <c r="J87" i="5"/>
  <c r="B88" i="5"/>
  <c r="C88" i="5"/>
  <c r="D88" i="5"/>
  <c r="E88" i="5"/>
  <c r="F88" i="5"/>
  <c r="G88" i="5"/>
  <c r="H88" i="5"/>
  <c r="I88" i="5"/>
  <c r="J88" i="5"/>
  <c r="B89" i="5"/>
  <c r="C89" i="5"/>
  <c r="D89" i="5"/>
  <c r="E89" i="5"/>
  <c r="F89" i="5"/>
  <c r="G89" i="5"/>
  <c r="H89" i="5"/>
  <c r="I89" i="5"/>
  <c r="J89" i="5"/>
  <c r="B90" i="5"/>
  <c r="C90" i="5"/>
  <c r="D90" i="5"/>
  <c r="E90" i="5"/>
  <c r="F90" i="5"/>
  <c r="G90" i="5"/>
  <c r="H90" i="5"/>
  <c r="I90" i="5"/>
  <c r="J90" i="5"/>
  <c r="B91" i="5"/>
  <c r="C91" i="5"/>
  <c r="D91" i="5"/>
  <c r="E91" i="5"/>
  <c r="F91" i="5"/>
  <c r="G91" i="5"/>
  <c r="H91" i="5"/>
  <c r="I91" i="5"/>
  <c r="J91" i="5"/>
  <c r="B92" i="5"/>
  <c r="C92" i="5"/>
  <c r="D92" i="5"/>
  <c r="E92" i="5"/>
  <c r="F92" i="5"/>
  <c r="G92" i="5"/>
  <c r="H92" i="5"/>
  <c r="I92" i="5"/>
  <c r="J92" i="5"/>
  <c r="B93" i="5"/>
  <c r="C93" i="5"/>
  <c r="D93" i="5"/>
  <c r="E93" i="5"/>
  <c r="F93" i="5"/>
  <c r="G93" i="5"/>
  <c r="H93" i="5"/>
  <c r="I93" i="5"/>
  <c r="J93" i="5"/>
  <c r="B94" i="5"/>
  <c r="C94" i="5"/>
  <c r="D94" i="5"/>
  <c r="E94" i="5"/>
  <c r="F94" i="5"/>
  <c r="G94" i="5"/>
  <c r="H94" i="5"/>
  <c r="I94" i="5"/>
  <c r="J94" i="5"/>
  <c r="B95" i="5"/>
  <c r="C95" i="5"/>
  <c r="D95" i="5"/>
  <c r="E95" i="5"/>
  <c r="F95" i="5"/>
  <c r="G95" i="5"/>
  <c r="H95" i="5"/>
  <c r="I95" i="5"/>
  <c r="J95" i="5"/>
  <c r="B96" i="5"/>
  <c r="C96" i="5"/>
  <c r="D96" i="5"/>
  <c r="E96" i="5"/>
  <c r="F96" i="5"/>
  <c r="G96" i="5"/>
  <c r="H96" i="5"/>
  <c r="I96" i="5"/>
  <c r="J96" i="5"/>
  <c r="B97" i="5"/>
  <c r="C97" i="5"/>
  <c r="D97" i="5"/>
  <c r="E97" i="5"/>
  <c r="F97" i="5"/>
  <c r="G97" i="5"/>
  <c r="H97" i="5"/>
  <c r="I97" i="5"/>
  <c r="J97" i="5"/>
  <c r="B98" i="5"/>
  <c r="C98" i="5"/>
  <c r="D98" i="5"/>
  <c r="E98" i="5"/>
  <c r="F98" i="5"/>
  <c r="G98" i="5"/>
  <c r="H98" i="5"/>
  <c r="I98" i="5"/>
  <c r="J98" i="5"/>
  <c r="B99" i="5"/>
  <c r="C99" i="5"/>
  <c r="D99" i="5"/>
  <c r="E99" i="5"/>
  <c r="F99" i="5"/>
  <c r="G99" i="5"/>
  <c r="H99" i="5"/>
  <c r="I99" i="5"/>
  <c r="J99" i="5"/>
  <c r="B100" i="5"/>
  <c r="C100" i="5"/>
  <c r="D100" i="5"/>
  <c r="E100" i="5"/>
  <c r="F100" i="5"/>
  <c r="G100" i="5"/>
  <c r="H100" i="5"/>
  <c r="I100" i="5"/>
  <c r="J100" i="5"/>
  <c r="B101" i="5"/>
  <c r="C101" i="5"/>
  <c r="D101" i="5"/>
  <c r="E101" i="5"/>
  <c r="F101" i="5"/>
  <c r="G101" i="5"/>
  <c r="H101" i="5"/>
  <c r="I101" i="5"/>
  <c r="J101" i="5"/>
  <c r="B102" i="5"/>
  <c r="C102" i="5"/>
  <c r="D102" i="5"/>
  <c r="E102" i="5"/>
  <c r="F102" i="5"/>
  <c r="G102" i="5"/>
  <c r="H102" i="5"/>
  <c r="I102" i="5"/>
  <c r="J102" i="5"/>
  <c r="B103" i="5"/>
  <c r="C103" i="5"/>
  <c r="D103" i="5"/>
  <c r="E103" i="5"/>
  <c r="F103" i="5"/>
  <c r="G103" i="5"/>
  <c r="H103" i="5"/>
  <c r="I103" i="5"/>
  <c r="J103" i="5"/>
  <c r="B104" i="5"/>
  <c r="C104" i="5"/>
  <c r="D104" i="5"/>
  <c r="E104" i="5"/>
  <c r="F104" i="5"/>
  <c r="G104" i="5"/>
  <c r="H104" i="5"/>
  <c r="I104" i="5"/>
  <c r="J104" i="5"/>
  <c r="B105" i="5"/>
  <c r="C105" i="5"/>
  <c r="D105" i="5"/>
  <c r="E105" i="5"/>
  <c r="F105" i="5"/>
  <c r="G105" i="5"/>
  <c r="H105" i="5"/>
  <c r="I105" i="5"/>
  <c r="J105" i="5"/>
  <c r="B106" i="5"/>
  <c r="C106" i="5"/>
  <c r="D106" i="5"/>
  <c r="E106" i="5"/>
  <c r="F106" i="5"/>
  <c r="G106" i="5"/>
  <c r="H106" i="5"/>
  <c r="I106" i="5"/>
  <c r="J106" i="5"/>
  <c r="B107" i="5"/>
  <c r="C107" i="5"/>
  <c r="D107" i="5"/>
  <c r="E107" i="5"/>
  <c r="F107" i="5"/>
  <c r="G107" i="5"/>
  <c r="H107" i="5"/>
  <c r="I107" i="5"/>
  <c r="J107" i="5"/>
  <c r="B108" i="5"/>
  <c r="C108" i="5"/>
  <c r="D108" i="5"/>
  <c r="E108" i="5"/>
  <c r="F108" i="5"/>
  <c r="G108" i="5"/>
  <c r="H108" i="5"/>
  <c r="I108" i="5"/>
  <c r="J108" i="5"/>
  <c r="B109" i="5"/>
  <c r="C109" i="5"/>
  <c r="D109" i="5"/>
  <c r="E109" i="5"/>
  <c r="F109" i="5"/>
  <c r="G109" i="5"/>
  <c r="H109" i="5"/>
  <c r="I109" i="5"/>
  <c r="J109" i="5"/>
  <c r="B110" i="5"/>
  <c r="C110" i="5"/>
  <c r="D110" i="5"/>
  <c r="E110" i="5"/>
  <c r="F110" i="5"/>
  <c r="G110" i="5"/>
  <c r="H110" i="5"/>
  <c r="I110" i="5"/>
  <c r="J110" i="5"/>
  <c r="B111" i="5"/>
  <c r="C111" i="5"/>
  <c r="D111" i="5"/>
  <c r="E111" i="5"/>
  <c r="F111" i="5"/>
  <c r="G111" i="5"/>
  <c r="H111" i="5"/>
  <c r="I111" i="5"/>
  <c r="J111" i="5"/>
  <c r="B112" i="5"/>
  <c r="C112" i="5"/>
  <c r="D112" i="5"/>
  <c r="E112" i="5"/>
  <c r="F112" i="5"/>
  <c r="G112" i="5"/>
  <c r="H112" i="5"/>
  <c r="I112" i="5"/>
  <c r="J112" i="5"/>
  <c r="B113" i="5"/>
  <c r="C113" i="5"/>
  <c r="D113" i="5"/>
  <c r="E113" i="5"/>
  <c r="F113" i="5"/>
  <c r="G113" i="5"/>
  <c r="H113" i="5"/>
  <c r="I113" i="5"/>
  <c r="J113" i="5"/>
  <c r="B114" i="5"/>
  <c r="C114" i="5"/>
  <c r="D114" i="5"/>
  <c r="E114" i="5"/>
  <c r="F114" i="5"/>
  <c r="G114" i="5"/>
  <c r="H114" i="5"/>
  <c r="I114" i="5"/>
  <c r="J114" i="5"/>
  <c r="B115" i="5"/>
  <c r="C115" i="5"/>
  <c r="D115" i="5"/>
  <c r="E115" i="5"/>
  <c r="F115" i="5"/>
  <c r="G115" i="5"/>
  <c r="H115" i="5"/>
  <c r="I115" i="5"/>
  <c r="J115" i="5"/>
  <c r="B116" i="5"/>
  <c r="C116" i="5"/>
  <c r="D116" i="5"/>
  <c r="E116" i="5"/>
  <c r="F116" i="5"/>
  <c r="G116" i="5"/>
  <c r="H116" i="5"/>
  <c r="I116" i="5"/>
  <c r="J116" i="5"/>
  <c r="B117" i="5"/>
  <c r="C117" i="5"/>
  <c r="D117" i="5"/>
  <c r="E117" i="5"/>
  <c r="F117" i="5"/>
  <c r="G117" i="5"/>
  <c r="H117" i="5"/>
  <c r="I117" i="5"/>
  <c r="J117" i="5"/>
  <c r="B118" i="5"/>
  <c r="C118" i="5"/>
  <c r="D118" i="5"/>
  <c r="E118" i="5"/>
  <c r="F118" i="5"/>
  <c r="G118" i="5"/>
  <c r="H118" i="5"/>
  <c r="I118" i="5"/>
  <c r="J118" i="5"/>
  <c r="B119" i="5"/>
  <c r="C119" i="5"/>
  <c r="D119" i="5"/>
  <c r="E119" i="5"/>
  <c r="F119" i="5"/>
  <c r="G119" i="5"/>
  <c r="H119" i="5"/>
  <c r="I119" i="5"/>
  <c r="J119" i="5"/>
  <c r="B120" i="5"/>
  <c r="C120" i="5"/>
  <c r="D120" i="5"/>
  <c r="E120" i="5"/>
  <c r="F120" i="5"/>
  <c r="G120" i="5"/>
  <c r="H120" i="5"/>
  <c r="I120" i="5"/>
  <c r="J120" i="5"/>
  <c r="B121" i="5"/>
  <c r="C121" i="5"/>
  <c r="D121" i="5"/>
  <c r="E121" i="5"/>
  <c r="F121" i="5"/>
  <c r="G121" i="5"/>
  <c r="H121" i="5"/>
  <c r="I121" i="5"/>
  <c r="J121" i="5"/>
  <c r="B122" i="5"/>
  <c r="C122" i="5"/>
  <c r="D122" i="5"/>
  <c r="E122" i="5"/>
  <c r="F122" i="5"/>
  <c r="G122" i="5"/>
  <c r="H122" i="5"/>
  <c r="I122" i="5"/>
  <c r="J122" i="5"/>
  <c r="B123" i="5"/>
  <c r="C123" i="5"/>
  <c r="D123" i="5"/>
  <c r="E123" i="5"/>
  <c r="F123" i="5"/>
  <c r="G123" i="5"/>
  <c r="H123" i="5"/>
  <c r="I123" i="5"/>
  <c r="J123" i="5"/>
  <c r="B124" i="5"/>
  <c r="C124" i="5"/>
  <c r="D124" i="5"/>
  <c r="E124" i="5"/>
  <c r="F124" i="5"/>
  <c r="G124" i="5"/>
  <c r="H124" i="5"/>
  <c r="I124" i="5"/>
  <c r="J124" i="5"/>
  <c r="B125" i="5"/>
  <c r="C125" i="5"/>
  <c r="D125" i="5"/>
  <c r="E125" i="5"/>
  <c r="F125" i="5"/>
  <c r="G125" i="5"/>
  <c r="H125" i="5"/>
  <c r="I125" i="5"/>
  <c r="J125" i="5"/>
  <c r="B126" i="5"/>
  <c r="C126" i="5"/>
  <c r="D126" i="5"/>
  <c r="E126" i="5"/>
  <c r="F126" i="5"/>
  <c r="G126" i="5"/>
  <c r="H126" i="5"/>
  <c r="I126" i="5"/>
  <c r="J126" i="5"/>
  <c r="B127" i="5"/>
  <c r="C127" i="5"/>
  <c r="D127" i="5"/>
  <c r="E127" i="5"/>
  <c r="F127" i="5"/>
  <c r="G127" i="5"/>
  <c r="H127" i="5"/>
  <c r="I127" i="5"/>
  <c r="J127" i="5"/>
  <c r="B128" i="5"/>
  <c r="C128" i="5"/>
  <c r="D128" i="5"/>
  <c r="E128" i="5"/>
  <c r="F128" i="5"/>
  <c r="G128" i="5"/>
  <c r="H128" i="5"/>
  <c r="I128" i="5"/>
  <c r="J128" i="5"/>
  <c r="B129" i="5"/>
  <c r="C129" i="5"/>
  <c r="D129" i="5"/>
  <c r="E129" i="5"/>
  <c r="F129" i="5"/>
  <c r="G129" i="5"/>
  <c r="H129" i="5"/>
  <c r="I129" i="5"/>
  <c r="J129" i="5"/>
  <c r="B130" i="5"/>
  <c r="C130" i="5"/>
  <c r="D130" i="5"/>
  <c r="E130" i="5"/>
  <c r="F130" i="5"/>
  <c r="G130" i="5"/>
  <c r="H130" i="5"/>
  <c r="I130" i="5"/>
  <c r="J130" i="5"/>
  <c r="B131" i="5"/>
  <c r="C131" i="5"/>
  <c r="D131" i="5"/>
  <c r="E131" i="5"/>
  <c r="F131" i="5"/>
  <c r="G131" i="5"/>
  <c r="H131" i="5"/>
  <c r="I131" i="5"/>
  <c r="J131" i="5"/>
  <c r="B132" i="5"/>
  <c r="C132" i="5"/>
  <c r="D132" i="5"/>
  <c r="E132" i="5"/>
  <c r="F132" i="5"/>
  <c r="G132" i="5"/>
  <c r="H132" i="5"/>
  <c r="I132" i="5"/>
  <c r="J132" i="5"/>
  <c r="B133" i="5"/>
  <c r="C133" i="5"/>
  <c r="D133" i="5"/>
  <c r="E133" i="5"/>
  <c r="F133" i="5"/>
  <c r="G133" i="5"/>
  <c r="H133" i="5"/>
  <c r="I133" i="5"/>
  <c r="J133" i="5"/>
  <c r="B134" i="5"/>
  <c r="C134" i="5"/>
  <c r="D134" i="5"/>
  <c r="E134" i="5"/>
  <c r="F134" i="5"/>
  <c r="G134" i="5"/>
  <c r="H134" i="5"/>
  <c r="I134" i="5"/>
  <c r="J134" i="5"/>
  <c r="B135" i="5"/>
  <c r="C135" i="5"/>
  <c r="D135" i="5"/>
  <c r="E135" i="5"/>
  <c r="F135" i="5"/>
  <c r="G135" i="5"/>
  <c r="H135" i="5"/>
  <c r="I135" i="5"/>
  <c r="J135" i="5"/>
  <c r="B136" i="5"/>
  <c r="C136" i="5"/>
  <c r="D136" i="5"/>
  <c r="E136" i="5"/>
  <c r="F136" i="5"/>
  <c r="G136" i="5"/>
  <c r="H136" i="5"/>
  <c r="I136" i="5"/>
  <c r="J136" i="5"/>
  <c r="B137" i="5"/>
  <c r="C137" i="5"/>
  <c r="D137" i="5"/>
  <c r="E137" i="5"/>
  <c r="F137" i="5"/>
  <c r="G137" i="5"/>
  <c r="H137" i="5"/>
  <c r="I137" i="5"/>
  <c r="J137" i="5"/>
  <c r="B138" i="5"/>
  <c r="C138" i="5"/>
  <c r="D138" i="5"/>
  <c r="E138" i="5"/>
  <c r="F138" i="5"/>
  <c r="G138" i="5"/>
  <c r="H138" i="5"/>
  <c r="I138" i="5"/>
  <c r="J138" i="5"/>
  <c r="B139" i="5"/>
  <c r="C139" i="5"/>
  <c r="D139" i="5"/>
  <c r="E139" i="5"/>
  <c r="F139" i="5"/>
  <c r="G139" i="5"/>
  <c r="H139" i="5"/>
  <c r="I139" i="5"/>
  <c r="J139" i="5"/>
  <c r="B140" i="5"/>
  <c r="C140" i="5"/>
  <c r="D140" i="5"/>
  <c r="E140" i="5"/>
  <c r="F140" i="5"/>
  <c r="G140" i="5"/>
  <c r="H140" i="5"/>
  <c r="I140" i="5"/>
  <c r="J140" i="5"/>
  <c r="B141" i="5"/>
  <c r="C141" i="5"/>
  <c r="D141" i="5"/>
  <c r="E141" i="5"/>
  <c r="F141" i="5"/>
  <c r="G141" i="5"/>
  <c r="H141" i="5"/>
  <c r="I141" i="5"/>
  <c r="J141" i="5"/>
  <c r="B142" i="5"/>
  <c r="C142" i="5"/>
  <c r="D142" i="5"/>
  <c r="E142" i="5"/>
  <c r="F142" i="5"/>
  <c r="G142" i="5"/>
  <c r="H142" i="5"/>
  <c r="I142" i="5"/>
  <c r="J142" i="5"/>
  <c r="B143" i="5"/>
  <c r="C143" i="5"/>
  <c r="D143" i="5"/>
  <c r="E143" i="5"/>
  <c r="F143" i="5"/>
  <c r="G143" i="5"/>
  <c r="H143" i="5"/>
  <c r="I143" i="5"/>
  <c r="J143" i="5"/>
  <c r="B144" i="5"/>
  <c r="C144" i="5"/>
  <c r="D144" i="5"/>
  <c r="E144" i="5"/>
  <c r="F144" i="5"/>
  <c r="G144" i="5"/>
  <c r="H144" i="5"/>
  <c r="I144" i="5"/>
  <c r="J144" i="5"/>
  <c r="B145" i="5"/>
  <c r="C145" i="5"/>
  <c r="D145" i="5"/>
  <c r="E145" i="5"/>
  <c r="F145" i="5"/>
  <c r="G145" i="5"/>
  <c r="H145" i="5"/>
  <c r="I145" i="5"/>
  <c r="J145" i="5"/>
  <c r="B146" i="5"/>
  <c r="C146" i="5"/>
  <c r="D146" i="5"/>
  <c r="E146" i="5"/>
  <c r="F146" i="5"/>
  <c r="G146" i="5"/>
  <c r="H146" i="5"/>
  <c r="I146" i="5"/>
  <c r="J146" i="5"/>
  <c r="B147" i="5"/>
  <c r="C147" i="5"/>
  <c r="D147" i="5"/>
  <c r="E147" i="5"/>
  <c r="F147" i="5"/>
  <c r="G147" i="5"/>
  <c r="H147" i="5"/>
  <c r="I147" i="5"/>
  <c r="J147" i="5"/>
  <c r="B148" i="5"/>
  <c r="C148" i="5"/>
  <c r="D148" i="5"/>
  <c r="E148" i="5"/>
  <c r="F148" i="5"/>
  <c r="G148" i="5"/>
  <c r="H148" i="5"/>
  <c r="I148" i="5"/>
  <c r="J148" i="5"/>
  <c r="B149" i="5"/>
  <c r="C149" i="5"/>
  <c r="D149" i="5"/>
  <c r="E149" i="5"/>
  <c r="F149" i="5"/>
  <c r="G149" i="5"/>
  <c r="H149" i="5"/>
  <c r="I149" i="5"/>
  <c r="J149" i="5"/>
  <c r="B150" i="5"/>
  <c r="C150" i="5"/>
  <c r="D150" i="5"/>
  <c r="E150" i="5"/>
  <c r="F150" i="5"/>
  <c r="G150" i="5"/>
  <c r="H150" i="5"/>
  <c r="I150" i="5"/>
  <c r="J150" i="5"/>
  <c r="B151" i="5"/>
  <c r="C151" i="5"/>
  <c r="D151" i="5"/>
  <c r="E151" i="5"/>
  <c r="F151" i="5"/>
  <c r="G151" i="5"/>
  <c r="H151" i="5"/>
  <c r="I151" i="5"/>
  <c r="J151" i="5"/>
  <c r="B152" i="5"/>
  <c r="C152" i="5"/>
  <c r="D152" i="5"/>
  <c r="E152" i="5"/>
  <c r="F152" i="5"/>
  <c r="G152" i="5"/>
  <c r="H152" i="5"/>
  <c r="I152" i="5"/>
  <c r="J152" i="5"/>
  <c r="B153" i="5"/>
  <c r="C153" i="5"/>
  <c r="D153" i="5"/>
  <c r="E153" i="5"/>
  <c r="F153" i="5"/>
  <c r="G153" i="5"/>
  <c r="H153" i="5"/>
  <c r="I153" i="5"/>
  <c r="J153" i="5"/>
  <c r="B154" i="5"/>
  <c r="C154" i="5"/>
  <c r="D154" i="5"/>
  <c r="E154" i="5"/>
  <c r="F154" i="5"/>
  <c r="G154" i="5"/>
  <c r="H154" i="5"/>
  <c r="I154" i="5"/>
  <c r="J154" i="5"/>
  <c r="B155" i="5"/>
  <c r="C155" i="5"/>
  <c r="D155" i="5"/>
  <c r="E155" i="5"/>
  <c r="F155" i="5"/>
  <c r="G155" i="5"/>
  <c r="H155" i="5"/>
  <c r="I155" i="5"/>
  <c r="J155" i="5"/>
  <c r="B156" i="5"/>
  <c r="C156" i="5"/>
  <c r="D156" i="5"/>
  <c r="E156" i="5"/>
  <c r="F156" i="5"/>
  <c r="G156" i="5"/>
  <c r="H156" i="5"/>
  <c r="I156" i="5"/>
  <c r="J156" i="5"/>
  <c r="B157" i="5"/>
  <c r="C157" i="5"/>
  <c r="D157" i="5"/>
  <c r="E157" i="5"/>
  <c r="F157" i="5"/>
  <c r="G157" i="5"/>
  <c r="H157" i="5"/>
  <c r="I157" i="5"/>
  <c r="J157" i="5"/>
  <c r="B158" i="5"/>
  <c r="C158" i="5"/>
  <c r="D158" i="5"/>
  <c r="E158" i="5"/>
  <c r="F158" i="5"/>
  <c r="G158" i="5"/>
  <c r="H158" i="5"/>
  <c r="I158" i="5"/>
  <c r="J158" i="5"/>
  <c r="B159" i="5"/>
  <c r="C159" i="5"/>
  <c r="D159" i="5"/>
  <c r="E159" i="5"/>
  <c r="F159" i="5"/>
  <c r="G159" i="5"/>
  <c r="H159" i="5"/>
  <c r="I159" i="5"/>
  <c r="J159" i="5"/>
  <c r="B160" i="5"/>
  <c r="C160" i="5"/>
  <c r="D160" i="5"/>
  <c r="E160" i="5"/>
  <c r="F160" i="5"/>
  <c r="G160" i="5"/>
  <c r="H160" i="5"/>
  <c r="I160" i="5"/>
  <c r="J160" i="5"/>
  <c r="B161" i="5"/>
  <c r="C161" i="5"/>
  <c r="D161" i="5"/>
  <c r="E161" i="5"/>
  <c r="F161" i="5"/>
  <c r="G161" i="5"/>
  <c r="H161" i="5"/>
  <c r="I161" i="5"/>
  <c r="J161" i="5"/>
  <c r="B162" i="5"/>
  <c r="C162" i="5"/>
  <c r="D162" i="5"/>
  <c r="E162" i="5"/>
  <c r="F162" i="5"/>
  <c r="G162" i="5"/>
  <c r="H162" i="5"/>
  <c r="I162" i="5"/>
  <c r="J162" i="5"/>
  <c r="B163" i="5"/>
  <c r="C163" i="5"/>
  <c r="D163" i="5"/>
  <c r="E163" i="5"/>
  <c r="F163" i="5"/>
  <c r="G163" i="5"/>
  <c r="H163" i="5"/>
  <c r="I163" i="5"/>
  <c r="J163" i="5"/>
  <c r="B164" i="5"/>
  <c r="C164" i="5"/>
  <c r="D164" i="5"/>
  <c r="E164" i="5"/>
  <c r="F164" i="5"/>
  <c r="G164" i="5"/>
  <c r="H164" i="5"/>
  <c r="I164" i="5"/>
  <c r="J164" i="5"/>
  <c r="B165" i="5"/>
  <c r="C165" i="5"/>
  <c r="D165" i="5"/>
  <c r="E165" i="5"/>
  <c r="F165" i="5"/>
  <c r="G165" i="5"/>
  <c r="H165" i="5"/>
  <c r="I165" i="5"/>
  <c r="J165" i="5"/>
  <c r="B166" i="5"/>
  <c r="C166" i="5"/>
  <c r="D166" i="5"/>
  <c r="E166" i="5"/>
  <c r="F166" i="5"/>
  <c r="G166" i="5"/>
  <c r="H166" i="5"/>
  <c r="I166" i="5"/>
  <c r="J166" i="5"/>
  <c r="B167" i="5"/>
  <c r="C167" i="5"/>
  <c r="D167" i="5"/>
  <c r="E167" i="5"/>
  <c r="F167" i="5"/>
  <c r="G167" i="5"/>
  <c r="H167" i="5"/>
  <c r="I167" i="5"/>
  <c r="J167" i="5"/>
  <c r="B168" i="5"/>
  <c r="C168" i="5"/>
  <c r="D168" i="5"/>
  <c r="E168" i="5"/>
  <c r="F168" i="5"/>
  <c r="G168" i="5"/>
  <c r="H168" i="5"/>
  <c r="I168" i="5"/>
  <c r="J168" i="5"/>
  <c r="B169" i="5"/>
  <c r="C169" i="5"/>
  <c r="D169" i="5"/>
  <c r="E169" i="5"/>
  <c r="F169" i="5"/>
  <c r="G169" i="5"/>
  <c r="H169" i="5"/>
  <c r="I169" i="5"/>
  <c r="J169" i="5"/>
  <c r="B170" i="5"/>
  <c r="C170" i="5"/>
  <c r="D170" i="5"/>
  <c r="E170" i="5"/>
  <c r="F170" i="5"/>
  <c r="G170" i="5"/>
  <c r="H170" i="5"/>
  <c r="I170" i="5"/>
  <c r="J170" i="5"/>
  <c r="B171" i="5"/>
  <c r="C171" i="5"/>
  <c r="D171" i="5"/>
  <c r="E171" i="5"/>
  <c r="F171" i="5"/>
  <c r="G171" i="5"/>
  <c r="H171" i="5"/>
  <c r="I171" i="5"/>
  <c r="J171" i="5"/>
  <c r="B172" i="5"/>
  <c r="C172" i="5"/>
  <c r="D172" i="5"/>
  <c r="E172" i="5"/>
  <c r="F172" i="5"/>
  <c r="G172" i="5"/>
  <c r="H172" i="5"/>
  <c r="I172" i="5"/>
  <c r="J172" i="5"/>
  <c r="B173" i="5"/>
  <c r="C173" i="5"/>
  <c r="D173" i="5"/>
  <c r="E173" i="5"/>
  <c r="F173" i="5"/>
  <c r="G173" i="5"/>
  <c r="H173" i="5"/>
  <c r="I173" i="5"/>
  <c r="J173" i="5"/>
  <c r="B174" i="5"/>
  <c r="C174" i="5"/>
  <c r="D174" i="5"/>
  <c r="E174" i="5"/>
  <c r="F174" i="5"/>
  <c r="G174" i="5"/>
  <c r="H174" i="5"/>
  <c r="I174" i="5"/>
  <c r="J174" i="5"/>
  <c r="B175" i="5"/>
  <c r="C175" i="5"/>
  <c r="D175" i="5"/>
  <c r="E175" i="5"/>
  <c r="F175" i="5"/>
  <c r="G175" i="5"/>
  <c r="H175" i="5"/>
  <c r="I175" i="5"/>
  <c r="J175" i="5"/>
  <c r="B176" i="5"/>
  <c r="C176" i="5"/>
  <c r="D176" i="5"/>
  <c r="E176" i="5"/>
  <c r="F176" i="5"/>
  <c r="G176" i="5"/>
  <c r="H176" i="5"/>
  <c r="I176" i="5"/>
  <c r="J176" i="5"/>
  <c r="B177" i="5"/>
  <c r="C177" i="5"/>
  <c r="D177" i="5"/>
  <c r="E177" i="5"/>
  <c r="F177" i="5"/>
  <c r="G177" i="5"/>
  <c r="H177" i="5"/>
  <c r="I177" i="5"/>
  <c r="J177" i="5"/>
  <c r="B178" i="5"/>
  <c r="C178" i="5"/>
  <c r="D178" i="5"/>
  <c r="E178" i="5"/>
  <c r="F178" i="5"/>
  <c r="G178" i="5"/>
  <c r="H178" i="5"/>
  <c r="I178" i="5"/>
  <c r="J178" i="5"/>
  <c r="B179" i="5"/>
  <c r="C179" i="5"/>
  <c r="D179" i="5"/>
  <c r="E179" i="5"/>
  <c r="F179" i="5"/>
  <c r="G179" i="5"/>
  <c r="H179" i="5"/>
  <c r="I179" i="5"/>
  <c r="J179" i="5"/>
  <c r="B180" i="5"/>
  <c r="C180" i="5"/>
  <c r="D180" i="5"/>
  <c r="E180" i="5"/>
  <c r="F180" i="5"/>
  <c r="G180" i="5"/>
  <c r="H180" i="5"/>
  <c r="I180" i="5"/>
  <c r="J180" i="5"/>
  <c r="B181" i="5"/>
  <c r="C181" i="5"/>
  <c r="D181" i="5"/>
  <c r="E181" i="5"/>
  <c r="F181" i="5"/>
  <c r="G181" i="5"/>
  <c r="H181" i="5"/>
  <c r="I181" i="5"/>
  <c r="J181" i="5"/>
  <c r="B182" i="5"/>
  <c r="C182" i="5"/>
  <c r="D182" i="5"/>
  <c r="E182" i="5"/>
  <c r="F182" i="5"/>
  <c r="G182" i="5"/>
  <c r="H182" i="5"/>
  <c r="I182" i="5"/>
  <c r="J182" i="5"/>
  <c r="B183" i="5"/>
  <c r="C183" i="5"/>
  <c r="D183" i="5"/>
  <c r="E183" i="5"/>
  <c r="F183" i="5"/>
  <c r="G183" i="5"/>
  <c r="H183" i="5"/>
  <c r="I183" i="5"/>
  <c r="J183" i="5"/>
  <c r="B184" i="5"/>
  <c r="C184" i="5"/>
  <c r="D184" i="5"/>
  <c r="E184" i="5"/>
  <c r="F184" i="5"/>
  <c r="G184" i="5"/>
  <c r="H184" i="5"/>
  <c r="I184" i="5"/>
  <c r="J184" i="5"/>
  <c r="B185" i="5"/>
  <c r="C185" i="5"/>
  <c r="D185" i="5"/>
  <c r="E185" i="5"/>
  <c r="F185" i="5"/>
  <c r="G185" i="5"/>
  <c r="H185" i="5"/>
  <c r="I185" i="5"/>
  <c r="J185" i="5"/>
  <c r="B186" i="5"/>
  <c r="C186" i="5"/>
  <c r="D186" i="5"/>
  <c r="E186" i="5"/>
  <c r="F186" i="5"/>
  <c r="G186" i="5"/>
  <c r="H186" i="5"/>
  <c r="I186" i="5"/>
  <c r="J186" i="5"/>
  <c r="B187" i="5"/>
  <c r="C187" i="5"/>
  <c r="D187" i="5"/>
  <c r="E187" i="5"/>
  <c r="F187" i="5"/>
  <c r="G187" i="5"/>
  <c r="H187" i="5"/>
  <c r="I187" i="5"/>
  <c r="J187" i="5"/>
  <c r="B188" i="5"/>
  <c r="C188" i="5"/>
  <c r="D188" i="5"/>
  <c r="E188" i="5"/>
  <c r="F188" i="5"/>
  <c r="G188" i="5"/>
  <c r="H188" i="5"/>
  <c r="I188" i="5"/>
  <c r="J188" i="5"/>
  <c r="B189" i="5"/>
  <c r="C189" i="5"/>
  <c r="D189" i="5"/>
  <c r="E189" i="5"/>
  <c r="F189" i="5"/>
  <c r="G189" i="5"/>
  <c r="H189" i="5"/>
  <c r="I189" i="5"/>
  <c r="J189" i="5"/>
  <c r="B190" i="5"/>
  <c r="C190" i="5"/>
  <c r="D190" i="5"/>
  <c r="E190" i="5"/>
  <c r="F190" i="5"/>
  <c r="G190" i="5"/>
  <c r="H190" i="5"/>
  <c r="I190" i="5"/>
  <c r="J190" i="5"/>
  <c r="B191" i="5"/>
  <c r="C191" i="5"/>
  <c r="D191" i="5"/>
  <c r="E191" i="5"/>
  <c r="F191" i="5"/>
  <c r="G191" i="5"/>
  <c r="H191" i="5"/>
  <c r="I191" i="5"/>
  <c r="J191" i="5"/>
  <c r="B192" i="5"/>
  <c r="C192" i="5"/>
  <c r="D192" i="5"/>
  <c r="E192" i="5"/>
  <c r="F192" i="5"/>
  <c r="G192" i="5"/>
  <c r="H192" i="5"/>
  <c r="I192" i="5"/>
  <c r="J192" i="5"/>
  <c r="B193" i="5"/>
  <c r="C193" i="5"/>
  <c r="D193" i="5"/>
  <c r="E193" i="5"/>
  <c r="F193" i="5"/>
  <c r="G193" i="5"/>
  <c r="H193" i="5"/>
  <c r="I193" i="5"/>
  <c r="J193" i="5"/>
  <c r="B194" i="5"/>
  <c r="C194" i="5"/>
  <c r="D194" i="5"/>
  <c r="E194" i="5"/>
  <c r="F194" i="5"/>
  <c r="G194" i="5"/>
  <c r="H194" i="5"/>
  <c r="I194" i="5"/>
  <c r="J194" i="5"/>
  <c r="B195" i="5"/>
  <c r="C195" i="5"/>
  <c r="D195" i="5"/>
  <c r="E195" i="5"/>
  <c r="F195" i="5"/>
  <c r="G195" i="5"/>
  <c r="H195" i="5"/>
  <c r="I195" i="5"/>
  <c r="J195" i="5"/>
  <c r="B196" i="5"/>
  <c r="C196" i="5"/>
  <c r="D196" i="5"/>
  <c r="E196" i="5"/>
  <c r="F196" i="5"/>
  <c r="G196" i="5"/>
  <c r="H196" i="5"/>
  <c r="I196" i="5"/>
  <c r="J196" i="5"/>
  <c r="B197" i="5"/>
  <c r="C197" i="5"/>
  <c r="D197" i="5"/>
  <c r="E197" i="5"/>
  <c r="F197" i="5"/>
  <c r="G197" i="5"/>
  <c r="H197" i="5"/>
  <c r="I197" i="5"/>
  <c r="J197" i="5"/>
  <c r="B198" i="5"/>
  <c r="C198" i="5"/>
  <c r="D198" i="5"/>
  <c r="E198" i="5"/>
  <c r="F198" i="5"/>
  <c r="G198" i="5"/>
  <c r="H198" i="5"/>
  <c r="I198" i="5"/>
  <c r="J198" i="5"/>
  <c r="B199" i="5"/>
  <c r="C199" i="5"/>
  <c r="D199" i="5"/>
  <c r="E199" i="5"/>
  <c r="F199" i="5"/>
  <c r="G199" i="5"/>
  <c r="H199" i="5"/>
  <c r="I199" i="5"/>
  <c r="J199" i="5"/>
  <c r="B200" i="5"/>
  <c r="C200" i="5"/>
  <c r="D200" i="5"/>
  <c r="E200" i="5"/>
  <c r="F200" i="5"/>
  <c r="G200" i="5"/>
  <c r="H200" i="5"/>
  <c r="I200" i="5"/>
  <c r="J200" i="5"/>
  <c r="B201" i="5"/>
  <c r="C201" i="5"/>
  <c r="D201" i="5"/>
  <c r="E201" i="5"/>
  <c r="F201" i="5"/>
  <c r="G201" i="5"/>
  <c r="H201" i="5"/>
  <c r="I201" i="5"/>
  <c r="J201" i="5"/>
  <c r="B202" i="5"/>
  <c r="C202" i="5"/>
  <c r="D202" i="5"/>
  <c r="E202" i="5"/>
  <c r="F202" i="5"/>
  <c r="G202" i="5"/>
  <c r="H202" i="5"/>
  <c r="I202" i="5"/>
  <c r="J202" i="5"/>
  <c r="B203" i="5"/>
  <c r="C203" i="5"/>
  <c r="D203" i="5"/>
  <c r="E203" i="5"/>
  <c r="F203" i="5"/>
  <c r="G203" i="5"/>
  <c r="H203" i="5"/>
  <c r="I203" i="5"/>
  <c r="J203" i="5"/>
  <c r="B204" i="5"/>
  <c r="C204" i="5"/>
  <c r="D204" i="5"/>
  <c r="E204" i="5"/>
  <c r="F204" i="5"/>
  <c r="G204" i="5"/>
  <c r="H204" i="5"/>
  <c r="I204" i="5"/>
  <c r="J204" i="5"/>
  <c r="B205" i="5"/>
  <c r="C205" i="5"/>
  <c r="D205" i="5"/>
  <c r="E205" i="5"/>
  <c r="F205" i="5"/>
  <c r="G205" i="5"/>
  <c r="H205" i="5"/>
  <c r="I205" i="5"/>
  <c r="J205" i="5"/>
  <c r="B206" i="5"/>
  <c r="C206" i="5"/>
  <c r="D206" i="5"/>
  <c r="E206" i="5"/>
  <c r="F206" i="5"/>
  <c r="G206" i="5"/>
  <c r="H206" i="5"/>
  <c r="I206" i="5"/>
  <c r="J206" i="5"/>
  <c r="B207" i="5"/>
  <c r="C207" i="5"/>
  <c r="D207" i="5"/>
  <c r="E207" i="5"/>
  <c r="F207" i="5"/>
  <c r="G207" i="5"/>
  <c r="H207" i="5"/>
  <c r="I207" i="5"/>
  <c r="J207" i="5"/>
  <c r="B208" i="5"/>
  <c r="C208" i="5"/>
  <c r="D208" i="5"/>
  <c r="E208" i="5"/>
  <c r="F208" i="5"/>
  <c r="G208" i="5"/>
  <c r="H208" i="5"/>
  <c r="I208" i="5"/>
  <c r="J208" i="5"/>
  <c r="B209" i="5"/>
  <c r="C209" i="5"/>
  <c r="D209" i="5"/>
  <c r="E209" i="5"/>
  <c r="F209" i="5"/>
  <c r="G209" i="5"/>
  <c r="H209" i="5"/>
  <c r="I209" i="5"/>
  <c r="J209" i="5"/>
  <c r="B210" i="5"/>
  <c r="C210" i="5"/>
  <c r="D210" i="5"/>
  <c r="E210" i="5"/>
  <c r="F210" i="5"/>
  <c r="G210" i="5"/>
  <c r="H210" i="5"/>
  <c r="I210" i="5"/>
  <c r="J210" i="5"/>
  <c r="B211" i="5"/>
  <c r="C211" i="5"/>
  <c r="D211" i="5"/>
  <c r="E211" i="5"/>
  <c r="F211" i="5"/>
  <c r="G211" i="5"/>
  <c r="H211" i="5"/>
  <c r="I211" i="5"/>
  <c r="J211" i="5"/>
  <c r="B212" i="5"/>
  <c r="C212" i="5"/>
  <c r="D212" i="5"/>
  <c r="E212" i="5"/>
  <c r="F212" i="5"/>
  <c r="G212" i="5"/>
  <c r="H212" i="5"/>
  <c r="I212" i="5"/>
  <c r="J212" i="5"/>
  <c r="B213" i="5"/>
  <c r="C213" i="5"/>
  <c r="D213" i="5"/>
  <c r="E213" i="5"/>
  <c r="F213" i="5"/>
  <c r="G213" i="5"/>
  <c r="H213" i="5"/>
  <c r="I213" i="5"/>
  <c r="J213" i="5"/>
  <c r="B214" i="5"/>
  <c r="C214" i="5"/>
  <c r="D214" i="5"/>
  <c r="E214" i="5"/>
  <c r="F214" i="5"/>
  <c r="G214" i="5"/>
  <c r="H214" i="5"/>
  <c r="I214" i="5"/>
  <c r="J214" i="5"/>
  <c r="B215" i="5"/>
  <c r="C215" i="5"/>
  <c r="D215" i="5"/>
  <c r="E215" i="5"/>
  <c r="F215" i="5"/>
  <c r="G215" i="5"/>
  <c r="H215" i="5"/>
  <c r="I215" i="5"/>
  <c r="J215" i="5"/>
  <c r="B216" i="5"/>
  <c r="C216" i="5"/>
  <c r="D216" i="5"/>
  <c r="E216" i="5"/>
  <c r="F216" i="5"/>
  <c r="G216" i="5"/>
  <c r="H216" i="5"/>
  <c r="I216" i="5"/>
  <c r="J216" i="5"/>
  <c r="B217" i="5"/>
  <c r="C217" i="5"/>
  <c r="D217" i="5"/>
  <c r="E217" i="5"/>
  <c r="F217" i="5"/>
  <c r="G217" i="5"/>
  <c r="H217" i="5"/>
  <c r="I217" i="5"/>
  <c r="J217" i="5"/>
  <c r="B218" i="5"/>
  <c r="C218" i="5"/>
  <c r="D218" i="5"/>
  <c r="E218" i="5"/>
  <c r="F218" i="5"/>
  <c r="G218" i="5"/>
  <c r="H218" i="5"/>
  <c r="I218" i="5"/>
  <c r="J218" i="5"/>
  <c r="B219" i="5"/>
  <c r="C219" i="5"/>
  <c r="D219" i="5"/>
  <c r="E219" i="5"/>
  <c r="F219" i="5"/>
  <c r="G219" i="5"/>
  <c r="H219" i="5"/>
  <c r="I219" i="5"/>
  <c r="J219" i="5"/>
  <c r="B220" i="5"/>
  <c r="C220" i="5"/>
  <c r="D220" i="5"/>
  <c r="E220" i="5"/>
  <c r="F220" i="5"/>
  <c r="G220" i="5"/>
  <c r="H220" i="5"/>
  <c r="I220" i="5"/>
  <c r="J220" i="5"/>
  <c r="B221" i="5"/>
  <c r="C221" i="5"/>
  <c r="D221" i="5"/>
  <c r="E221" i="5"/>
  <c r="F221" i="5"/>
  <c r="G221" i="5"/>
  <c r="H221" i="5"/>
  <c r="I221" i="5"/>
  <c r="J221" i="5"/>
  <c r="B222" i="5"/>
  <c r="C222" i="5"/>
  <c r="D222" i="5"/>
  <c r="E222" i="5"/>
  <c r="F222" i="5"/>
  <c r="G222" i="5"/>
  <c r="H222" i="5"/>
  <c r="I222" i="5"/>
  <c r="J222" i="5"/>
  <c r="B223" i="5"/>
  <c r="C223" i="5"/>
  <c r="D223" i="5"/>
  <c r="E223" i="5"/>
  <c r="F223" i="5"/>
  <c r="G223" i="5"/>
  <c r="H223" i="5"/>
  <c r="I223" i="5"/>
  <c r="J223" i="5"/>
  <c r="B224" i="5"/>
  <c r="C224" i="5"/>
  <c r="D224" i="5"/>
  <c r="E224" i="5"/>
  <c r="F224" i="5"/>
  <c r="G224" i="5"/>
  <c r="H224" i="5"/>
  <c r="I224" i="5"/>
  <c r="J224" i="5"/>
  <c r="B225" i="5"/>
  <c r="C225" i="5"/>
  <c r="D225" i="5"/>
  <c r="E225" i="5"/>
  <c r="F225" i="5"/>
  <c r="G225" i="5"/>
  <c r="H225" i="5"/>
  <c r="I225" i="5"/>
  <c r="J225" i="5"/>
  <c r="B226" i="5"/>
  <c r="C226" i="5"/>
  <c r="D226" i="5"/>
  <c r="E226" i="5"/>
  <c r="F226" i="5"/>
  <c r="G226" i="5"/>
  <c r="H226" i="5"/>
  <c r="I226" i="5"/>
  <c r="J226" i="5"/>
  <c r="B227" i="5"/>
  <c r="C227" i="5"/>
  <c r="D227" i="5"/>
  <c r="E227" i="5"/>
  <c r="F227" i="5"/>
  <c r="G227" i="5"/>
  <c r="H227" i="5"/>
  <c r="I227" i="5"/>
  <c r="J227" i="5"/>
  <c r="B228" i="5"/>
  <c r="C228" i="5"/>
  <c r="D228" i="5"/>
  <c r="E228" i="5"/>
  <c r="F228" i="5"/>
  <c r="G228" i="5"/>
  <c r="H228" i="5"/>
  <c r="I228" i="5"/>
  <c r="J228" i="5"/>
  <c r="B229" i="5"/>
  <c r="C229" i="5"/>
  <c r="D229" i="5"/>
  <c r="E229" i="5"/>
  <c r="F229" i="5"/>
  <c r="G229" i="5"/>
  <c r="H229" i="5"/>
  <c r="I229" i="5"/>
  <c r="J229" i="5"/>
  <c r="B230" i="5"/>
  <c r="C230" i="5"/>
  <c r="D230" i="5"/>
  <c r="E230" i="5"/>
  <c r="F230" i="5"/>
  <c r="G230" i="5"/>
  <c r="H230" i="5"/>
  <c r="I230" i="5"/>
  <c r="J230" i="5"/>
  <c r="B231" i="5"/>
  <c r="C231" i="5"/>
  <c r="D231" i="5"/>
  <c r="E231" i="5"/>
  <c r="F231" i="5"/>
  <c r="G231" i="5"/>
  <c r="H231" i="5"/>
  <c r="I231" i="5"/>
  <c r="J231" i="5"/>
  <c r="B232" i="5"/>
  <c r="C232" i="5"/>
  <c r="D232" i="5"/>
  <c r="E232" i="5"/>
  <c r="F232" i="5"/>
  <c r="G232" i="5"/>
  <c r="H232" i="5"/>
  <c r="I232" i="5"/>
  <c r="J232" i="5"/>
  <c r="B233" i="5"/>
  <c r="C233" i="5"/>
  <c r="D233" i="5"/>
  <c r="E233" i="5"/>
  <c r="F233" i="5"/>
  <c r="G233" i="5"/>
  <c r="H233" i="5"/>
  <c r="I233" i="5"/>
  <c r="J233" i="5"/>
  <c r="B234" i="5"/>
  <c r="C234" i="5"/>
  <c r="D234" i="5"/>
  <c r="E234" i="5"/>
  <c r="F234" i="5"/>
  <c r="G234" i="5"/>
  <c r="H234" i="5"/>
  <c r="I234" i="5"/>
  <c r="J234" i="5"/>
  <c r="B235" i="5"/>
  <c r="C235" i="5"/>
  <c r="D235" i="5"/>
  <c r="E235" i="5"/>
  <c r="F235" i="5"/>
  <c r="G235" i="5"/>
  <c r="H235" i="5"/>
  <c r="I235" i="5"/>
  <c r="J235" i="5"/>
  <c r="B236" i="5"/>
  <c r="C236" i="5"/>
  <c r="D236" i="5"/>
  <c r="E236" i="5"/>
  <c r="F236" i="5"/>
  <c r="G236" i="5"/>
  <c r="H236" i="5"/>
  <c r="I236" i="5"/>
  <c r="J236" i="5"/>
  <c r="B237" i="5"/>
  <c r="C237" i="5"/>
  <c r="D237" i="5"/>
  <c r="E237" i="5"/>
  <c r="F237" i="5"/>
  <c r="G237" i="5"/>
  <c r="H237" i="5"/>
  <c r="I237" i="5"/>
  <c r="J237" i="5"/>
  <c r="B238" i="5"/>
  <c r="C238" i="5"/>
  <c r="D238" i="5"/>
  <c r="E238" i="5"/>
  <c r="F238" i="5"/>
  <c r="G238" i="5"/>
  <c r="H238" i="5"/>
  <c r="I238" i="5"/>
  <c r="J238" i="5"/>
  <c r="B239" i="5"/>
  <c r="C239" i="5"/>
  <c r="D239" i="5"/>
  <c r="E239" i="5"/>
  <c r="F239" i="5"/>
  <c r="G239" i="5"/>
  <c r="H239" i="5"/>
  <c r="I239" i="5"/>
  <c r="J239" i="5"/>
  <c r="B240" i="5"/>
  <c r="C240" i="5"/>
  <c r="D240" i="5"/>
  <c r="E240" i="5"/>
  <c r="F240" i="5"/>
  <c r="G240" i="5"/>
  <c r="H240" i="5"/>
  <c r="I240" i="5"/>
  <c r="J240" i="5"/>
  <c r="B241" i="5"/>
  <c r="C241" i="5"/>
  <c r="D241" i="5"/>
  <c r="E241" i="5"/>
  <c r="F241" i="5"/>
  <c r="G241" i="5"/>
  <c r="H241" i="5"/>
  <c r="I241" i="5"/>
  <c r="J241" i="5"/>
  <c r="B242" i="5"/>
  <c r="C242" i="5"/>
  <c r="D242" i="5"/>
  <c r="E242" i="5"/>
  <c r="F242" i="5"/>
  <c r="G242" i="5"/>
  <c r="H242" i="5"/>
  <c r="I242" i="5"/>
  <c r="J242" i="5"/>
  <c r="B243" i="5"/>
  <c r="C243" i="5"/>
  <c r="D243" i="5"/>
  <c r="E243" i="5"/>
  <c r="F243" i="5"/>
  <c r="G243" i="5"/>
  <c r="H243" i="5"/>
  <c r="I243" i="5"/>
  <c r="J243" i="5"/>
  <c r="B244" i="5"/>
  <c r="C244" i="5"/>
  <c r="D244" i="5"/>
  <c r="E244" i="5"/>
  <c r="F244" i="5"/>
  <c r="G244" i="5"/>
  <c r="H244" i="5"/>
  <c r="I244" i="5"/>
  <c r="J244" i="5"/>
  <c r="B245" i="5"/>
  <c r="C245" i="5"/>
  <c r="D245" i="5"/>
  <c r="E245" i="5"/>
  <c r="F245" i="5"/>
  <c r="G245" i="5"/>
  <c r="H245" i="5"/>
  <c r="I245" i="5"/>
  <c r="J245" i="5"/>
  <c r="B246" i="5"/>
  <c r="C246" i="5"/>
  <c r="D246" i="5"/>
  <c r="E246" i="5"/>
  <c r="F246" i="5"/>
  <c r="G246" i="5"/>
  <c r="H246" i="5"/>
  <c r="I246" i="5"/>
  <c r="J246" i="5"/>
  <c r="B247" i="5"/>
  <c r="C247" i="5"/>
  <c r="D247" i="5"/>
  <c r="E247" i="5"/>
  <c r="F247" i="5"/>
  <c r="G247" i="5"/>
  <c r="H247" i="5"/>
  <c r="I247" i="5"/>
  <c r="J247" i="5"/>
  <c r="B248" i="5"/>
  <c r="C248" i="5"/>
  <c r="D248" i="5"/>
  <c r="E248" i="5"/>
  <c r="F248" i="5"/>
  <c r="G248" i="5"/>
  <c r="H248" i="5"/>
  <c r="I248" i="5"/>
  <c r="J248" i="5"/>
  <c r="B249" i="5"/>
  <c r="C249" i="5"/>
  <c r="D249" i="5"/>
  <c r="E249" i="5"/>
  <c r="F249" i="5"/>
  <c r="G249" i="5"/>
  <c r="H249" i="5"/>
  <c r="I249" i="5"/>
  <c r="J249" i="5"/>
  <c r="B250" i="5"/>
  <c r="C250" i="5"/>
  <c r="D250" i="5"/>
  <c r="E250" i="5"/>
  <c r="F250" i="5"/>
  <c r="G250" i="5"/>
  <c r="H250" i="5"/>
  <c r="I250" i="5"/>
  <c r="J250" i="5"/>
  <c r="B251" i="5"/>
  <c r="C251" i="5"/>
  <c r="D251" i="5"/>
  <c r="E251" i="5"/>
  <c r="F251" i="5"/>
  <c r="G251" i="5"/>
  <c r="H251" i="5"/>
  <c r="I251" i="5"/>
  <c r="J251" i="5"/>
  <c r="B252" i="5"/>
  <c r="C252" i="5"/>
  <c r="D252" i="5"/>
  <c r="E252" i="5"/>
  <c r="F252" i="5"/>
  <c r="G252" i="5"/>
  <c r="H252" i="5"/>
  <c r="I252" i="5"/>
  <c r="J252" i="5"/>
  <c r="B253" i="5"/>
  <c r="C253" i="5"/>
  <c r="D253" i="5"/>
  <c r="E253" i="5"/>
  <c r="F253" i="5"/>
  <c r="G253" i="5"/>
  <c r="H253" i="5"/>
  <c r="I253" i="5"/>
  <c r="J253" i="5"/>
  <c r="B254" i="5"/>
  <c r="C254" i="5"/>
  <c r="D254" i="5"/>
  <c r="E254" i="5"/>
  <c r="F254" i="5"/>
  <c r="G254" i="5"/>
  <c r="H254" i="5"/>
  <c r="I254" i="5"/>
  <c r="J254" i="5"/>
  <c r="B255" i="5"/>
  <c r="C255" i="5"/>
  <c r="D255" i="5"/>
  <c r="E255" i="5"/>
  <c r="F255" i="5"/>
  <c r="G255" i="5"/>
  <c r="H255" i="5"/>
  <c r="I255" i="5"/>
  <c r="J255" i="5"/>
  <c r="B256" i="5"/>
  <c r="C256" i="5"/>
  <c r="D256" i="5"/>
  <c r="E256" i="5"/>
  <c r="F256" i="5"/>
  <c r="G256" i="5"/>
  <c r="H256" i="5"/>
  <c r="I256" i="5"/>
  <c r="J256" i="5"/>
  <c r="B257" i="5"/>
  <c r="C257" i="5"/>
  <c r="D257" i="5"/>
  <c r="E257" i="5"/>
  <c r="F257" i="5"/>
  <c r="G257" i="5"/>
  <c r="H257" i="5"/>
  <c r="I257" i="5"/>
  <c r="J257" i="5"/>
  <c r="B258" i="5"/>
  <c r="C258" i="5"/>
  <c r="D258" i="5"/>
  <c r="E258" i="5"/>
  <c r="F258" i="5"/>
  <c r="G258" i="5"/>
  <c r="H258" i="5"/>
  <c r="I258" i="5"/>
  <c r="J258" i="5"/>
  <c r="B259" i="5"/>
  <c r="C259" i="5"/>
  <c r="D259" i="5"/>
  <c r="E259" i="5"/>
  <c r="F259" i="5"/>
  <c r="G259" i="5"/>
  <c r="H259" i="5"/>
  <c r="I259" i="5"/>
  <c r="J259" i="5"/>
  <c r="B260" i="5"/>
  <c r="C260" i="5"/>
  <c r="D260" i="5"/>
  <c r="E260" i="5"/>
  <c r="F260" i="5"/>
  <c r="G260" i="5"/>
  <c r="H260" i="5"/>
  <c r="I260" i="5"/>
  <c r="J260" i="5"/>
  <c r="B261" i="5"/>
  <c r="C261" i="5"/>
  <c r="D261" i="5"/>
  <c r="E261" i="5"/>
  <c r="F261" i="5"/>
  <c r="G261" i="5"/>
  <c r="H261" i="5"/>
  <c r="I261" i="5"/>
  <c r="J261" i="5"/>
  <c r="B262" i="5"/>
  <c r="C262" i="5"/>
  <c r="D262" i="5"/>
  <c r="E262" i="5"/>
  <c r="F262" i="5"/>
  <c r="G262" i="5"/>
  <c r="H262" i="5"/>
  <c r="I262" i="5"/>
  <c r="J262" i="5"/>
  <c r="B263" i="5"/>
  <c r="C263" i="5"/>
  <c r="D263" i="5"/>
  <c r="E263" i="5"/>
  <c r="F263" i="5"/>
  <c r="G263" i="5"/>
  <c r="H263" i="5"/>
  <c r="I263" i="5"/>
  <c r="J263" i="5"/>
  <c r="B264" i="5"/>
  <c r="C264" i="5"/>
  <c r="D264" i="5"/>
  <c r="E264" i="5"/>
  <c r="F264" i="5"/>
  <c r="G264" i="5"/>
  <c r="H264" i="5"/>
  <c r="I264" i="5"/>
  <c r="J264" i="5"/>
  <c r="B265" i="5"/>
  <c r="C265" i="5"/>
  <c r="D265" i="5"/>
  <c r="E265" i="5"/>
  <c r="F265" i="5"/>
  <c r="G265" i="5"/>
  <c r="H265" i="5"/>
  <c r="I265" i="5"/>
  <c r="J265" i="5"/>
  <c r="B266" i="5"/>
  <c r="C266" i="5"/>
  <c r="D266" i="5"/>
  <c r="E266" i="5"/>
  <c r="F266" i="5"/>
  <c r="G266" i="5"/>
  <c r="H266" i="5"/>
  <c r="I266" i="5"/>
  <c r="J266" i="5"/>
  <c r="B267" i="5"/>
  <c r="C267" i="5"/>
  <c r="D267" i="5"/>
  <c r="E267" i="5"/>
  <c r="F267" i="5"/>
  <c r="G267" i="5"/>
  <c r="H267" i="5"/>
  <c r="I267" i="5"/>
  <c r="J267" i="5"/>
  <c r="B268" i="5"/>
  <c r="C268" i="5"/>
  <c r="D268" i="5"/>
  <c r="E268" i="5"/>
  <c r="F268" i="5"/>
  <c r="G268" i="5"/>
  <c r="H268" i="5"/>
  <c r="I268" i="5"/>
  <c r="J268" i="5"/>
  <c r="B269" i="5"/>
  <c r="C269" i="5"/>
  <c r="D269" i="5"/>
  <c r="E269" i="5"/>
  <c r="F269" i="5"/>
  <c r="G269" i="5"/>
  <c r="H269" i="5"/>
  <c r="I269" i="5"/>
  <c r="J269" i="5"/>
  <c r="B270" i="5"/>
  <c r="C270" i="5"/>
  <c r="D270" i="5"/>
  <c r="E270" i="5"/>
  <c r="F270" i="5"/>
  <c r="G270" i="5"/>
  <c r="H270" i="5"/>
  <c r="I270" i="5"/>
  <c r="J270" i="5"/>
  <c r="B271" i="5"/>
  <c r="C271" i="5"/>
  <c r="D271" i="5"/>
  <c r="E271" i="5"/>
  <c r="F271" i="5"/>
  <c r="G271" i="5"/>
  <c r="H271" i="5"/>
  <c r="I271" i="5"/>
  <c r="J271" i="5"/>
  <c r="B272" i="5"/>
  <c r="C272" i="5"/>
  <c r="D272" i="5"/>
  <c r="E272" i="5"/>
  <c r="F272" i="5"/>
  <c r="G272" i="5"/>
  <c r="H272" i="5"/>
  <c r="I272" i="5"/>
  <c r="J272" i="5"/>
  <c r="B273" i="5"/>
  <c r="C273" i="5"/>
  <c r="D273" i="5"/>
  <c r="E273" i="5"/>
  <c r="F273" i="5"/>
  <c r="G273" i="5"/>
  <c r="H273" i="5"/>
  <c r="I273" i="5"/>
  <c r="J273" i="5"/>
  <c r="B274" i="5"/>
  <c r="C274" i="5"/>
  <c r="D274" i="5"/>
  <c r="E274" i="5"/>
  <c r="F274" i="5"/>
  <c r="G274" i="5"/>
  <c r="H274" i="5"/>
  <c r="I274" i="5"/>
  <c r="J274" i="5"/>
  <c r="B275" i="5"/>
  <c r="C275" i="5"/>
  <c r="D275" i="5"/>
  <c r="E275" i="5"/>
  <c r="F275" i="5"/>
  <c r="G275" i="5"/>
  <c r="H275" i="5"/>
  <c r="I275" i="5"/>
  <c r="J275" i="5"/>
  <c r="B276" i="5"/>
  <c r="C276" i="5"/>
  <c r="D276" i="5"/>
  <c r="E276" i="5"/>
  <c r="F276" i="5"/>
  <c r="G276" i="5"/>
  <c r="H276" i="5"/>
  <c r="I276" i="5"/>
  <c r="J276" i="5"/>
  <c r="B277" i="5"/>
  <c r="C277" i="5"/>
  <c r="D277" i="5"/>
  <c r="E277" i="5"/>
  <c r="F277" i="5"/>
  <c r="G277" i="5"/>
  <c r="H277" i="5"/>
  <c r="I277" i="5"/>
  <c r="J277" i="5"/>
  <c r="B278" i="5"/>
  <c r="C278" i="5"/>
  <c r="D278" i="5"/>
  <c r="E278" i="5"/>
  <c r="F278" i="5"/>
  <c r="G278" i="5"/>
  <c r="H278" i="5"/>
  <c r="I278" i="5"/>
  <c r="J278" i="5"/>
  <c r="B279" i="5"/>
  <c r="C279" i="5"/>
  <c r="D279" i="5"/>
  <c r="E279" i="5"/>
  <c r="F279" i="5"/>
  <c r="G279" i="5"/>
  <c r="H279" i="5"/>
  <c r="I279" i="5"/>
  <c r="J279" i="5"/>
  <c r="B280" i="5"/>
  <c r="C280" i="5"/>
  <c r="D280" i="5"/>
  <c r="E280" i="5"/>
  <c r="F280" i="5"/>
  <c r="G280" i="5"/>
  <c r="H280" i="5"/>
  <c r="I280" i="5"/>
  <c r="J280" i="5"/>
  <c r="B281" i="5"/>
  <c r="C281" i="5"/>
  <c r="D281" i="5"/>
  <c r="E281" i="5"/>
  <c r="F281" i="5"/>
  <c r="G281" i="5"/>
  <c r="H281" i="5"/>
  <c r="I281" i="5"/>
  <c r="J281" i="5"/>
  <c r="B282" i="5"/>
  <c r="C282" i="5"/>
  <c r="D282" i="5"/>
  <c r="E282" i="5"/>
  <c r="F282" i="5"/>
  <c r="G282" i="5"/>
  <c r="H282" i="5"/>
  <c r="I282" i="5"/>
  <c r="J282" i="5"/>
  <c r="B283" i="5"/>
  <c r="C283" i="5"/>
  <c r="D283" i="5"/>
  <c r="E283" i="5"/>
  <c r="F283" i="5"/>
  <c r="G283" i="5"/>
  <c r="H283" i="5"/>
  <c r="I283" i="5"/>
  <c r="J283" i="5"/>
  <c r="B284" i="5"/>
  <c r="C284" i="5"/>
  <c r="D284" i="5"/>
  <c r="E284" i="5"/>
  <c r="F284" i="5"/>
  <c r="G284" i="5"/>
  <c r="H284" i="5"/>
  <c r="I284" i="5"/>
  <c r="J284" i="5"/>
  <c r="B285" i="5"/>
  <c r="C285" i="5"/>
  <c r="D285" i="5"/>
  <c r="E285" i="5"/>
  <c r="F285" i="5"/>
  <c r="G285" i="5"/>
  <c r="H285" i="5"/>
  <c r="I285" i="5"/>
  <c r="J285" i="5"/>
  <c r="B286" i="5"/>
  <c r="C286" i="5"/>
  <c r="D286" i="5"/>
  <c r="E286" i="5"/>
  <c r="F286" i="5"/>
  <c r="G286" i="5"/>
  <c r="H286" i="5"/>
  <c r="I286" i="5"/>
  <c r="J286" i="5"/>
  <c r="B287" i="5"/>
  <c r="C287" i="5"/>
  <c r="D287" i="5"/>
  <c r="E287" i="5"/>
  <c r="F287" i="5"/>
  <c r="G287" i="5"/>
  <c r="H287" i="5"/>
  <c r="I287" i="5"/>
  <c r="J287" i="5"/>
  <c r="B288" i="5"/>
  <c r="C288" i="5"/>
  <c r="D288" i="5"/>
  <c r="E288" i="5"/>
  <c r="F288" i="5"/>
  <c r="G288" i="5"/>
  <c r="H288" i="5"/>
  <c r="I288" i="5"/>
  <c r="J288" i="5"/>
  <c r="B289" i="5"/>
  <c r="C289" i="5"/>
  <c r="D289" i="5"/>
  <c r="E289" i="5"/>
  <c r="F289" i="5"/>
  <c r="G289" i="5"/>
  <c r="H289" i="5"/>
  <c r="I289" i="5"/>
  <c r="J289" i="5"/>
  <c r="B290" i="5"/>
  <c r="C290" i="5"/>
  <c r="D290" i="5"/>
  <c r="E290" i="5"/>
  <c r="F290" i="5"/>
  <c r="G290" i="5"/>
  <c r="H290" i="5"/>
  <c r="I290" i="5"/>
  <c r="J290" i="5"/>
  <c r="B291" i="5"/>
  <c r="C291" i="5"/>
  <c r="D291" i="5"/>
  <c r="E291" i="5"/>
  <c r="F291" i="5"/>
  <c r="G291" i="5"/>
  <c r="H291" i="5"/>
  <c r="I291" i="5"/>
  <c r="J291" i="5"/>
  <c r="B292" i="5"/>
  <c r="C292" i="5"/>
  <c r="D292" i="5"/>
  <c r="E292" i="5"/>
  <c r="F292" i="5"/>
  <c r="G292" i="5"/>
  <c r="H292" i="5"/>
  <c r="I292" i="5"/>
  <c r="J292" i="5"/>
  <c r="B293" i="5"/>
  <c r="C293" i="5"/>
  <c r="D293" i="5"/>
  <c r="E293" i="5"/>
  <c r="F293" i="5"/>
  <c r="G293" i="5"/>
  <c r="H293" i="5"/>
  <c r="I293" i="5"/>
  <c r="J293" i="5"/>
  <c r="B294" i="5"/>
  <c r="C294" i="5"/>
  <c r="D294" i="5"/>
  <c r="E294" i="5"/>
  <c r="F294" i="5"/>
  <c r="G294" i="5"/>
  <c r="H294" i="5"/>
  <c r="I294" i="5"/>
  <c r="J294" i="5"/>
  <c r="B295" i="5"/>
  <c r="C295" i="5"/>
  <c r="D295" i="5"/>
  <c r="E295" i="5"/>
  <c r="F295" i="5"/>
  <c r="G295" i="5"/>
  <c r="H295" i="5"/>
  <c r="I295" i="5"/>
  <c r="J295" i="5"/>
  <c r="B296" i="5"/>
  <c r="C296" i="5"/>
  <c r="D296" i="5"/>
  <c r="E296" i="5"/>
  <c r="F296" i="5"/>
  <c r="G296" i="5"/>
  <c r="H296" i="5"/>
  <c r="I296" i="5"/>
  <c r="J296" i="5"/>
  <c r="B297" i="5"/>
  <c r="C297" i="5"/>
  <c r="D297" i="5"/>
  <c r="E297" i="5"/>
  <c r="F297" i="5"/>
  <c r="G297" i="5"/>
  <c r="H297" i="5"/>
  <c r="I297" i="5"/>
  <c r="J297" i="5"/>
  <c r="B298" i="5"/>
  <c r="C298" i="5"/>
  <c r="D298" i="5"/>
  <c r="E298" i="5"/>
  <c r="F298" i="5"/>
  <c r="G298" i="5"/>
  <c r="H298" i="5"/>
  <c r="I298" i="5"/>
  <c r="J298" i="5"/>
  <c r="B299" i="5"/>
  <c r="C299" i="5"/>
  <c r="D299" i="5"/>
  <c r="E299" i="5"/>
  <c r="F299" i="5"/>
  <c r="G299" i="5"/>
  <c r="H299" i="5"/>
  <c r="I299" i="5"/>
  <c r="J299" i="5"/>
  <c r="B300" i="5"/>
  <c r="C300" i="5"/>
  <c r="D300" i="5"/>
  <c r="E300" i="5"/>
  <c r="F300" i="5"/>
  <c r="G300" i="5"/>
  <c r="H300" i="5"/>
  <c r="I300" i="5"/>
  <c r="J300" i="5"/>
  <c r="B301" i="5"/>
  <c r="C301" i="5"/>
  <c r="D301" i="5"/>
  <c r="E301" i="5"/>
  <c r="F301" i="5"/>
  <c r="G301" i="5"/>
  <c r="H301" i="5"/>
  <c r="I301" i="5"/>
  <c r="J301" i="5"/>
  <c r="B302" i="5"/>
  <c r="C302" i="5"/>
  <c r="D302" i="5"/>
  <c r="E302" i="5"/>
  <c r="F302" i="5"/>
  <c r="G302" i="5"/>
  <c r="H302" i="5"/>
  <c r="I302" i="5"/>
  <c r="J302" i="5"/>
  <c r="B303" i="5"/>
  <c r="C303" i="5"/>
  <c r="D303" i="5"/>
  <c r="E303" i="5"/>
  <c r="F303" i="5"/>
  <c r="G303" i="5"/>
  <c r="H303" i="5"/>
  <c r="I303" i="5"/>
  <c r="J303" i="5"/>
  <c r="B304" i="5"/>
  <c r="C304" i="5"/>
  <c r="D304" i="5"/>
  <c r="E304" i="5"/>
  <c r="F304" i="5"/>
  <c r="G304" i="5"/>
  <c r="H304" i="5"/>
  <c r="I304" i="5"/>
  <c r="J304" i="5"/>
  <c r="B305" i="5"/>
  <c r="C305" i="5"/>
  <c r="D305" i="5"/>
  <c r="E305" i="5"/>
  <c r="F305" i="5"/>
  <c r="G305" i="5"/>
  <c r="H305" i="5"/>
  <c r="I305" i="5"/>
  <c r="J305" i="5"/>
  <c r="B306" i="5"/>
  <c r="C306" i="5"/>
  <c r="D306" i="5"/>
  <c r="E306" i="5"/>
  <c r="F306" i="5"/>
  <c r="G306" i="5"/>
  <c r="H306" i="5"/>
  <c r="I306" i="5"/>
  <c r="J306" i="5"/>
  <c r="B307" i="5"/>
  <c r="C307" i="5"/>
  <c r="D307" i="5"/>
  <c r="E307" i="5"/>
  <c r="F307" i="5"/>
  <c r="G307" i="5"/>
  <c r="H307" i="5"/>
  <c r="I307" i="5"/>
  <c r="J307" i="5"/>
  <c r="B308" i="5"/>
  <c r="C308" i="5"/>
  <c r="D308" i="5"/>
  <c r="E308" i="5"/>
  <c r="F308" i="5"/>
  <c r="G308" i="5"/>
  <c r="H308" i="5"/>
  <c r="I308" i="5"/>
  <c r="J308" i="5"/>
  <c r="B309" i="5"/>
  <c r="C309" i="5"/>
  <c r="D309" i="5"/>
  <c r="E309" i="5"/>
  <c r="F309" i="5"/>
  <c r="G309" i="5"/>
  <c r="H309" i="5"/>
  <c r="I309" i="5"/>
  <c r="J309" i="5"/>
  <c r="B310" i="5"/>
  <c r="C310" i="5"/>
  <c r="D310" i="5"/>
  <c r="E310" i="5"/>
  <c r="F310" i="5"/>
  <c r="G310" i="5"/>
  <c r="H310" i="5"/>
  <c r="I310" i="5"/>
  <c r="J310" i="5"/>
  <c r="B311" i="5"/>
  <c r="C311" i="5"/>
  <c r="D311" i="5"/>
  <c r="E311" i="5"/>
  <c r="F311" i="5"/>
  <c r="G311" i="5"/>
  <c r="H311" i="5"/>
  <c r="I311" i="5"/>
  <c r="J311" i="5"/>
  <c r="B312" i="5"/>
  <c r="C312" i="5"/>
  <c r="D312" i="5"/>
  <c r="E312" i="5"/>
  <c r="F312" i="5"/>
  <c r="G312" i="5"/>
  <c r="H312" i="5"/>
  <c r="I312" i="5"/>
  <c r="J312" i="5"/>
  <c r="B313" i="5"/>
  <c r="C313" i="5"/>
  <c r="D313" i="5"/>
  <c r="E313" i="5"/>
  <c r="F313" i="5"/>
  <c r="G313" i="5"/>
  <c r="H313" i="5"/>
  <c r="I313" i="5"/>
  <c r="J313" i="5"/>
  <c r="B314" i="5"/>
  <c r="C314" i="5"/>
  <c r="D314" i="5"/>
  <c r="E314" i="5"/>
  <c r="F314" i="5"/>
  <c r="G314" i="5"/>
  <c r="H314" i="5"/>
  <c r="I314" i="5"/>
  <c r="J314" i="5"/>
  <c r="B315" i="5"/>
  <c r="C315" i="5"/>
  <c r="D315" i="5"/>
  <c r="E315" i="5"/>
  <c r="F315" i="5"/>
  <c r="G315" i="5"/>
  <c r="H315" i="5"/>
  <c r="I315" i="5"/>
  <c r="J315" i="5"/>
  <c r="B316" i="5"/>
  <c r="C316" i="5"/>
  <c r="D316" i="5"/>
  <c r="E316" i="5"/>
  <c r="F316" i="5"/>
  <c r="G316" i="5"/>
  <c r="H316" i="5"/>
  <c r="I316" i="5"/>
  <c r="J316" i="5"/>
  <c r="B317" i="5"/>
  <c r="C317" i="5"/>
  <c r="D317" i="5"/>
  <c r="E317" i="5"/>
  <c r="F317" i="5"/>
  <c r="G317" i="5"/>
  <c r="H317" i="5"/>
  <c r="I317" i="5"/>
  <c r="J317" i="5"/>
  <c r="B318" i="5"/>
  <c r="C318" i="5"/>
  <c r="D318" i="5"/>
  <c r="E318" i="5"/>
  <c r="F318" i="5"/>
  <c r="G318" i="5"/>
  <c r="H318" i="5"/>
  <c r="I318" i="5"/>
  <c r="J318" i="5"/>
  <c r="B319" i="5"/>
  <c r="C319" i="5"/>
  <c r="D319" i="5"/>
  <c r="E319" i="5"/>
  <c r="F319" i="5"/>
  <c r="G319" i="5"/>
  <c r="H319" i="5"/>
  <c r="I319" i="5"/>
  <c r="J319" i="5"/>
  <c r="B320" i="5"/>
  <c r="C320" i="5"/>
  <c r="D320" i="5"/>
  <c r="E320" i="5"/>
  <c r="F320" i="5"/>
  <c r="G320" i="5"/>
  <c r="H320" i="5"/>
  <c r="I320" i="5"/>
  <c r="J320" i="5"/>
  <c r="B321" i="5"/>
  <c r="C321" i="5"/>
  <c r="D321" i="5"/>
  <c r="E321" i="5"/>
  <c r="F321" i="5"/>
  <c r="G321" i="5"/>
  <c r="H321" i="5"/>
  <c r="I321" i="5"/>
  <c r="J321" i="5"/>
  <c r="B322" i="5"/>
  <c r="C322" i="5"/>
  <c r="D322" i="5"/>
  <c r="E322" i="5"/>
  <c r="F322" i="5"/>
  <c r="G322" i="5"/>
  <c r="H322" i="5"/>
  <c r="I322" i="5"/>
  <c r="J322" i="5"/>
  <c r="B323" i="5"/>
  <c r="C323" i="5"/>
  <c r="D323" i="5"/>
  <c r="E323" i="5"/>
  <c r="F323" i="5"/>
  <c r="G323" i="5"/>
  <c r="H323" i="5"/>
  <c r="I323" i="5"/>
  <c r="J323" i="5"/>
  <c r="B324" i="5"/>
  <c r="C324" i="5"/>
  <c r="D324" i="5"/>
  <c r="E324" i="5"/>
  <c r="F324" i="5"/>
  <c r="G324" i="5"/>
  <c r="H324" i="5"/>
  <c r="I324" i="5"/>
  <c r="J324" i="5"/>
  <c r="B325" i="5"/>
  <c r="C325" i="5"/>
  <c r="D325" i="5"/>
  <c r="E325" i="5"/>
  <c r="F325" i="5"/>
  <c r="G325" i="5"/>
  <c r="H325" i="5"/>
  <c r="I325" i="5"/>
  <c r="J325" i="5"/>
  <c r="B326" i="5"/>
  <c r="C326" i="5"/>
  <c r="D326" i="5"/>
  <c r="E326" i="5"/>
  <c r="F326" i="5"/>
  <c r="G326" i="5"/>
  <c r="H326" i="5"/>
  <c r="I326" i="5"/>
  <c r="J326" i="5"/>
  <c r="B327" i="5"/>
  <c r="C327" i="5"/>
  <c r="D327" i="5"/>
  <c r="E327" i="5"/>
  <c r="F327" i="5"/>
  <c r="G327" i="5"/>
  <c r="H327" i="5"/>
  <c r="I327" i="5"/>
  <c r="J327" i="5"/>
  <c r="B328" i="5"/>
  <c r="C328" i="5"/>
  <c r="D328" i="5"/>
  <c r="E328" i="5"/>
  <c r="F328" i="5"/>
  <c r="G328" i="5"/>
  <c r="H328" i="5"/>
  <c r="I328" i="5"/>
  <c r="J328" i="5"/>
  <c r="B329" i="5"/>
  <c r="C329" i="5"/>
  <c r="D329" i="5"/>
  <c r="E329" i="5"/>
  <c r="F329" i="5"/>
  <c r="G329" i="5"/>
  <c r="H329" i="5"/>
  <c r="I329" i="5"/>
  <c r="J329" i="5"/>
  <c r="B330" i="5"/>
  <c r="C330" i="5"/>
  <c r="D330" i="5"/>
  <c r="E330" i="5"/>
  <c r="F330" i="5"/>
  <c r="G330" i="5"/>
  <c r="H330" i="5"/>
  <c r="I330" i="5"/>
  <c r="J330" i="5"/>
  <c r="B331" i="5"/>
  <c r="C331" i="5"/>
  <c r="D331" i="5"/>
  <c r="E331" i="5"/>
  <c r="F331" i="5"/>
  <c r="G331" i="5"/>
  <c r="H331" i="5"/>
  <c r="I331" i="5"/>
  <c r="J331" i="5"/>
  <c r="B332" i="5"/>
  <c r="C332" i="5"/>
  <c r="D332" i="5"/>
  <c r="E332" i="5"/>
  <c r="F332" i="5"/>
  <c r="G332" i="5"/>
  <c r="H332" i="5"/>
  <c r="I332" i="5"/>
  <c r="J332" i="5"/>
  <c r="B333" i="5"/>
  <c r="C333" i="5"/>
  <c r="D333" i="5"/>
  <c r="E333" i="5"/>
  <c r="F333" i="5"/>
  <c r="G333" i="5"/>
  <c r="H333" i="5"/>
  <c r="I333" i="5"/>
  <c r="J333" i="5"/>
  <c r="B334" i="5"/>
  <c r="C334" i="5"/>
  <c r="D334" i="5"/>
  <c r="E334" i="5"/>
  <c r="F334" i="5"/>
  <c r="G334" i="5"/>
  <c r="H334" i="5"/>
  <c r="I334" i="5"/>
  <c r="J334" i="5"/>
  <c r="B335" i="5"/>
  <c r="C335" i="5"/>
  <c r="D335" i="5"/>
  <c r="E335" i="5"/>
  <c r="F335" i="5"/>
  <c r="G335" i="5"/>
  <c r="H335" i="5"/>
  <c r="I335" i="5"/>
  <c r="J335" i="5"/>
  <c r="B336" i="5"/>
  <c r="C336" i="5"/>
  <c r="D336" i="5"/>
  <c r="E336" i="5"/>
  <c r="F336" i="5"/>
  <c r="G336" i="5"/>
  <c r="H336" i="5"/>
  <c r="I336" i="5"/>
  <c r="J336" i="5"/>
  <c r="B337" i="5"/>
  <c r="C337" i="5"/>
  <c r="D337" i="5"/>
  <c r="E337" i="5"/>
  <c r="F337" i="5"/>
  <c r="G337" i="5"/>
  <c r="H337" i="5"/>
  <c r="I337" i="5"/>
  <c r="J337" i="5"/>
  <c r="B338" i="5"/>
  <c r="C338" i="5"/>
  <c r="D338" i="5"/>
  <c r="E338" i="5"/>
  <c r="F338" i="5"/>
  <c r="G338" i="5"/>
  <c r="H338" i="5"/>
  <c r="I338" i="5"/>
  <c r="J338" i="5"/>
  <c r="B339" i="5"/>
  <c r="C339" i="5"/>
  <c r="D339" i="5"/>
  <c r="E339" i="5"/>
  <c r="F339" i="5"/>
  <c r="G339" i="5"/>
  <c r="H339" i="5"/>
  <c r="I339" i="5"/>
  <c r="J339" i="5"/>
  <c r="B340" i="5"/>
  <c r="C340" i="5"/>
  <c r="D340" i="5"/>
  <c r="E340" i="5"/>
  <c r="F340" i="5"/>
  <c r="G340" i="5"/>
  <c r="H340" i="5"/>
  <c r="I340" i="5"/>
  <c r="J340" i="5"/>
  <c r="B341" i="5"/>
  <c r="C341" i="5"/>
  <c r="D341" i="5"/>
  <c r="E341" i="5"/>
  <c r="F341" i="5"/>
  <c r="G341" i="5"/>
  <c r="H341" i="5"/>
  <c r="I341" i="5"/>
  <c r="J341" i="5"/>
  <c r="B342" i="5"/>
  <c r="C342" i="5"/>
  <c r="D342" i="5"/>
  <c r="E342" i="5"/>
  <c r="F342" i="5"/>
  <c r="G342" i="5"/>
  <c r="H342" i="5"/>
  <c r="I342" i="5"/>
  <c r="J342" i="5"/>
  <c r="B343" i="5"/>
  <c r="C343" i="5"/>
  <c r="D343" i="5"/>
  <c r="E343" i="5"/>
  <c r="F343" i="5"/>
  <c r="G343" i="5"/>
  <c r="H343" i="5"/>
  <c r="I343" i="5"/>
  <c r="J343" i="5"/>
  <c r="B344" i="5"/>
  <c r="C344" i="5"/>
  <c r="D344" i="5"/>
  <c r="E344" i="5"/>
  <c r="F344" i="5"/>
  <c r="G344" i="5"/>
  <c r="H344" i="5"/>
  <c r="I344" i="5"/>
  <c r="J344" i="5"/>
  <c r="B345" i="5"/>
  <c r="C345" i="5"/>
  <c r="D345" i="5"/>
  <c r="E345" i="5"/>
  <c r="F345" i="5"/>
  <c r="G345" i="5"/>
  <c r="H345" i="5"/>
  <c r="I345" i="5"/>
  <c r="J345" i="5"/>
  <c r="B346" i="5"/>
  <c r="C346" i="5"/>
  <c r="D346" i="5"/>
  <c r="E346" i="5"/>
  <c r="F346" i="5"/>
  <c r="G346" i="5"/>
  <c r="H346" i="5"/>
  <c r="I346" i="5"/>
  <c r="J346" i="5"/>
  <c r="B347" i="5"/>
  <c r="C347" i="5"/>
  <c r="D347" i="5"/>
  <c r="E347" i="5"/>
  <c r="F347" i="5"/>
  <c r="G347" i="5"/>
  <c r="H347" i="5"/>
  <c r="I347" i="5"/>
  <c r="J347" i="5"/>
  <c r="B348" i="5"/>
  <c r="C348" i="5"/>
  <c r="D348" i="5"/>
  <c r="E348" i="5"/>
  <c r="F348" i="5"/>
  <c r="G348" i="5"/>
  <c r="H348" i="5"/>
  <c r="I348" i="5"/>
  <c r="J348" i="5"/>
  <c r="B349" i="5"/>
  <c r="C349" i="5"/>
  <c r="D349" i="5"/>
  <c r="E349" i="5"/>
  <c r="F349" i="5"/>
  <c r="G349" i="5"/>
  <c r="H349" i="5"/>
  <c r="I349" i="5"/>
  <c r="J349" i="5"/>
  <c r="B350" i="5"/>
  <c r="C350" i="5"/>
  <c r="D350" i="5"/>
  <c r="E350" i="5"/>
  <c r="F350" i="5"/>
  <c r="G350" i="5"/>
  <c r="H350" i="5"/>
  <c r="I350" i="5"/>
  <c r="J350" i="5"/>
  <c r="B351" i="5"/>
  <c r="C351" i="5"/>
  <c r="D351" i="5"/>
  <c r="E351" i="5"/>
  <c r="F351" i="5"/>
  <c r="G351" i="5"/>
  <c r="H351" i="5"/>
  <c r="I351" i="5"/>
  <c r="J351" i="5"/>
  <c r="B352" i="5"/>
  <c r="C352" i="5"/>
  <c r="D352" i="5"/>
  <c r="E352" i="5"/>
  <c r="F352" i="5"/>
  <c r="G352" i="5"/>
  <c r="H352" i="5"/>
  <c r="I352" i="5"/>
  <c r="J352" i="5"/>
  <c r="B353" i="5"/>
  <c r="C353" i="5"/>
  <c r="D353" i="5"/>
  <c r="E353" i="5"/>
  <c r="F353" i="5"/>
  <c r="G353" i="5"/>
  <c r="H353" i="5"/>
  <c r="I353" i="5"/>
  <c r="J353" i="5"/>
  <c r="B354" i="5"/>
  <c r="C354" i="5"/>
  <c r="D354" i="5"/>
  <c r="E354" i="5"/>
  <c r="F354" i="5"/>
  <c r="G354" i="5"/>
  <c r="H354" i="5"/>
  <c r="I354" i="5"/>
  <c r="J354" i="5"/>
  <c r="B355" i="5"/>
  <c r="C355" i="5"/>
  <c r="D355" i="5"/>
  <c r="E355" i="5"/>
  <c r="F355" i="5"/>
  <c r="G355" i="5"/>
  <c r="H355" i="5"/>
  <c r="I355" i="5"/>
  <c r="J355" i="5"/>
  <c r="B356" i="5"/>
  <c r="C356" i="5"/>
  <c r="D356" i="5"/>
  <c r="E356" i="5"/>
  <c r="F356" i="5"/>
  <c r="G356" i="5"/>
  <c r="H356" i="5"/>
  <c r="I356" i="5"/>
  <c r="J356" i="5"/>
  <c r="B357" i="5"/>
  <c r="C357" i="5"/>
  <c r="D357" i="5"/>
  <c r="E357" i="5"/>
  <c r="F357" i="5"/>
  <c r="G357" i="5"/>
  <c r="H357" i="5"/>
  <c r="I357" i="5"/>
  <c r="J357" i="5"/>
  <c r="B358" i="5"/>
  <c r="C358" i="5"/>
  <c r="D358" i="5"/>
  <c r="E358" i="5"/>
  <c r="F358" i="5"/>
  <c r="G358" i="5"/>
  <c r="H358" i="5"/>
  <c r="I358" i="5"/>
  <c r="J358" i="5"/>
  <c r="B359" i="5"/>
  <c r="C359" i="5"/>
  <c r="D359" i="5"/>
  <c r="E359" i="5"/>
  <c r="F359" i="5"/>
  <c r="G359" i="5"/>
  <c r="H359" i="5"/>
  <c r="I359" i="5"/>
  <c r="J359" i="5"/>
  <c r="B360" i="5"/>
  <c r="C360" i="5"/>
  <c r="D360" i="5"/>
  <c r="E360" i="5"/>
  <c r="F360" i="5"/>
  <c r="G360" i="5"/>
  <c r="H360" i="5"/>
  <c r="I360" i="5"/>
  <c r="J360" i="5"/>
  <c r="B361" i="5"/>
  <c r="C361" i="5"/>
  <c r="D361" i="5"/>
  <c r="E361" i="5"/>
  <c r="F361" i="5"/>
  <c r="G361" i="5"/>
  <c r="H361" i="5"/>
  <c r="I361" i="5"/>
  <c r="J361" i="5"/>
  <c r="B362" i="5"/>
  <c r="C362" i="5"/>
  <c r="D362" i="5"/>
  <c r="E362" i="5"/>
  <c r="F362" i="5"/>
  <c r="G362" i="5"/>
  <c r="H362" i="5"/>
  <c r="I362" i="5"/>
  <c r="J362" i="5"/>
  <c r="B363" i="5"/>
  <c r="C363" i="5"/>
  <c r="D363" i="5"/>
  <c r="E363" i="5"/>
  <c r="F363" i="5"/>
  <c r="G363" i="5"/>
  <c r="H363" i="5"/>
  <c r="I363" i="5"/>
  <c r="J363" i="5"/>
  <c r="B364" i="5"/>
  <c r="C364" i="5"/>
  <c r="D364" i="5"/>
  <c r="E364" i="5"/>
  <c r="F364" i="5"/>
  <c r="G364" i="5"/>
  <c r="H364" i="5"/>
  <c r="I364" i="5"/>
  <c r="J364" i="5"/>
  <c r="B365" i="5"/>
  <c r="C365" i="5"/>
  <c r="D365" i="5"/>
  <c r="E365" i="5"/>
  <c r="F365" i="5"/>
  <c r="G365" i="5"/>
  <c r="H365" i="5"/>
  <c r="I365" i="5"/>
  <c r="J365" i="5"/>
  <c r="B366" i="5"/>
  <c r="C366" i="5"/>
  <c r="D366" i="5"/>
  <c r="E366" i="5"/>
  <c r="F366" i="5"/>
  <c r="G366" i="5"/>
  <c r="H366" i="5"/>
  <c r="I366" i="5"/>
  <c r="J366" i="5"/>
  <c r="B367" i="5"/>
  <c r="C367" i="5"/>
  <c r="D367" i="5"/>
  <c r="E367" i="5"/>
  <c r="F367" i="5"/>
  <c r="G367" i="5"/>
  <c r="H367" i="5"/>
  <c r="I367" i="5"/>
  <c r="J367" i="5"/>
  <c r="B368" i="5"/>
  <c r="C368" i="5"/>
  <c r="D368" i="5"/>
  <c r="E368" i="5"/>
  <c r="F368" i="5"/>
  <c r="G368" i="5"/>
  <c r="H368" i="5"/>
  <c r="I368" i="5"/>
  <c r="J368" i="5"/>
  <c r="B369" i="5"/>
  <c r="C369" i="5"/>
  <c r="D369" i="5"/>
  <c r="E369" i="5"/>
  <c r="F369" i="5"/>
  <c r="G369" i="5"/>
  <c r="H369" i="5"/>
  <c r="I369" i="5"/>
  <c r="J369" i="5"/>
  <c r="B370" i="5"/>
  <c r="C370" i="5"/>
  <c r="D370" i="5"/>
  <c r="E370" i="5"/>
  <c r="F370" i="5"/>
  <c r="G370" i="5"/>
  <c r="H370" i="5"/>
  <c r="I370" i="5"/>
  <c r="J370" i="5"/>
  <c r="B371" i="5"/>
  <c r="C371" i="5"/>
  <c r="D371" i="5"/>
  <c r="E371" i="5"/>
  <c r="F371" i="5"/>
  <c r="G371" i="5"/>
  <c r="H371" i="5"/>
  <c r="I371" i="5"/>
  <c r="J371" i="5"/>
  <c r="B372" i="5"/>
  <c r="C372" i="5"/>
  <c r="D372" i="5"/>
  <c r="E372" i="5"/>
  <c r="F372" i="5"/>
  <c r="G372" i="5"/>
  <c r="H372" i="5"/>
  <c r="I372" i="5"/>
  <c r="J372" i="5"/>
  <c r="B373" i="5"/>
  <c r="C373" i="5"/>
  <c r="D373" i="5"/>
  <c r="E373" i="5"/>
  <c r="F373" i="5"/>
  <c r="G373" i="5"/>
  <c r="H373" i="5"/>
  <c r="I373" i="5"/>
  <c r="J373" i="5"/>
  <c r="B374" i="5"/>
  <c r="C374" i="5"/>
  <c r="D374" i="5"/>
  <c r="E374" i="5"/>
  <c r="F374" i="5"/>
  <c r="G374" i="5"/>
  <c r="H374" i="5"/>
  <c r="I374" i="5"/>
  <c r="J374" i="5"/>
  <c r="B375" i="5"/>
  <c r="C375" i="5"/>
  <c r="D375" i="5"/>
  <c r="E375" i="5"/>
  <c r="F375" i="5"/>
  <c r="G375" i="5"/>
  <c r="H375" i="5"/>
  <c r="I375" i="5"/>
  <c r="J375" i="5"/>
  <c r="B376" i="5"/>
  <c r="C376" i="5"/>
  <c r="D376" i="5"/>
  <c r="E376" i="5"/>
  <c r="F376" i="5"/>
  <c r="G376" i="5"/>
  <c r="H376" i="5"/>
  <c r="I376" i="5"/>
  <c r="J376" i="5"/>
  <c r="B377" i="5"/>
  <c r="C377" i="5"/>
  <c r="D377" i="5"/>
  <c r="E377" i="5"/>
  <c r="F377" i="5"/>
  <c r="G377" i="5"/>
  <c r="H377" i="5"/>
  <c r="I377" i="5"/>
  <c r="J377" i="5"/>
  <c r="B378" i="5"/>
  <c r="C378" i="5"/>
  <c r="D378" i="5"/>
  <c r="E378" i="5"/>
  <c r="F378" i="5"/>
  <c r="G378" i="5"/>
  <c r="H378" i="5"/>
  <c r="I378" i="5"/>
  <c r="J378" i="5"/>
  <c r="B379" i="5"/>
  <c r="C379" i="5"/>
  <c r="D379" i="5"/>
  <c r="E379" i="5"/>
  <c r="F379" i="5"/>
  <c r="G379" i="5"/>
  <c r="H379" i="5"/>
  <c r="I379" i="5"/>
  <c r="J379" i="5"/>
  <c r="B380" i="5"/>
  <c r="C380" i="5"/>
  <c r="D380" i="5"/>
  <c r="E380" i="5"/>
  <c r="F380" i="5"/>
  <c r="G380" i="5"/>
  <c r="H380" i="5"/>
  <c r="I380" i="5"/>
  <c r="J380" i="5"/>
  <c r="B381" i="5"/>
  <c r="C381" i="5"/>
  <c r="D381" i="5"/>
  <c r="E381" i="5"/>
  <c r="F381" i="5"/>
  <c r="G381" i="5"/>
  <c r="H381" i="5"/>
  <c r="I381" i="5"/>
  <c r="J381" i="5"/>
  <c r="B382" i="5"/>
  <c r="C382" i="5"/>
  <c r="D382" i="5"/>
  <c r="E382" i="5"/>
  <c r="F382" i="5"/>
  <c r="G382" i="5"/>
  <c r="H382" i="5"/>
  <c r="I382" i="5"/>
  <c r="J382" i="5"/>
  <c r="B383" i="5"/>
  <c r="C383" i="5"/>
  <c r="D383" i="5"/>
  <c r="E383" i="5"/>
  <c r="F383" i="5"/>
  <c r="G383" i="5"/>
  <c r="H383" i="5"/>
  <c r="I383" i="5"/>
  <c r="J383" i="5"/>
  <c r="B384" i="5"/>
  <c r="C384" i="5"/>
  <c r="D384" i="5"/>
  <c r="E384" i="5"/>
  <c r="F384" i="5"/>
  <c r="G384" i="5"/>
  <c r="H384" i="5"/>
  <c r="I384" i="5"/>
  <c r="J384" i="5"/>
  <c r="B385" i="5"/>
  <c r="C385" i="5"/>
  <c r="D385" i="5"/>
  <c r="E385" i="5"/>
  <c r="F385" i="5"/>
  <c r="G385" i="5"/>
  <c r="H385" i="5"/>
  <c r="I385" i="5"/>
  <c r="J385" i="5"/>
  <c r="B386" i="5"/>
  <c r="C386" i="5"/>
  <c r="D386" i="5"/>
  <c r="E386" i="5"/>
  <c r="F386" i="5"/>
  <c r="G386" i="5"/>
  <c r="H386" i="5"/>
  <c r="I386" i="5"/>
  <c r="J386" i="5"/>
  <c r="B387" i="5"/>
  <c r="C387" i="5"/>
  <c r="D387" i="5"/>
  <c r="E387" i="5"/>
  <c r="F387" i="5"/>
  <c r="G387" i="5"/>
  <c r="H387" i="5"/>
  <c r="I387" i="5"/>
  <c r="J387" i="5"/>
  <c r="B388" i="5"/>
  <c r="C388" i="5"/>
  <c r="D388" i="5"/>
  <c r="E388" i="5"/>
  <c r="F388" i="5"/>
  <c r="G388" i="5"/>
  <c r="H388" i="5"/>
  <c r="I388" i="5"/>
  <c r="J388" i="5"/>
  <c r="B389" i="5"/>
  <c r="C389" i="5"/>
  <c r="D389" i="5"/>
  <c r="E389" i="5"/>
  <c r="F389" i="5"/>
  <c r="G389" i="5"/>
  <c r="H389" i="5"/>
  <c r="I389" i="5"/>
  <c r="J389" i="5"/>
  <c r="B390" i="5"/>
  <c r="C390" i="5"/>
  <c r="D390" i="5"/>
  <c r="E390" i="5"/>
  <c r="F390" i="5"/>
  <c r="G390" i="5"/>
  <c r="H390" i="5"/>
  <c r="I390" i="5"/>
  <c r="J390" i="5"/>
  <c r="B391" i="5"/>
  <c r="C391" i="5"/>
  <c r="D391" i="5"/>
  <c r="E391" i="5"/>
  <c r="F391" i="5"/>
  <c r="G391" i="5"/>
  <c r="H391" i="5"/>
  <c r="I391" i="5"/>
  <c r="J391" i="5"/>
  <c r="B392" i="5"/>
  <c r="C392" i="5"/>
  <c r="D392" i="5"/>
  <c r="E392" i="5"/>
  <c r="F392" i="5"/>
  <c r="G392" i="5"/>
  <c r="H392" i="5"/>
  <c r="I392" i="5"/>
  <c r="J392" i="5"/>
  <c r="B393" i="5"/>
  <c r="C393" i="5"/>
  <c r="D393" i="5"/>
  <c r="E393" i="5"/>
  <c r="F393" i="5"/>
  <c r="G393" i="5"/>
  <c r="H393" i="5"/>
  <c r="I393" i="5"/>
  <c r="J393" i="5"/>
  <c r="B394" i="5"/>
  <c r="C394" i="5"/>
  <c r="D394" i="5"/>
  <c r="E394" i="5"/>
  <c r="F394" i="5"/>
  <c r="G394" i="5"/>
  <c r="H394" i="5"/>
  <c r="I394" i="5"/>
  <c r="J394" i="5"/>
  <c r="B395" i="5"/>
  <c r="C395" i="5"/>
  <c r="D395" i="5"/>
  <c r="E395" i="5"/>
  <c r="F395" i="5"/>
  <c r="G395" i="5"/>
  <c r="H395" i="5"/>
  <c r="I395" i="5"/>
  <c r="J395" i="5"/>
  <c r="B396" i="5"/>
  <c r="C396" i="5"/>
  <c r="D396" i="5"/>
  <c r="E396" i="5"/>
  <c r="F396" i="5"/>
  <c r="G396" i="5"/>
  <c r="H396" i="5"/>
  <c r="I396" i="5"/>
  <c r="J396" i="5"/>
  <c r="B397" i="5"/>
  <c r="C397" i="5"/>
  <c r="D397" i="5"/>
  <c r="E397" i="5"/>
  <c r="F397" i="5"/>
  <c r="G397" i="5"/>
  <c r="H397" i="5"/>
  <c r="I397" i="5"/>
  <c r="J397" i="5"/>
  <c r="B398" i="5"/>
  <c r="C398" i="5"/>
  <c r="D398" i="5"/>
  <c r="E398" i="5"/>
  <c r="F398" i="5"/>
  <c r="G398" i="5"/>
  <c r="H398" i="5"/>
  <c r="I398" i="5"/>
  <c r="J398" i="5"/>
  <c r="B399" i="5"/>
  <c r="C399" i="5"/>
  <c r="D399" i="5"/>
  <c r="E399" i="5"/>
  <c r="F399" i="5"/>
  <c r="G399" i="5"/>
  <c r="H399" i="5"/>
  <c r="I399" i="5"/>
  <c r="J399" i="5"/>
  <c r="B400" i="5"/>
  <c r="C400" i="5"/>
  <c r="D400" i="5"/>
  <c r="E400" i="5"/>
  <c r="F400" i="5"/>
  <c r="G400" i="5"/>
  <c r="H400" i="5"/>
  <c r="I400" i="5"/>
  <c r="J400" i="5"/>
  <c r="B401" i="5"/>
  <c r="C401" i="5"/>
  <c r="D401" i="5"/>
  <c r="E401" i="5"/>
  <c r="F401" i="5"/>
  <c r="G401" i="5"/>
  <c r="H401" i="5"/>
  <c r="I401" i="5"/>
  <c r="J401" i="5"/>
  <c r="B402" i="5"/>
  <c r="C402" i="5"/>
  <c r="D402" i="5"/>
  <c r="E402" i="5"/>
  <c r="F402" i="5"/>
  <c r="G402" i="5"/>
  <c r="H402" i="5"/>
  <c r="I402" i="5"/>
  <c r="J402" i="5"/>
  <c r="B403" i="5"/>
  <c r="C403" i="5"/>
  <c r="D403" i="5"/>
  <c r="E403" i="5"/>
  <c r="F403" i="5"/>
  <c r="G403" i="5"/>
  <c r="H403" i="5"/>
  <c r="I403" i="5"/>
  <c r="J403" i="5"/>
  <c r="B404" i="5"/>
  <c r="C404" i="5"/>
  <c r="D404" i="5"/>
  <c r="E404" i="5"/>
  <c r="F404" i="5"/>
  <c r="G404" i="5"/>
  <c r="H404" i="5"/>
  <c r="I404" i="5"/>
  <c r="J404" i="5"/>
  <c r="B405" i="5"/>
  <c r="C405" i="5"/>
  <c r="D405" i="5"/>
  <c r="E405" i="5"/>
  <c r="F405" i="5"/>
  <c r="G405" i="5"/>
  <c r="H405" i="5"/>
  <c r="I405" i="5"/>
  <c r="J405" i="5"/>
  <c r="B406" i="5"/>
  <c r="C406" i="5"/>
  <c r="D406" i="5"/>
  <c r="E406" i="5"/>
  <c r="F406" i="5"/>
  <c r="G406" i="5"/>
  <c r="H406" i="5"/>
  <c r="I406" i="5"/>
  <c r="J406" i="5"/>
  <c r="B407" i="5"/>
  <c r="C407" i="5"/>
  <c r="D407" i="5"/>
  <c r="E407" i="5"/>
  <c r="F407" i="5"/>
  <c r="G407" i="5"/>
  <c r="H407" i="5"/>
  <c r="I407" i="5"/>
  <c r="J407" i="5"/>
  <c r="B408" i="5"/>
  <c r="C408" i="5"/>
  <c r="D408" i="5"/>
  <c r="E408" i="5"/>
  <c r="F408" i="5"/>
  <c r="G408" i="5"/>
  <c r="H408" i="5"/>
  <c r="I408" i="5"/>
  <c r="J408" i="5"/>
  <c r="B409" i="5"/>
  <c r="C409" i="5"/>
  <c r="D409" i="5"/>
  <c r="E409" i="5"/>
  <c r="F409" i="5"/>
  <c r="G409" i="5"/>
  <c r="H409" i="5"/>
  <c r="I409" i="5"/>
  <c r="J409" i="5"/>
  <c r="B410" i="5"/>
  <c r="C410" i="5"/>
  <c r="D410" i="5"/>
  <c r="E410" i="5"/>
  <c r="F410" i="5"/>
  <c r="G410" i="5"/>
  <c r="H410" i="5"/>
  <c r="I410" i="5"/>
  <c r="J410" i="5"/>
  <c r="B411" i="5"/>
  <c r="C411" i="5"/>
  <c r="D411" i="5"/>
  <c r="E411" i="5"/>
  <c r="F411" i="5"/>
  <c r="G411" i="5"/>
  <c r="H411" i="5"/>
  <c r="I411" i="5"/>
  <c r="J411" i="5"/>
  <c r="B412" i="5"/>
  <c r="C412" i="5"/>
  <c r="D412" i="5"/>
  <c r="E412" i="5"/>
  <c r="F412" i="5"/>
  <c r="G412" i="5"/>
  <c r="H412" i="5"/>
  <c r="I412" i="5"/>
  <c r="J412" i="5"/>
  <c r="B413" i="5"/>
  <c r="C413" i="5"/>
  <c r="D413" i="5"/>
  <c r="E413" i="5"/>
  <c r="F413" i="5"/>
  <c r="G413" i="5"/>
  <c r="H413" i="5"/>
  <c r="I413" i="5"/>
  <c r="J413" i="5"/>
  <c r="B414" i="5"/>
  <c r="C414" i="5"/>
  <c r="D414" i="5"/>
  <c r="E414" i="5"/>
  <c r="F414" i="5"/>
  <c r="G414" i="5"/>
  <c r="H414" i="5"/>
  <c r="I414" i="5"/>
  <c r="J414" i="5"/>
  <c r="B415" i="5"/>
  <c r="C415" i="5"/>
  <c r="D415" i="5"/>
  <c r="E415" i="5"/>
  <c r="F415" i="5"/>
  <c r="G415" i="5"/>
  <c r="H415" i="5"/>
  <c r="I415" i="5"/>
  <c r="J415" i="5"/>
  <c r="B416" i="5"/>
  <c r="C416" i="5"/>
  <c r="D416" i="5"/>
  <c r="E416" i="5"/>
  <c r="F416" i="5"/>
  <c r="G416" i="5"/>
  <c r="H416" i="5"/>
  <c r="I416" i="5"/>
  <c r="J416" i="5"/>
  <c r="B417" i="5"/>
  <c r="C417" i="5"/>
  <c r="D417" i="5"/>
  <c r="E417" i="5"/>
  <c r="F417" i="5"/>
  <c r="G417" i="5"/>
  <c r="H417" i="5"/>
  <c r="I417" i="5"/>
  <c r="J417" i="5"/>
  <c r="B418" i="5"/>
  <c r="C418" i="5"/>
  <c r="D418" i="5"/>
  <c r="E418" i="5"/>
  <c r="F418" i="5"/>
  <c r="G418" i="5"/>
  <c r="H418" i="5"/>
  <c r="I418" i="5"/>
  <c r="J418" i="5"/>
  <c r="B419" i="5"/>
  <c r="C419" i="5"/>
  <c r="D419" i="5"/>
  <c r="E419" i="5"/>
  <c r="F419" i="5"/>
  <c r="G419" i="5"/>
  <c r="H419" i="5"/>
  <c r="I419" i="5"/>
  <c r="J419" i="5"/>
  <c r="B420" i="5"/>
  <c r="C420" i="5"/>
  <c r="D420" i="5"/>
  <c r="E420" i="5"/>
  <c r="F420" i="5"/>
  <c r="G420" i="5"/>
  <c r="H420" i="5"/>
  <c r="I420" i="5"/>
  <c r="J420" i="5"/>
  <c r="B421" i="5"/>
  <c r="C421" i="5"/>
  <c r="D421" i="5"/>
  <c r="E421" i="5"/>
  <c r="F421" i="5"/>
  <c r="G421" i="5"/>
  <c r="H421" i="5"/>
  <c r="I421" i="5"/>
  <c r="J421" i="5"/>
  <c r="B422" i="5"/>
  <c r="C422" i="5"/>
  <c r="D422" i="5"/>
  <c r="E422" i="5"/>
  <c r="F422" i="5"/>
  <c r="G422" i="5"/>
  <c r="H422" i="5"/>
  <c r="I422" i="5"/>
  <c r="J422" i="5"/>
  <c r="B423" i="5"/>
  <c r="C423" i="5"/>
  <c r="D423" i="5"/>
  <c r="E423" i="5"/>
  <c r="F423" i="5"/>
  <c r="G423" i="5"/>
  <c r="H423" i="5"/>
  <c r="I423" i="5"/>
  <c r="J423" i="5"/>
  <c r="B424" i="5"/>
  <c r="C424" i="5"/>
  <c r="D424" i="5"/>
  <c r="E424" i="5"/>
  <c r="F424" i="5"/>
  <c r="G424" i="5"/>
  <c r="H424" i="5"/>
  <c r="I424" i="5"/>
  <c r="J424" i="5"/>
  <c r="B425" i="5"/>
  <c r="C425" i="5"/>
  <c r="D425" i="5"/>
  <c r="E425" i="5"/>
  <c r="F425" i="5"/>
  <c r="G425" i="5"/>
  <c r="H425" i="5"/>
  <c r="I425" i="5"/>
  <c r="J425" i="5"/>
  <c r="B426" i="5"/>
  <c r="C426" i="5"/>
  <c r="D426" i="5"/>
  <c r="E426" i="5"/>
  <c r="F426" i="5"/>
  <c r="G426" i="5"/>
  <c r="H426" i="5"/>
  <c r="I426" i="5"/>
  <c r="J426" i="5"/>
  <c r="B427" i="5"/>
  <c r="C427" i="5"/>
  <c r="D427" i="5"/>
  <c r="E427" i="5"/>
  <c r="F427" i="5"/>
  <c r="G427" i="5"/>
  <c r="H427" i="5"/>
  <c r="I427" i="5"/>
  <c r="J427" i="5"/>
  <c r="B428" i="5"/>
  <c r="C428" i="5"/>
  <c r="D428" i="5"/>
  <c r="E428" i="5"/>
  <c r="F428" i="5"/>
  <c r="G428" i="5"/>
  <c r="H428" i="5"/>
  <c r="I428" i="5"/>
  <c r="J428" i="5"/>
  <c r="B429" i="5"/>
  <c r="C429" i="5"/>
  <c r="D429" i="5"/>
  <c r="E429" i="5"/>
  <c r="F429" i="5"/>
  <c r="G429" i="5"/>
  <c r="H429" i="5"/>
  <c r="I429" i="5"/>
  <c r="J429" i="5"/>
  <c r="B430" i="5"/>
  <c r="C430" i="5"/>
  <c r="D430" i="5"/>
  <c r="E430" i="5"/>
  <c r="F430" i="5"/>
  <c r="G430" i="5"/>
  <c r="H430" i="5"/>
  <c r="I430" i="5"/>
  <c r="J430" i="5"/>
  <c r="B431" i="5"/>
  <c r="C431" i="5"/>
  <c r="D431" i="5"/>
  <c r="E431" i="5"/>
  <c r="F431" i="5"/>
  <c r="G431" i="5"/>
  <c r="H431" i="5"/>
  <c r="I431" i="5"/>
  <c r="J431" i="5"/>
  <c r="B432" i="5"/>
  <c r="C432" i="5"/>
  <c r="D432" i="5"/>
  <c r="E432" i="5"/>
  <c r="F432" i="5"/>
  <c r="G432" i="5"/>
  <c r="H432" i="5"/>
  <c r="I432" i="5"/>
  <c r="J432" i="5"/>
  <c r="B433" i="5"/>
  <c r="C433" i="5"/>
  <c r="D433" i="5"/>
  <c r="E433" i="5"/>
  <c r="F433" i="5"/>
  <c r="G433" i="5"/>
  <c r="H433" i="5"/>
  <c r="I433" i="5"/>
  <c r="J433" i="5"/>
  <c r="B434" i="5"/>
  <c r="C434" i="5"/>
  <c r="D434" i="5"/>
  <c r="E434" i="5"/>
  <c r="F434" i="5"/>
  <c r="G434" i="5"/>
  <c r="H434" i="5"/>
  <c r="I434" i="5"/>
  <c r="J434" i="5"/>
  <c r="B435" i="5"/>
  <c r="C435" i="5"/>
  <c r="D435" i="5"/>
  <c r="E435" i="5"/>
  <c r="F435" i="5"/>
  <c r="G435" i="5"/>
  <c r="H435" i="5"/>
  <c r="I435" i="5"/>
  <c r="J435" i="5"/>
  <c r="B436" i="5"/>
  <c r="C436" i="5"/>
  <c r="D436" i="5"/>
  <c r="E436" i="5"/>
  <c r="F436" i="5"/>
  <c r="G436" i="5"/>
  <c r="H436" i="5"/>
  <c r="I436" i="5"/>
  <c r="J436" i="5"/>
  <c r="B437" i="5"/>
  <c r="C437" i="5"/>
  <c r="D437" i="5"/>
  <c r="E437" i="5"/>
  <c r="F437" i="5"/>
  <c r="G437" i="5"/>
  <c r="H437" i="5"/>
  <c r="I437" i="5"/>
  <c r="J437" i="5"/>
  <c r="B438" i="5"/>
  <c r="C438" i="5"/>
  <c r="D438" i="5"/>
  <c r="E438" i="5"/>
  <c r="F438" i="5"/>
  <c r="G438" i="5"/>
  <c r="H438" i="5"/>
  <c r="I438" i="5"/>
  <c r="J438" i="5"/>
  <c r="B439" i="5"/>
  <c r="C439" i="5"/>
  <c r="D439" i="5"/>
  <c r="E439" i="5"/>
  <c r="F439" i="5"/>
  <c r="G439" i="5"/>
  <c r="H439" i="5"/>
  <c r="I439" i="5"/>
  <c r="J439" i="5"/>
  <c r="B440" i="5"/>
  <c r="C440" i="5"/>
  <c r="D440" i="5"/>
  <c r="E440" i="5"/>
  <c r="F440" i="5"/>
  <c r="G440" i="5"/>
  <c r="H440" i="5"/>
  <c r="I440" i="5"/>
  <c r="J440" i="5"/>
  <c r="B441" i="5"/>
  <c r="C441" i="5"/>
  <c r="D441" i="5"/>
  <c r="E441" i="5"/>
  <c r="F441" i="5"/>
  <c r="G441" i="5"/>
  <c r="H441" i="5"/>
  <c r="I441" i="5"/>
  <c r="J441" i="5"/>
  <c r="B442" i="5"/>
  <c r="C442" i="5"/>
  <c r="D442" i="5"/>
  <c r="E442" i="5"/>
  <c r="F442" i="5"/>
  <c r="G442" i="5"/>
  <c r="H442" i="5"/>
  <c r="I442" i="5"/>
  <c r="J442" i="5"/>
  <c r="B443" i="5"/>
  <c r="C443" i="5"/>
  <c r="D443" i="5"/>
  <c r="E443" i="5"/>
  <c r="F443" i="5"/>
  <c r="G443" i="5"/>
  <c r="H443" i="5"/>
  <c r="I443" i="5"/>
  <c r="J443" i="5"/>
  <c r="B444" i="5"/>
  <c r="C444" i="5"/>
  <c r="D444" i="5"/>
  <c r="E444" i="5"/>
  <c r="F444" i="5"/>
  <c r="G444" i="5"/>
  <c r="H444" i="5"/>
  <c r="I444" i="5"/>
  <c r="J444" i="5"/>
  <c r="B445" i="5"/>
  <c r="C445" i="5"/>
  <c r="D445" i="5"/>
  <c r="E445" i="5"/>
  <c r="F445" i="5"/>
  <c r="G445" i="5"/>
  <c r="H445" i="5"/>
  <c r="I445" i="5"/>
  <c r="J445" i="5"/>
  <c r="B446" i="5"/>
  <c r="C446" i="5"/>
  <c r="D446" i="5"/>
  <c r="E446" i="5"/>
  <c r="F446" i="5"/>
  <c r="G446" i="5"/>
  <c r="H446" i="5"/>
  <c r="I446" i="5"/>
  <c r="J446" i="5"/>
  <c r="B447" i="5"/>
  <c r="C447" i="5"/>
  <c r="D447" i="5"/>
  <c r="E447" i="5"/>
  <c r="F447" i="5"/>
  <c r="G447" i="5"/>
  <c r="H447" i="5"/>
  <c r="I447" i="5"/>
  <c r="J447" i="5"/>
  <c r="B448" i="5"/>
  <c r="C448" i="5"/>
  <c r="D448" i="5"/>
  <c r="E448" i="5"/>
  <c r="F448" i="5"/>
  <c r="G448" i="5"/>
  <c r="H448" i="5"/>
  <c r="I448" i="5"/>
  <c r="J448" i="5"/>
  <c r="B449" i="5"/>
  <c r="C449" i="5"/>
  <c r="D449" i="5"/>
  <c r="E449" i="5"/>
  <c r="F449" i="5"/>
  <c r="G449" i="5"/>
  <c r="H449" i="5"/>
  <c r="I449" i="5"/>
  <c r="J449" i="5"/>
  <c r="B450" i="5"/>
  <c r="C450" i="5"/>
  <c r="D450" i="5"/>
  <c r="E450" i="5"/>
  <c r="F450" i="5"/>
  <c r="G450" i="5"/>
  <c r="H450" i="5"/>
  <c r="I450" i="5"/>
  <c r="J450" i="5"/>
  <c r="B451" i="5"/>
  <c r="C451" i="5"/>
  <c r="D451" i="5"/>
  <c r="E451" i="5"/>
  <c r="F451" i="5"/>
  <c r="G451" i="5"/>
  <c r="H451" i="5"/>
  <c r="I451" i="5"/>
  <c r="J451" i="5"/>
  <c r="B452" i="5"/>
  <c r="C452" i="5"/>
  <c r="D452" i="5"/>
  <c r="E452" i="5"/>
  <c r="F452" i="5"/>
  <c r="G452" i="5"/>
  <c r="H452" i="5"/>
  <c r="I452" i="5"/>
  <c r="J452" i="5"/>
  <c r="B453" i="5"/>
  <c r="C453" i="5"/>
  <c r="D453" i="5"/>
  <c r="E453" i="5"/>
  <c r="F453" i="5"/>
  <c r="G453" i="5"/>
  <c r="H453" i="5"/>
  <c r="I453" i="5"/>
  <c r="J453" i="5"/>
  <c r="B454" i="5"/>
  <c r="C454" i="5"/>
  <c r="D454" i="5"/>
  <c r="E454" i="5"/>
  <c r="F454" i="5"/>
  <c r="G454" i="5"/>
  <c r="H454" i="5"/>
  <c r="I454" i="5"/>
  <c r="J454" i="5"/>
  <c r="B455" i="5"/>
  <c r="C455" i="5"/>
  <c r="D455" i="5"/>
  <c r="E455" i="5"/>
  <c r="F455" i="5"/>
  <c r="G455" i="5"/>
  <c r="H455" i="5"/>
  <c r="I455" i="5"/>
  <c r="J455" i="5"/>
  <c r="B456" i="5"/>
  <c r="C456" i="5"/>
  <c r="D456" i="5"/>
  <c r="E456" i="5"/>
  <c r="F456" i="5"/>
  <c r="G456" i="5"/>
  <c r="H456" i="5"/>
  <c r="I456" i="5"/>
  <c r="J456" i="5"/>
  <c r="B457" i="5"/>
  <c r="C457" i="5"/>
  <c r="D457" i="5"/>
  <c r="E457" i="5"/>
  <c r="F457" i="5"/>
  <c r="G457" i="5"/>
  <c r="H457" i="5"/>
  <c r="I457" i="5"/>
  <c r="J457" i="5"/>
  <c r="B458" i="5"/>
  <c r="C458" i="5"/>
  <c r="D458" i="5"/>
  <c r="E458" i="5"/>
  <c r="F458" i="5"/>
  <c r="G458" i="5"/>
  <c r="H458" i="5"/>
  <c r="I458" i="5"/>
  <c r="J458" i="5"/>
  <c r="B459" i="5"/>
  <c r="C459" i="5"/>
  <c r="D459" i="5"/>
  <c r="E459" i="5"/>
  <c r="F459" i="5"/>
  <c r="G459" i="5"/>
  <c r="H459" i="5"/>
  <c r="I459" i="5"/>
  <c r="J459" i="5"/>
  <c r="B460" i="5"/>
  <c r="C460" i="5"/>
  <c r="D460" i="5"/>
  <c r="E460" i="5"/>
  <c r="F460" i="5"/>
  <c r="G460" i="5"/>
  <c r="H460" i="5"/>
  <c r="I460" i="5"/>
  <c r="J460" i="5"/>
  <c r="B461" i="5"/>
  <c r="C461" i="5"/>
  <c r="D461" i="5"/>
  <c r="E461" i="5"/>
  <c r="F461" i="5"/>
  <c r="G461" i="5"/>
  <c r="H461" i="5"/>
  <c r="I461" i="5"/>
  <c r="J461" i="5"/>
  <c r="B462" i="5"/>
  <c r="C462" i="5"/>
  <c r="D462" i="5"/>
  <c r="E462" i="5"/>
  <c r="F462" i="5"/>
  <c r="G462" i="5"/>
  <c r="H462" i="5"/>
  <c r="I462" i="5"/>
  <c r="J462" i="5"/>
  <c r="B463" i="5"/>
  <c r="C463" i="5"/>
  <c r="D463" i="5"/>
  <c r="E463" i="5"/>
  <c r="F463" i="5"/>
  <c r="G463" i="5"/>
  <c r="H463" i="5"/>
  <c r="I463" i="5"/>
  <c r="J463" i="5"/>
  <c r="B464" i="5"/>
  <c r="C464" i="5"/>
  <c r="D464" i="5"/>
  <c r="E464" i="5"/>
  <c r="F464" i="5"/>
  <c r="G464" i="5"/>
  <c r="H464" i="5"/>
  <c r="I464" i="5"/>
  <c r="J464" i="5"/>
  <c r="B465" i="5"/>
  <c r="C465" i="5"/>
  <c r="D465" i="5"/>
  <c r="E465" i="5"/>
  <c r="F465" i="5"/>
  <c r="G465" i="5"/>
  <c r="H465" i="5"/>
  <c r="I465" i="5"/>
  <c r="J465" i="5"/>
  <c r="B466" i="5"/>
  <c r="C466" i="5"/>
  <c r="D466" i="5"/>
  <c r="E466" i="5"/>
  <c r="F466" i="5"/>
  <c r="G466" i="5"/>
  <c r="H466" i="5"/>
  <c r="I466" i="5"/>
  <c r="J466" i="5"/>
  <c r="B467" i="5"/>
  <c r="C467" i="5"/>
  <c r="D467" i="5"/>
  <c r="E467" i="5"/>
  <c r="F467" i="5"/>
  <c r="G467" i="5"/>
  <c r="H467" i="5"/>
  <c r="I467" i="5"/>
  <c r="J467" i="5"/>
  <c r="B468" i="5"/>
  <c r="C468" i="5"/>
  <c r="D468" i="5"/>
  <c r="E468" i="5"/>
  <c r="F468" i="5"/>
  <c r="G468" i="5"/>
  <c r="H468" i="5"/>
  <c r="I468" i="5"/>
  <c r="J468" i="5"/>
  <c r="B469" i="5"/>
  <c r="C469" i="5"/>
  <c r="D469" i="5"/>
  <c r="E469" i="5"/>
  <c r="F469" i="5"/>
  <c r="G469" i="5"/>
  <c r="H469" i="5"/>
  <c r="I469" i="5"/>
  <c r="J469" i="5"/>
  <c r="B470" i="5"/>
  <c r="C470" i="5"/>
  <c r="D470" i="5"/>
  <c r="E470" i="5"/>
  <c r="F470" i="5"/>
  <c r="G470" i="5"/>
  <c r="H470" i="5"/>
  <c r="I470" i="5"/>
  <c r="J470" i="5"/>
  <c r="B471" i="5"/>
  <c r="C471" i="5"/>
  <c r="D471" i="5"/>
  <c r="E471" i="5"/>
  <c r="F471" i="5"/>
  <c r="G471" i="5"/>
  <c r="H471" i="5"/>
  <c r="I471" i="5"/>
  <c r="J471" i="5"/>
  <c r="B472" i="5"/>
  <c r="C472" i="5"/>
  <c r="D472" i="5"/>
  <c r="E472" i="5"/>
  <c r="F472" i="5"/>
  <c r="G472" i="5"/>
  <c r="H472" i="5"/>
  <c r="I472" i="5"/>
  <c r="J472" i="5"/>
  <c r="B473" i="5"/>
  <c r="C473" i="5"/>
  <c r="D473" i="5"/>
  <c r="E473" i="5"/>
  <c r="F473" i="5"/>
  <c r="G473" i="5"/>
  <c r="H473" i="5"/>
  <c r="I473" i="5"/>
  <c r="J473" i="5"/>
  <c r="B474" i="5"/>
  <c r="C474" i="5"/>
  <c r="D474" i="5"/>
  <c r="E474" i="5"/>
  <c r="F474" i="5"/>
  <c r="G474" i="5"/>
  <c r="H474" i="5"/>
  <c r="I474" i="5"/>
  <c r="J474" i="5"/>
  <c r="B475" i="5"/>
  <c r="C475" i="5"/>
  <c r="D475" i="5"/>
  <c r="E475" i="5"/>
  <c r="F475" i="5"/>
  <c r="G475" i="5"/>
  <c r="H475" i="5"/>
  <c r="I475" i="5"/>
  <c r="J475" i="5"/>
  <c r="B476" i="5"/>
  <c r="C476" i="5"/>
  <c r="D476" i="5"/>
  <c r="E476" i="5"/>
  <c r="F476" i="5"/>
  <c r="G476" i="5"/>
  <c r="H476" i="5"/>
  <c r="I476" i="5"/>
  <c r="J476" i="5"/>
  <c r="B477" i="5"/>
  <c r="C477" i="5"/>
  <c r="D477" i="5"/>
  <c r="E477" i="5"/>
  <c r="F477" i="5"/>
  <c r="G477" i="5"/>
  <c r="H477" i="5"/>
  <c r="I477" i="5"/>
  <c r="J477" i="5"/>
  <c r="B478" i="5"/>
  <c r="C478" i="5"/>
  <c r="D478" i="5"/>
  <c r="E478" i="5"/>
  <c r="F478" i="5"/>
  <c r="G478" i="5"/>
  <c r="H478" i="5"/>
  <c r="I478" i="5"/>
  <c r="J478" i="5"/>
  <c r="B479" i="5"/>
  <c r="C479" i="5"/>
  <c r="D479" i="5"/>
  <c r="E479" i="5"/>
  <c r="F479" i="5"/>
  <c r="G479" i="5"/>
  <c r="H479" i="5"/>
  <c r="I479" i="5"/>
  <c r="J479" i="5"/>
  <c r="B480" i="5"/>
  <c r="C480" i="5"/>
  <c r="D480" i="5"/>
  <c r="E480" i="5"/>
  <c r="F480" i="5"/>
  <c r="G480" i="5"/>
  <c r="H480" i="5"/>
  <c r="I480" i="5"/>
  <c r="J480" i="5"/>
  <c r="B481" i="5"/>
  <c r="C481" i="5"/>
  <c r="D481" i="5"/>
  <c r="E481" i="5"/>
  <c r="F481" i="5"/>
  <c r="G481" i="5"/>
  <c r="H481" i="5"/>
  <c r="I481" i="5"/>
  <c r="J481" i="5"/>
  <c r="B482" i="5"/>
  <c r="C482" i="5"/>
  <c r="D482" i="5"/>
  <c r="E482" i="5"/>
  <c r="F482" i="5"/>
  <c r="G482" i="5"/>
  <c r="H482" i="5"/>
  <c r="I482" i="5"/>
  <c r="J482" i="5"/>
  <c r="B483" i="5"/>
  <c r="C483" i="5"/>
  <c r="D483" i="5"/>
  <c r="E483" i="5"/>
  <c r="F483" i="5"/>
  <c r="G483" i="5"/>
  <c r="H483" i="5"/>
  <c r="I483" i="5"/>
  <c r="J483" i="5"/>
  <c r="B484" i="5"/>
  <c r="C484" i="5"/>
  <c r="D484" i="5"/>
  <c r="E484" i="5"/>
  <c r="F484" i="5"/>
  <c r="G484" i="5"/>
  <c r="H484" i="5"/>
  <c r="I484" i="5"/>
  <c r="J484" i="5"/>
  <c r="B485" i="5"/>
  <c r="C485" i="5"/>
  <c r="D485" i="5"/>
  <c r="E485" i="5"/>
  <c r="F485" i="5"/>
  <c r="G485" i="5"/>
  <c r="H485" i="5"/>
  <c r="I485" i="5"/>
  <c r="J485" i="5"/>
  <c r="B486" i="5"/>
  <c r="C486" i="5"/>
  <c r="D486" i="5"/>
  <c r="E486" i="5"/>
  <c r="F486" i="5"/>
  <c r="G486" i="5"/>
  <c r="H486" i="5"/>
  <c r="I486" i="5"/>
  <c r="J486" i="5"/>
  <c r="B487" i="5"/>
  <c r="C487" i="5"/>
  <c r="D487" i="5"/>
  <c r="E487" i="5"/>
  <c r="F487" i="5"/>
  <c r="G487" i="5"/>
  <c r="H487" i="5"/>
  <c r="I487" i="5"/>
  <c r="J487" i="5"/>
  <c r="B488" i="5"/>
  <c r="C488" i="5"/>
  <c r="D488" i="5"/>
  <c r="E488" i="5"/>
  <c r="F488" i="5"/>
  <c r="G488" i="5"/>
  <c r="H488" i="5"/>
  <c r="I488" i="5"/>
  <c r="J488" i="5"/>
  <c r="B489" i="5"/>
  <c r="C489" i="5"/>
  <c r="D489" i="5"/>
  <c r="E489" i="5"/>
  <c r="F489" i="5"/>
  <c r="G489" i="5"/>
  <c r="H489" i="5"/>
  <c r="I489" i="5"/>
  <c r="J489" i="5"/>
  <c r="B490" i="5"/>
  <c r="C490" i="5"/>
  <c r="D490" i="5"/>
  <c r="E490" i="5"/>
  <c r="F490" i="5"/>
  <c r="G490" i="5"/>
  <c r="H490" i="5"/>
  <c r="I490" i="5"/>
  <c r="J490" i="5"/>
  <c r="B491" i="5"/>
  <c r="C491" i="5"/>
  <c r="D491" i="5"/>
  <c r="E491" i="5"/>
  <c r="F491" i="5"/>
  <c r="G491" i="5"/>
  <c r="H491" i="5"/>
  <c r="I491" i="5"/>
  <c r="J491" i="5"/>
  <c r="B492" i="5"/>
  <c r="C492" i="5"/>
  <c r="D492" i="5"/>
  <c r="E492" i="5"/>
  <c r="F492" i="5"/>
  <c r="G492" i="5"/>
  <c r="H492" i="5"/>
  <c r="I492" i="5"/>
  <c r="J492" i="5"/>
  <c r="B493" i="5"/>
  <c r="C493" i="5"/>
  <c r="D493" i="5"/>
  <c r="E493" i="5"/>
  <c r="F493" i="5"/>
  <c r="G493" i="5"/>
  <c r="H493" i="5"/>
  <c r="I493" i="5"/>
  <c r="J493" i="5"/>
  <c r="B494" i="5"/>
  <c r="C494" i="5"/>
  <c r="D494" i="5"/>
  <c r="E494" i="5"/>
  <c r="F494" i="5"/>
  <c r="G494" i="5"/>
  <c r="H494" i="5"/>
  <c r="I494" i="5"/>
  <c r="J494" i="5"/>
  <c r="B495" i="5"/>
  <c r="C495" i="5"/>
  <c r="D495" i="5"/>
  <c r="E495" i="5"/>
  <c r="F495" i="5"/>
  <c r="G495" i="5"/>
  <c r="H495" i="5"/>
  <c r="I495" i="5"/>
  <c r="J495" i="5"/>
  <c r="B496" i="5"/>
  <c r="C496" i="5"/>
  <c r="D496" i="5"/>
  <c r="E496" i="5"/>
  <c r="F496" i="5"/>
  <c r="G496" i="5"/>
  <c r="H496" i="5"/>
  <c r="I496" i="5"/>
  <c r="J496" i="5"/>
  <c r="B497" i="5"/>
  <c r="C497" i="5"/>
  <c r="D497" i="5"/>
  <c r="E497" i="5"/>
  <c r="F497" i="5"/>
  <c r="G497" i="5"/>
  <c r="H497" i="5"/>
  <c r="I497" i="5"/>
  <c r="J497" i="5"/>
  <c r="B498" i="5"/>
  <c r="C498" i="5"/>
  <c r="D498" i="5"/>
  <c r="E498" i="5"/>
  <c r="F498" i="5"/>
  <c r="G498" i="5"/>
  <c r="H498" i="5"/>
  <c r="I498" i="5"/>
  <c r="J498" i="5"/>
  <c r="B499" i="5"/>
  <c r="C499" i="5"/>
  <c r="D499" i="5"/>
  <c r="E499" i="5"/>
  <c r="F499" i="5"/>
  <c r="G499" i="5"/>
  <c r="H499" i="5"/>
  <c r="I499" i="5"/>
  <c r="J499" i="5"/>
  <c r="B500" i="5"/>
  <c r="C500" i="5"/>
  <c r="D500" i="5"/>
  <c r="E500" i="5"/>
  <c r="F500" i="5"/>
  <c r="G500" i="5"/>
  <c r="H500" i="5"/>
  <c r="I500" i="5"/>
  <c r="J500" i="5"/>
  <c r="B501" i="5"/>
  <c r="C501" i="5"/>
  <c r="D501" i="5"/>
  <c r="E501" i="5"/>
  <c r="F501" i="5"/>
  <c r="G501" i="5"/>
  <c r="H501" i="5"/>
  <c r="I501" i="5"/>
  <c r="J501" i="5"/>
  <c r="B502" i="5"/>
  <c r="C502" i="5"/>
  <c r="D502" i="5"/>
  <c r="E502" i="5"/>
  <c r="F502" i="5"/>
  <c r="G502" i="5"/>
  <c r="H502" i="5"/>
  <c r="I502" i="5"/>
  <c r="J502" i="5"/>
  <c r="B503" i="5"/>
  <c r="C503" i="5"/>
  <c r="D503" i="5"/>
  <c r="E503" i="5"/>
  <c r="F503" i="5"/>
  <c r="G503" i="5"/>
  <c r="H503" i="5"/>
  <c r="I503" i="5"/>
  <c r="J503" i="5"/>
  <c r="B504" i="5"/>
  <c r="C504" i="5"/>
  <c r="D504" i="5"/>
  <c r="E504" i="5"/>
  <c r="F504" i="5"/>
  <c r="G504" i="5"/>
  <c r="H504" i="5"/>
  <c r="I504" i="5"/>
  <c r="J504" i="5"/>
  <c r="B505" i="5"/>
  <c r="C505" i="5"/>
  <c r="D505" i="5"/>
  <c r="E505" i="5"/>
  <c r="F505" i="5"/>
  <c r="G505" i="5"/>
  <c r="H505" i="5"/>
  <c r="I505" i="5"/>
  <c r="J505" i="5"/>
  <c r="B506" i="5"/>
  <c r="C506" i="5"/>
  <c r="D506" i="5"/>
  <c r="E506" i="5"/>
  <c r="F506" i="5"/>
  <c r="G506" i="5"/>
  <c r="H506" i="5"/>
  <c r="I506" i="5"/>
  <c r="J506" i="5"/>
  <c r="B507" i="5"/>
  <c r="C507" i="5"/>
  <c r="D507" i="5"/>
  <c r="E507" i="5"/>
  <c r="F507" i="5"/>
  <c r="G507" i="5"/>
  <c r="H507" i="5"/>
  <c r="I507" i="5"/>
  <c r="J507" i="5"/>
  <c r="B508" i="5"/>
  <c r="C508" i="5"/>
  <c r="D508" i="5"/>
  <c r="E508" i="5"/>
  <c r="F508" i="5"/>
  <c r="G508" i="5"/>
  <c r="H508" i="5"/>
  <c r="I508" i="5"/>
  <c r="J508" i="5"/>
  <c r="B509" i="5"/>
  <c r="C509" i="5"/>
  <c r="D509" i="5"/>
  <c r="E509" i="5"/>
  <c r="F509" i="5"/>
  <c r="G509" i="5"/>
  <c r="H509" i="5"/>
  <c r="I509" i="5"/>
  <c r="J509" i="5"/>
  <c r="B510" i="5"/>
  <c r="C510" i="5"/>
  <c r="D510" i="5"/>
  <c r="E510" i="5"/>
  <c r="F510" i="5"/>
  <c r="G510" i="5"/>
  <c r="H510" i="5"/>
  <c r="I510" i="5"/>
  <c r="J510" i="5"/>
  <c r="B511" i="5"/>
  <c r="C511" i="5"/>
  <c r="D511" i="5"/>
  <c r="E511" i="5"/>
  <c r="F511" i="5"/>
  <c r="G511" i="5"/>
  <c r="H511" i="5"/>
  <c r="I511" i="5"/>
  <c r="J511" i="5"/>
  <c r="B512" i="5"/>
  <c r="C512" i="5"/>
  <c r="D512" i="5"/>
  <c r="E512" i="5"/>
  <c r="F512" i="5"/>
  <c r="G512" i="5"/>
  <c r="H512" i="5"/>
  <c r="I512" i="5"/>
  <c r="J512" i="5"/>
  <c r="B513" i="5"/>
  <c r="C513" i="5"/>
  <c r="D513" i="5"/>
  <c r="E513" i="5"/>
  <c r="F513" i="5"/>
  <c r="G513" i="5"/>
  <c r="H513" i="5"/>
  <c r="I513" i="5"/>
  <c r="J513" i="5"/>
  <c r="B514" i="5"/>
  <c r="C514" i="5"/>
  <c r="D514" i="5"/>
  <c r="E514" i="5"/>
  <c r="F514" i="5"/>
  <c r="G514" i="5"/>
  <c r="H514" i="5"/>
  <c r="I514" i="5"/>
  <c r="J514" i="5"/>
  <c r="B515" i="5"/>
  <c r="C515" i="5"/>
  <c r="D515" i="5"/>
  <c r="E515" i="5"/>
  <c r="F515" i="5"/>
  <c r="G515" i="5"/>
  <c r="H515" i="5"/>
  <c r="I515" i="5"/>
  <c r="J515" i="5"/>
  <c r="B516" i="5"/>
  <c r="C516" i="5"/>
  <c r="D516" i="5"/>
  <c r="E516" i="5"/>
  <c r="F516" i="5"/>
  <c r="G516" i="5"/>
  <c r="H516" i="5"/>
  <c r="I516" i="5"/>
  <c r="J516" i="5"/>
  <c r="B517" i="5"/>
  <c r="C517" i="5"/>
  <c r="D517" i="5"/>
  <c r="E517" i="5"/>
  <c r="F517" i="5"/>
  <c r="G517" i="5"/>
  <c r="H517" i="5"/>
  <c r="I517" i="5"/>
  <c r="J517" i="5"/>
  <c r="B518" i="5"/>
  <c r="C518" i="5"/>
  <c r="D518" i="5"/>
  <c r="E518" i="5"/>
  <c r="F518" i="5"/>
  <c r="G518" i="5"/>
  <c r="H518" i="5"/>
  <c r="I518" i="5"/>
  <c r="J518" i="5"/>
  <c r="B519" i="5"/>
  <c r="C519" i="5"/>
  <c r="D519" i="5"/>
  <c r="E519" i="5"/>
  <c r="F519" i="5"/>
  <c r="G519" i="5"/>
  <c r="H519" i="5"/>
  <c r="I519" i="5"/>
  <c r="J519" i="5"/>
  <c r="B520" i="5"/>
  <c r="C520" i="5"/>
  <c r="D520" i="5"/>
  <c r="E520" i="5"/>
  <c r="F520" i="5"/>
  <c r="G520" i="5"/>
  <c r="H520" i="5"/>
  <c r="I520" i="5"/>
  <c r="J520" i="5"/>
  <c r="B521" i="5"/>
  <c r="C521" i="5"/>
  <c r="D521" i="5"/>
  <c r="E521" i="5"/>
  <c r="F521" i="5"/>
  <c r="G521" i="5"/>
  <c r="H521" i="5"/>
  <c r="I521" i="5"/>
  <c r="J521" i="5"/>
  <c r="B522" i="5"/>
  <c r="C522" i="5"/>
  <c r="D522" i="5"/>
  <c r="E522" i="5"/>
  <c r="F522" i="5"/>
  <c r="G522" i="5"/>
  <c r="H522" i="5"/>
  <c r="I522" i="5"/>
  <c r="J522" i="5"/>
  <c r="B523" i="5"/>
  <c r="C523" i="5"/>
  <c r="D523" i="5"/>
  <c r="E523" i="5"/>
  <c r="F523" i="5"/>
  <c r="G523" i="5"/>
  <c r="H523" i="5"/>
  <c r="I523" i="5"/>
  <c r="J523" i="5"/>
  <c r="B524" i="5"/>
  <c r="C524" i="5"/>
  <c r="D524" i="5"/>
  <c r="E524" i="5"/>
  <c r="F524" i="5"/>
  <c r="G524" i="5"/>
  <c r="H524" i="5"/>
  <c r="I524" i="5"/>
  <c r="J524" i="5"/>
  <c r="B525" i="5"/>
  <c r="C525" i="5"/>
  <c r="D525" i="5"/>
  <c r="E525" i="5"/>
  <c r="F525" i="5"/>
  <c r="G525" i="5"/>
  <c r="H525" i="5"/>
  <c r="I525" i="5"/>
  <c r="J525" i="5"/>
  <c r="B526" i="5"/>
  <c r="C526" i="5"/>
  <c r="D526" i="5"/>
  <c r="E526" i="5"/>
  <c r="F526" i="5"/>
  <c r="G526" i="5"/>
  <c r="H526" i="5"/>
  <c r="I526" i="5"/>
  <c r="J526" i="5"/>
  <c r="B527" i="5"/>
  <c r="C527" i="5"/>
  <c r="D527" i="5"/>
  <c r="E527" i="5"/>
  <c r="F527" i="5"/>
  <c r="G527" i="5"/>
  <c r="H527" i="5"/>
  <c r="I527" i="5"/>
  <c r="J527" i="5"/>
  <c r="B528" i="5"/>
  <c r="C528" i="5"/>
  <c r="D528" i="5"/>
  <c r="E528" i="5"/>
  <c r="F528" i="5"/>
  <c r="G528" i="5"/>
  <c r="H528" i="5"/>
  <c r="I528" i="5"/>
  <c r="J528" i="5"/>
  <c r="B529" i="5"/>
  <c r="C529" i="5"/>
  <c r="D529" i="5"/>
  <c r="E529" i="5"/>
  <c r="F529" i="5"/>
  <c r="G529" i="5"/>
  <c r="H529" i="5"/>
  <c r="I529" i="5"/>
  <c r="J529" i="5"/>
  <c r="B530" i="5"/>
  <c r="C530" i="5"/>
  <c r="D530" i="5"/>
  <c r="E530" i="5"/>
  <c r="F530" i="5"/>
  <c r="G530" i="5"/>
  <c r="H530" i="5"/>
  <c r="I530" i="5"/>
  <c r="J530" i="5"/>
  <c r="B531" i="5"/>
  <c r="C531" i="5"/>
  <c r="D531" i="5"/>
  <c r="E531" i="5"/>
  <c r="F531" i="5"/>
  <c r="G531" i="5"/>
  <c r="H531" i="5"/>
  <c r="I531" i="5"/>
  <c r="J531" i="5"/>
  <c r="B532" i="5"/>
  <c r="C532" i="5"/>
  <c r="D532" i="5"/>
  <c r="E532" i="5"/>
  <c r="F532" i="5"/>
  <c r="G532" i="5"/>
  <c r="H532" i="5"/>
  <c r="I532" i="5"/>
  <c r="J532" i="5"/>
  <c r="B533" i="5"/>
  <c r="C533" i="5"/>
  <c r="D533" i="5"/>
  <c r="E533" i="5"/>
  <c r="F533" i="5"/>
  <c r="G533" i="5"/>
  <c r="H533" i="5"/>
  <c r="I533" i="5"/>
  <c r="J533" i="5"/>
  <c r="B534" i="5"/>
  <c r="C534" i="5"/>
  <c r="D534" i="5"/>
  <c r="E534" i="5"/>
  <c r="F534" i="5"/>
  <c r="G534" i="5"/>
  <c r="H534" i="5"/>
  <c r="I534" i="5"/>
  <c r="J534" i="5"/>
  <c r="B535" i="5"/>
  <c r="C535" i="5"/>
  <c r="D535" i="5"/>
  <c r="E535" i="5"/>
  <c r="F535" i="5"/>
  <c r="G535" i="5"/>
  <c r="H535" i="5"/>
  <c r="I535" i="5"/>
  <c r="J535" i="5"/>
  <c r="B536" i="5"/>
  <c r="C536" i="5"/>
  <c r="D536" i="5"/>
  <c r="E536" i="5"/>
  <c r="F536" i="5"/>
  <c r="G536" i="5"/>
  <c r="H536" i="5"/>
  <c r="I536" i="5"/>
  <c r="J536" i="5"/>
  <c r="B537" i="5"/>
  <c r="C537" i="5"/>
  <c r="D537" i="5"/>
  <c r="E537" i="5"/>
  <c r="F537" i="5"/>
  <c r="G537" i="5"/>
  <c r="H537" i="5"/>
  <c r="I537" i="5"/>
  <c r="J537" i="5"/>
  <c r="B538" i="5"/>
  <c r="C538" i="5"/>
  <c r="D538" i="5"/>
  <c r="E538" i="5"/>
  <c r="F538" i="5"/>
  <c r="G538" i="5"/>
  <c r="H538" i="5"/>
  <c r="I538" i="5"/>
  <c r="J538" i="5"/>
  <c r="B539" i="5"/>
  <c r="C539" i="5"/>
  <c r="D539" i="5"/>
  <c r="E539" i="5"/>
  <c r="F539" i="5"/>
  <c r="G539" i="5"/>
  <c r="H539" i="5"/>
  <c r="I539" i="5"/>
  <c r="J539" i="5"/>
  <c r="B540" i="5"/>
  <c r="C540" i="5"/>
  <c r="D540" i="5"/>
  <c r="E540" i="5"/>
  <c r="F540" i="5"/>
  <c r="G540" i="5"/>
  <c r="H540" i="5"/>
  <c r="I540" i="5"/>
  <c r="J540" i="5"/>
  <c r="B541" i="5"/>
  <c r="C541" i="5"/>
  <c r="D541" i="5"/>
  <c r="E541" i="5"/>
  <c r="F541" i="5"/>
  <c r="G541" i="5"/>
  <c r="H541" i="5"/>
  <c r="I541" i="5"/>
  <c r="J541" i="5"/>
  <c r="B542" i="5"/>
  <c r="C542" i="5"/>
  <c r="D542" i="5"/>
  <c r="E542" i="5"/>
  <c r="F542" i="5"/>
  <c r="G542" i="5"/>
  <c r="H542" i="5"/>
  <c r="I542" i="5"/>
  <c r="J542" i="5"/>
  <c r="B543" i="5"/>
  <c r="C543" i="5"/>
  <c r="D543" i="5"/>
  <c r="E543" i="5"/>
  <c r="F543" i="5"/>
  <c r="G543" i="5"/>
  <c r="H543" i="5"/>
  <c r="I543" i="5"/>
  <c r="J543" i="5"/>
  <c r="B544" i="5"/>
  <c r="C544" i="5"/>
  <c r="D544" i="5"/>
  <c r="E544" i="5"/>
  <c r="F544" i="5"/>
  <c r="G544" i="5"/>
  <c r="H544" i="5"/>
  <c r="I544" i="5"/>
  <c r="J544" i="5"/>
  <c r="B545" i="5"/>
  <c r="C545" i="5"/>
  <c r="D545" i="5"/>
  <c r="E545" i="5"/>
  <c r="F545" i="5"/>
  <c r="G545" i="5"/>
  <c r="H545" i="5"/>
  <c r="I545" i="5"/>
  <c r="J545" i="5"/>
  <c r="B546" i="5"/>
  <c r="C546" i="5"/>
  <c r="D546" i="5"/>
  <c r="E546" i="5"/>
  <c r="F546" i="5"/>
  <c r="G546" i="5"/>
  <c r="H546" i="5"/>
  <c r="I546" i="5"/>
  <c r="J546" i="5"/>
  <c r="B547" i="5"/>
  <c r="C547" i="5"/>
  <c r="D547" i="5"/>
  <c r="E547" i="5"/>
  <c r="F547" i="5"/>
  <c r="G547" i="5"/>
  <c r="H547" i="5"/>
  <c r="I547" i="5"/>
  <c r="J547" i="5"/>
  <c r="B548" i="5"/>
  <c r="C548" i="5"/>
  <c r="D548" i="5"/>
  <c r="E548" i="5"/>
  <c r="F548" i="5"/>
  <c r="G548" i="5"/>
  <c r="H548" i="5"/>
  <c r="I548" i="5"/>
  <c r="J548" i="5"/>
  <c r="B549" i="5"/>
  <c r="C549" i="5"/>
  <c r="D549" i="5"/>
  <c r="E549" i="5"/>
  <c r="F549" i="5"/>
  <c r="G549" i="5"/>
  <c r="H549" i="5"/>
  <c r="I549" i="5"/>
  <c r="J549" i="5"/>
  <c r="B550" i="5"/>
  <c r="C550" i="5"/>
  <c r="D550" i="5"/>
  <c r="E550" i="5"/>
  <c r="F550" i="5"/>
  <c r="G550" i="5"/>
  <c r="H550" i="5"/>
  <c r="I550" i="5"/>
  <c r="J550" i="5"/>
  <c r="B551" i="5"/>
  <c r="C551" i="5"/>
  <c r="D551" i="5"/>
  <c r="E551" i="5"/>
  <c r="F551" i="5"/>
  <c r="G551" i="5"/>
  <c r="H551" i="5"/>
  <c r="I551" i="5"/>
  <c r="J551" i="5"/>
  <c r="B552" i="5"/>
  <c r="C552" i="5"/>
  <c r="D552" i="5"/>
  <c r="E552" i="5"/>
  <c r="F552" i="5"/>
  <c r="G552" i="5"/>
  <c r="H552" i="5"/>
  <c r="I552" i="5"/>
  <c r="J552" i="5"/>
  <c r="B553" i="5"/>
  <c r="C553" i="5"/>
  <c r="D553" i="5"/>
  <c r="E553" i="5"/>
  <c r="F553" i="5"/>
  <c r="G553" i="5"/>
  <c r="H553" i="5"/>
  <c r="I553" i="5"/>
  <c r="J553" i="5"/>
  <c r="B554" i="5"/>
  <c r="C554" i="5"/>
  <c r="D554" i="5"/>
  <c r="E554" i="5"/>
  <c r="F554" i="5"/>
  <c r="G554" i="5"/>
  <c r="H554" i="5"/>
  <c r="I554" i="5"/>
  <c r="J554" i="5"/>
  <c r="B555" i="5"/>
  <c r="C555" i="5"/>
  <c r="D555" i="5"/>
  <c r="E555" i="5"/>
  <c r="F555" i="5"/>
  <c r="G555" i="5"/>
  <c r="H555" i="5"/>
  <c r="I555" i="5"/>
  <c r="J555" i="5"/>
  <c r="B556" i="5"/>
  <c r="C556" i="5"/>
  <c r="D556" i="5"/>
  <c r="E556" i="5"/>
  <c r="F556" i="5"/>
  <c r="G556" i="5"/>
  <c r="H556" i="5"/>
  <c r="I556" i="5"/>
  <c r="J556" i="5"/>
  <c r="B557" i="5"/>
  <c r="C557" i="5"/>
  <c r="D557" i="5"/>
  <c r="E557" i="5"/>
  <c r="F557" i="5"/>
  <c r="G557" i="5"/>
  <c r="H557" i="5"/>
  <c r="I557" i="5"/>
  <c r="J557" i="5"/>
  <c r="B558" i="5"/>
  <c r="C558" i="5"/>
  <c r="D558" i="5"/>
  <c r="E558" i="5"/>
  <c r="F558" i="5"/>
  <c r="G558" i="5"/>
  <c r="H558" i="5"/>
  <c r="I558" i="5"/>
  <c r="J558" i="5"/>
  <c r="B559" i="5"/>
  <c r="C559" i="5"/>
  <c r="D559" i="5"/>
  <c r="E559" i="5"/>
  <c r="F559" i="5"/>
  <c r="G559" i="5"/>
  <c r="H559" i="5"/>
  <c r="I559" i="5"/>
  <c r="J559" i="5"/>
  <c r="B560" i="5"/>
  <c r="C560" i="5"/>
  <c r="D560" i="5"/>
  <c r="E560" i="5"/>
  <c r="F560" i="5"/>
  <c r="G560" i="5"/>
  <c r="H560" i="5"/>
  <c r="I560" i="5"/>
  <c r="J560" i="5"/>
  <c r="B561" i="5"/>
  <c r="C561" i="5"/>
  <c r="D561" i="5"/>
  <c r="E561" i="5"/>
  <c r="F561" i="5"/>
  <c r="G561" i="5"/>
  <c r="H561" i="5"/>
  <c r="I561" i="5"/>
  <c r="J561" i="5"/>
  <c r="B562" i="5"/>
  <c r="C562" i="5"/>
  <c r="D562" i="5"/>
  <c r="E562" i="5"/>
  <c r="F562" i="5"/>
  <c r="G562" i="5"/>
  <c r="H562" i="5"/>
  <c r="I562" i="5"/>
  <c r="J562" i="5"/>
  <c r="B563" i="5"/>
  <c r="C563" i="5"/>
  <c r="D563" i="5"/>
  <c r="E563" i="5"/>
  <c r="F563" i="5"/>
  <c r="G563" i="5"/>
  <c r="H563" i="5"/>
  <c r="I563" i="5"/>
  <c r="J563" i="5"/>
  <c r="B564" i="5"/>
  <c r="C564" i="5"/>
  <c r="D564" i="5"/>
  <c r="E564" i="5"/>
  <c r="F564" i="5"/>
  <c r="G564" i="5"/>
  <c r="H564" i="5"/>
  <c r="I564" i="5"/>
  <c r="J564" i="5"/>
  <c r="B565" i="5"/>
  <c r="C565" i="5"/>
  <c r="D565" i="5"/>
  <c r="E565" i="5"/>
  <c r="F565" i="5"/>
  <c r="G565" i="5"/>
  <c r="H565" i="5"/>
  <c r="I565" i="5"/>
  <c r="J565" i="5"/>
  <c r="B566" i="5"/>
  <c r="C566" i="5"/>
  <c r="D566" i="5"/>
  <c r="E566" i="5"/>
  <c r="F566" i="5"/>
  <c r="G566" i="5"/>
  <c r="H566" i="5"/>
  <c r="I566" i="5"/>
  <c r="J566" i="5"/>
  <c r="B567" i="5"/>
  <c r="C567" i="5"/>
  <c r="D567" i="5"/>
  <c r="E567" i="5"/>
  <c r="F567" i="5"/>
  <c r="G567" i="5"/>
  <c r="H567" i="5"/>
  <c r="I567" i="5"/>
  <c r="J567" i="5"/>
  <c r="B568" i="5"/>
  <c r="C568" i="5"/>
  <c r="D568" i="5"/>
  <c r="E568" i="5"/>
  <c r="F568" i="5"/>
  <c r="G568" i="5"/>
  <c r="H568" i="5"/>
  <c r="I568" i="5"/>
  <c r="J568" i="5"/>
  <c r="B569" i="5"/>
  <c r="C569" i="5"/>
  <c r="D569" i="5"/>
  <c r="E569" i="5"/>
  <c r="F569" i="5"/>
  <c r="G569" i="5"/>
  <c r="H569" i="5"/>
  <c r="I569" i="5"/>
  <c r="J569" i="5"/>
  <c r="B570" i="5"/>
  <c r="C570" i="5"/>
  <c r="D570" i="5"/>
  <c r="E570" i="5"/>
  <c r="F570" i="5"/>
  <c r="G570" i="5"/>
  <c r="H570" i="5"/>
  <c r="I570" i="5"/>
  <c r="J570" i="5"/>
  <c r="B571" i="5"/>
  <c r="C571" i="5"/>
  <c r="D571" i="5"/>
  <c r="E571" i="5"/>
  <c r="F571" i="5"/>
  <c r="G571" i="5"/>
  <c r="H571" i="5"/>
  <c r="I571" i="5"/>
  <c r="J571" i="5"/>
  <c r="B572" i="5"/>
  <c r="C572" i="5"/>
  <c r="D572" i="5"/>
  <c r="E572" i="5"/>
  <c r="F572" i="5"/>
  <c r="G572" i="5"/>
  <c r="H572" i="5"/>
  <c r="I572" i="5"/>
  <c r="J572" i="5"/>
  <c r="B573" i="5"/>
  <c r="C573" i="5"/>
  <c r="D573" i="5"/>
  <c r="E573" i="5"/>
  <c r="F573" i="5"/>
  <c r="G573" i="5"/>
  <c r="H573" i="5"/>
  <c r="I573" i="5"/>
  <c r="J573" i="5"/>
  <c r="B574" i="5"/>
  <c r="C574" i="5"/>
  <c r="D574" i="5"/>
  <c r="E574" i="5"/>
  <c r="F574" i="5"/>
  <c r="G574" i="5"/>
  <c r="H574" i="5"/>
  <c r="I574" i="5"/>
  <c r="J574" i="5"/>
  <c r="B575" i="5"/>
  <c r="C575" i="5"/>
  <c r="D575" i="5"/>
  <c r="E575" i="5"/>
  <c r="F575" i="5"/>
  <c r="G575" i="5"/>
  <c r="H575" i="5"/>
  <c r="I575" i="5"/>
  <c r="J575" i="5"/>
  <c r="B576" i="5"/>
  <c r="C576" i="5"/>
  <c r="D576" i="5"/>
  <c r="E576" i="5"/>
  <c r="F576" i="5"/>
  <c r="G576" i="5"/>
  <c r="H576" i="5"/>
  <c r="I576" i="5"/>
  <c r="J576" i="5"/>
  <c r="B577" i="5"/>
  <c r="C577" i="5"/>
  <c r="D577" i="5"/>
  <c r="E577" i="5"/>
  <c r="F577" i="5"/>
  <c r="G577" i="5"/>
  <c r="H577" i="5"/>
  <c r="I577" i="5"/>
  <c r="J577" i="5"/>
  <c r="B578" i="5"/>
  <c r="C578" i="5"/>
  <c r="D578" i="5"/>
  <c r="E578" i="5"/>
  <c r="F578" i="5"/>
  <c r="G578" i="5"/>
  <c r="H578" i="5"/>
  <c r="I578" i="5"/>
  <c r="J578" i="5"/>
  <c r="B579" i="5"/>
  <c r="C579" i="5"/>
  <c r="D579" i="5"/>
  <c r="E579" i="5"/>
  <c r="F579" i="5"/>
  <c r="G579" i="5"/>
  <c r="H579" i="5"/>
  <c r="I579" i="5"/>
  <c r="J579" i="5"/>
  <c r="B580" i="5"/>
  <c r="C580" i="5"/>
  <c r="D580" i="5"/>
  <c r="E580" i="5"/>
  <c r="F580" i="5"/>
  <c r="G580" i="5"/>
  <c r="H580" i="5"/>
  <c r="I580" i="5"/>
  <c r="J580" i="5"/>
  <c r="B581" i="5"/>
  <c r="C581" i="5"/>
  <c r="D581" i="5"/>
  <c r="E581" i="5"/>
  <c r="F581" i="5"/>
  <c r="G581" i="5"/>
  <c r="H581" i="5"/>
  <c r="I581" i="5"/>
  <c r="J581" i="5"/>
  <c r="B582" i="5"/>
  <c r="C582" i="5"/>
  <c r="D582" i="5"/>
  <c r="E582" i="5"/>
  <c r="F582" i="5"/>
  <c r="G582" i="5"/>
  <c r="H582" i="5"/>
  <c r="I582" i="5"/>
  <c r="J582" i="5"/>
  <c r="B583" i="5"/>
  <c r="C583" i="5"/>
  <c r="D583" i="5"/>
  <c r="E583" i="5"/>
  <c r="F583" i="5"/>
  <c r="G583" i="5"/>
  <c r="H583" i="5"/>
  <c r="I583" i="5"/>
  <c r="J583" i="5"/>
  <c r="B584" i="5"/>
  <c r="C584" i="5"/>
  <c r="D584" i="5"/>
  <c r="E584" i="5"/>
  <c r="F584" i="5"/>
  <c r="G584" i="5"/>
  <c r="H584" i="5"/>
  <c r="I584" i="5"/>
  <c r="J584" i="5"/>
  <c r="B585" i="5"/>
  <c r="C585" i="5"/>
  <c r="D585" i="5"/>
  <c r="E585" i="5"/>
  <c r="F585" i="5"/>
  <c r="G585" i="5"/>
  <c r="H585" i="5"/>
  <c r="I585" i="5"/>
  <c r="J585" i="5"/>
  <c r="B586" i="5"/>
  <c r="C586" i="5"/>
  <c r="D586" i="5"/>
  <c r="E586" i="5"/>
  <c r="F586" i="5"/>
  <c r="G586" i="5"/>
  <c r="H586" i="5"/>
  <c r="I586" i="5"/>
  <c r="J586" i="5"/>
  <c r="B587" i="5"/>
  <c r="C587" i="5"/>
  <c r="D587" i="5"/>
  <c r="E587" i="5"/>
  <c r="F587" i="5"/>
  <c r="G587" i="5"/>
  <c r="H587" i="5"/>
  <c r="I587" i="5"/>
  <c r="J587" i="5"/>
  <c r="B588" i="5"/>
  <c r="C588" i="5"/>
  <c r="D588" i="5"/>
  <c r="E588" i="5"/>
  <c r="F588" i="5"/>
  <c r="G588" i="5"/>
  <c r="H588" i="5"/>
  <c r="I588" i="5"/>
  <c r="J588" i="5"/>
  <c r="B589" i="5"/>
  <c r="C589" i="5"/>
  <c r="D589" i="5"/>
  <c r="E589" i="5"/>
  <c r="F589" i="5"/>
  <c r="G589" i="5"/>
  <c r="H589" i="5"/>
  <c r="I589" i="5"/>
  <c r="J589" i="5"/>
  <c r="B590" i="5"/>
  <c r="C590" i="5"/>
  <c r="D590" i="5"/>
  <c r="E590" i="5"/>
  <c r="F590" i="5"/>
  <c r="G590" i="5"/>
  <c r="H590" i="5"/>
  <c r="I590" i="5"/>
  <c r="J590" i="5"/>
  <c r="B591" i="5"/>
  <c r="C591" i="5"/>
  <c r="D591" i="5"/>
  <c r="E591" i="5"/>
  <c r="F591" i="5"/>
  <c r="G591" i="5"/>
  <c r="H591" i="5"/>
  <c r="I591" i="5"/>
  <c r="J591" i="5"/>
  <c r="B592" i="5"/>
  <c r="C592" i="5"/>
  <c r="D592" i="5"/>
  <c r="E592" i="5"/>
  <c r="F592" i="5"/>
  <c r="G592" i="5"/>
  <c r="H592" i="5"/>
  <c r="I592" i="5"/>
  <c r="J592" i="5"/>
  <c r="B593" i="5"/>
  <c r="C593" i="5"/>
  <c r="D593" i="5"/>
  <c r="E593" i="5"/>
  <c r="F593" i="5"/>
  <c r="G593" i="5"/>
  <c r="H593" i="5"/>
  <c r="I593" i="5"/>
  <c r="J593" i="5"/>
  <c r="B594" i="5"/>
  <c r="C594" i="5"/>
  <c r="D594" i="5"/>
  <c r="E594" i="5"/>
  <c r="F594" i="5"/>
  <c r="G594" i="5"/>
  <c r="H594" i="5"/>
  <c r="I594" i="5"/>
  <c r="J594" i="5"/>
  <c r="B595" i="5"/>
  <c r="C595" i="5"/>
  <c r="D595" i="5"/>
  <c r="E595" i="5"/>
  <c r="F595" i="5"/>
  <c r="G595" i="5"/>
  <c r="H595" i="5"/>
  <c r="I595" i="5"/>
  <c r="J595" i="5"/>
  <c r="B596" i="5"/>
  <c r="C596" i="5"/>
  <c r="D596" i="5"/>
  <c r="E596" i="5"/>
  <c r="F596" i="5"/>
  <c r="G596" i="5"/>
  <c r="H596" i="5"/>
  <c r="I596" i="5"/>
  <c r="J596" i="5"/>
  <c r="B597" i="5"/>
  <c r="C597" i="5"/>
  <c r="D597" i="5"/>
  <c r="E597" i="5"/>
  <c r="F597" i="5"/>
  <c r="G597" i="5"/>
  <c r="H597" i="5"/>
  <c r="I597" i="5"/>
  <c r="J597" i="5"/>
  <c r="B598" i="5"/>
  <c r="C598" i="5"/>
  <c r="D598" i="5"/>
  <c r="E598" i="5"/>
  <c r="F598" i="5"/>
  <c r="G598" i="5"/>
  <c r="H598" i="5"/>
  <c r="I598" i="5"/>
  <c r="J598" i="5"/>
  <c r="B599" i="5"/>
  <c r="C599" i="5"/>
  <c r="D599" i="5"/>
  <c r="E599" i="5"/>
  <c r="F599" i="5"/>
  <c r="G599" i="5"/>
  <c r="H599" i="5"/>
  <c r="I599" i="5"/>
  <c r="J599" i="5"/>
  <c r="B600" i="5"/>
  <c r="C600" i="5"/>
  <c r="D600" i="5"/>
  <c r="E600" i="5"/>
  <c r="F600" i="5"/>
  <c r="G600" i="5"/>
  <c r="H600" i="5"/>
  <c r="I600" i="5"/>
  <c r="J600" i="5"/>
  <c r="B601" i="5"/>
  <c r="C601" i="5"/>
  <c r="D601" i="5"/>
  <c r="E601" i="5"/>
  <c r="F601" i="5"/>
  <c r="G601" i="5"/>
  <c r="H601" i="5"/>
  <c r="I601" i="5"/>
  <c r="J601" i="5"/>
  <c r="B602" i="5"/>
  <c r="C602" i="5"/>
  <c r="D602" i="5"/>
  <c r="E602" i="5"/>
  <c r="F602" i="5"/>
  <c r="G602" i="5"/>
  <c r="H602" i="5"/>
  <c r="I602" i="5"/>
  <c r="J602" i="5"/>
  <c r="B603" i="5"/>
  <c r="C603" i="5"/>
  <c r="D603" i="5"/>
  <c r="E603" i="5"/>
  <c r="F603" i="5"/>
  <c r="G603" i="5"/>
  <c r="H603" i="5"/>
  <c r="I603" i="5"/>
  <c r="J603" i="5"/>
  <c r="B604" i="5"/>
  <c r="C604" i="5"/>
  <c r="D604" i="5"/>
  <c r="E604" i="5"/>
  <c r="F604" i="5"/>
  <c r="G604" i="5"/>
  <c r="H604" i="5"/>
  <c r="I604" i="5"/>
  <c r="J604" i="5"/>
  <c r="B605" i="5"/>
  <c r="C605" i="5"/>
  <c r="D605" i="5"/>
  <c r="E605" i="5"/>
  <c r="F605" i="5"/>
  <c r="G605" i="5"/>
  <c r="H605" i="5"/>
  <c r="I605" i="5"/>
  <c r="J605" i="5"/>
  <c r="B606" i="5"/>
  <c r="C606" i="5"/>
  <c r="D606" i="5"/>
  <c r="E606" i="5"/>
  <c r="F606" i="5"/>
  <c r="G606" i="5"/>
  <c r="H606" i="5"/>
  <c r="I606" i="5"/>
  <c r="J606" i="5"/>
  <c r="B607" i="5"/>
  <c r="C607" i="5"/>
  <c r="D607" i="5"/>
  <c r="E607" i="5"/>
  <c r="F607" i="5"/>
  <c r="G607" i="5"/>
  <c r="H607" i="5"/>
  <c r="I607" i="5"/>
  <c r="J607" i="5"/>
  <c r="B608" i="5"/>
  <c r="C608" i="5"/>
  <c r="D608" i="5"/>
  <c r="E608" i="5"/>
  <c r="F608" i="5"/>
  <c r="G608" i="5"/>
  <c r="H608" i="5"/>
  <c r="I608" i="5"/>
  <c r="J608" i="5"/>
  <c r="B609" i="5"/>
  <c r="C609" i="5"/>
  <c r="D609" i="5"/>
  <c r="E609" i="5"/>
  <c r="F609" i="5"/>
  <c r="G609" i="5"/>
  <c r="H609" i="5"/>
  <c r="I609" i="5"/>
  <c r="J609" i="5"/>
  <c r="B610" i="5"/>
  <c r="C610" i="5"/>
  <c r="D610" i="5"/>
  <c r="E610" i="5"/>
  <c r="F610" i="5"/>
  <c r="G610" i="5"/>
  <c r="H610" i="5"/>
  <c r="I610" i="5"/>
  <c r="J610" i="5"/>
  <c r="B611" i="5"/>
  <c r="C611" i="5"/>
  <c r="D611" i="5"/>
  <c r="E611" i="5"/>
  <c r="F611" i="5"/>
  <c r="G611" i="5"/>
  <c r="H611" i="5"/>
  <c r="I611" i="5"/>
  <c r="J611" i="5"/>
  <c r="B612" i="5"/>
  <c r="C612" i="5"/>
  <c r="D612" i="5"/>
  <c r="E612" i="5"/>
  <c r="F612" i="5"/>
  <c r="G612" i="5"/>
  <c r="H612" i="5"/>
  <c r="I612" i="5"/>
  <c r="J612" i="5"/>
  <c r="B613" i="5"/>
  <c r="C613" i="5"/>
  <c r="D613" i="5"/>
  <c r="E613" i="5"/>
  <c r="F613" i="5"/>
  <c r="G613" i="5"/>
  <c r="H613" i="5"/>
  <c r="I613" i="5"/>
  <c r="J613" i="5"/>
  <c r="B614" i="5"/>
  <c r="C614" i="5"/>
  <c r="D614" i="5"/>
  <c r="E614" i="5"/>
  <c r="F614" i="5"/>
  <c r="G614" i="5"/>
  <c r="H614" i="5"/>
  <c r="I614" i="5"/>
  <c r="J614" i="5"/>
  <c r="B615" i="5"/>
  <c r="C615" i="5"/>
  <c r="D615" i="5"/>
  <c r="E615" i="5"/>
  <c r="F615" i="5"/>
  <c r="G615" i="5"/>
  <c r="H615" i="5"/>
  <c r="I615" i="5"/>
  <c r="J615" i="5"/>
  <c r="B616" i="5"/>
  <c r="C616" i="5"/>
  <c r="D616" i="5"/>
  <c r="E616" i="5"/>
  <c r="F616" i="5"/>
  <c r="G616" i="5"/>
  <c r="H616" i="5"/>
  <c r="I616" i="5"/>
  <c r="J616" i="5"/>
  <c r="B617" i="5"/>
  <c r="C617" i="5"/>
  <c r="D617" i="5"/>
  <c r="E617" i="5"/>
  <c r="F617" i="5"/>
  <c r="G617" i="5"/>
  <c r="H617" i="5"/>
  <c r="I617" i="5"/>
  <c r="J617" i="5"/>
  <c r="B618" i="5"/>
  <c r="C618" i="5"/>
  <c r="D618" i="5"/>
  <c r="E618" i="5"/>
  <c r="F618" i="5"/>
  <c r="G618" i="5"/>
  <c r="H618" i="5"/>
  <c r="I618" i="5"/>
  <c r="J618" i="5"/>
  <c r="B619" i="5"/>
  <c r="C619" i="5"/>
  <c r="D619" i="5"/>
  <c r="E619" i="5"/>
  <c r="F619" i="5"/>
  <c r="G619" i="5"/>
  <c r="H619" i="5"/>
  <c r="I619" i="5"/>
  <c r="J619" i="5"/>
  <c r="B620" i="5"/>
  <c r="C620" i="5"/>
  <c r="D620" i="5"/>
  <c r="E620" i="5"/>
  <c r="F620" i="5"/>
  <c r="G620" i="5"/>
  <c r="H620" i="5"/>
  <c r="I620" i="5"/>
  <c r="J620" i="5"/>
  <c r="B621" i="5"/>
  <c r="C621" i="5"/>
  <c r="D621" i="5"/>
  <c r="E621" i="5"/>
  <c r="F621" i="5"/>
  <c r="G621" i="5"/>
  <c r="H621" i="5"/>
  <c r="I621" i="5"/>
  <c r="J621" i="5"/>
  <c r="B622" i="5"/>
  <c r="C622" i="5"/>
  <c r="D622" i="5"/>
  <c r="E622" i="5"/>
  <c r="F622" i="5"/>
  <c r="G622" i="5"/>
  <c r="H622" i="5"/>
  <c r="I622" i="5"/>
  <c r="J622" i="5"/>
  <c r="B623" i="5"/>
  <c r="C623" i="5"/>
  <c r="D623" i="5"/>
  <c r="E623" i="5"/>
  <c r="F623" i="5"/>
  <c r="G623" i="5"/>
  <c r="H623" i="5"/>
  <c r="I623" i="5"/>
  <c r="J623" i="5"/>
  <c r="B624" i="5"/>
  <c r="C624" i="5"/>
  <c r="D624" i="5"/>
  <c r="E624" i="5"/>
  <c r="F624" i="5"/>
  <c r="G624" i="5"/>
  <c r="H624" i="5"/>
  <c r="I624" i="5"/>
  <c r="J624" i="5"/>
  <c r="B625" i="5"/>
  <c r="C625" i="5"/>
  <c r="D625" i="5"/>
  <c r="E625" i="5"/>
  <c r="F625" i="5"/>
  <c r="G625" i="5"/>
  <c r="H625" i="5"/>
  <c r="I625" i="5"/>
  <c r="J625" i="5"/>
  <c r="B626" i="5"/>
  <c r="C626" i="5"/>
  <c r="D626" i="5"/>
  <c r="E626" i="5"/>
  <c r="F626" i="5"/>
  <c r="G626" i="5"/>
  <c r="H626" i="5"/>
  <c r="I626" i="5"/>
  <c r="J626" i="5"/>
  <c r="B627" i="5"/>
  <c r="C627" i="5"/>
  <c r="D627" i="5"/>
  <c r="E627" i="5"/>
  <c r="F627" i="5"/>
  <c r="G627" i="5"/>
  <c r="H627" i="5"/>
  <c r="I627" i="5"/>
  <c r="J627" i="5"/>
  <c r="B628" i="5"/>
  <c r="C628" i="5"/>
  <c r="D628" i="5"/>
  <c r="E628" i="5"/>
  <c r="F628" i="5"/>
  <c r="G628" i="5"/>
  <c r="H628" i="5"/>
  <c r="I628" i="5"/>
  <c r="J628" i="5"/>
  <c r="B629" i="5"/>
  <c r="C629" i="5"/>
  <c r="D629" i="5"/>
  <c r="E629" i="5"/>
  <c r="F629" i="5"/>
  <c r="G629" i="5"/>
  <c r="H629" i="5"/>
  <c r="I629" i="5"/>
  <c r="J629" i="5"/>
  <c r="B630" i="5"/>
  <c r="C630" i="5"/>
  <c r="D630" i="5"/>
  <c r="E630" i="5"/>
  <c r="F630" i="5"/>
  <c r="G630" i="5"/>
  <c r="H630" i="5"/>
  <c r="I630" i="5"/>
  <c r="J630" i="5"/>
  <c r="B631" i="5"/>
  <c r="C631" i="5"/>
  <c r="D631" i="5"/>
  <c r="E631" i="5"/>
  <c r="F631" i="5"/>
  <c r="G631" i="5"/>
  <c r="H631" i="5"/>
  <c r="I631" i="5"/>
  <c r="J631" i="5"/>
  <c r="B632" i="5"/>
  <c r="C632" i="5"/>
  <c r="D632" i="5"/>
  <c r="E632" i="5"/>
  <c r="F632" i="5"/>
  <c r="G632" i="5"/>
  <c r="H632" i="5"/>
  <c r="I632" i="5"/>
  <c r="J632" i="5"/>
  <c r="B633" i="5"/>
  <c r="C633" i="5"/>
  <c r="D633" i="5"/>
  <c r="E633" i="5"/>
  <c r="F633" i="5"/>
  <c r="G633" i="5"/>
  <c r="H633" i="5"/>
  <c r="I633" i="5"/>
  <c r="J633" i="5"/>
  <c r="B634" i="5"/>
  <c r="C634" i="5"/>
  <c r="D634" i="5"/>
  <c r="E634" i="5"/>
  <c r="F634" i="5"/>
  <c r="G634" i="5"/>
  <c r="H634" i="5"/>
  <c r="I634" i="5"/>
  <c r="J634" i="5"/>
  <c r="B635" i="5"/>
  <c r="C635" i="5"/>
  <c r="D635" i="5"/>
  <c r="E635" i="5"/>
  <c r="F635" i="5"/>
  <c r="G635" i="5"/>
  <c r="H635" i="5"/>
  <c r="I635" i="5"/>
  <c r="J635" i="5"/>
  <c r="B636" i="5"/>
  <c r="C636" i="5"/>
  <c r="D636" i="5"/>
  <c r="E636" i="5"/>
  <c r="F636" i="5"/>
  <c r="G636" i="5"/>
  <c r="H636" i="5"/>
  <c r="I636" i="5"/>
  <c r="J636" i="5"/>
  <c r="B637" i="5"/>
  <c r="C637" i="5"/>
  <c r="D637" i="5"/>
  <c r="E637" i="5"/>
  <c r="F637" i="5"/>
  <c r="G637" i="5"/>
  <c r="H637" i="5"/>
  <c r="I637" i="5"/>
  <c r="J637" i="5"/>
  <c r="B638" i="5"/>
  <c r="C638" i="5"/>
  <c r="D638" i="5"/>
  <c r="E638" i="5"/>
  <c r="F638" i="5"/>
  <c r="G638" i="5"/>
  <c r="H638" i="5"/>
  <c r="I638" i="5"/>
  <c r="J638" i="5"/>
  <c r="B639" i="5"/>
  <c r="C639" i="5"/>
  <c r="D639" i="5"/>
  <c r="E639" i="5"/>
  <c r="F639" i="5"/>
  <c r="G639" i="5"/>
  <c r="H639" i="5"/>
  <c r="I639" i="5"/>
  <c r="J639" i="5"/>
  <c r="B640" i="5"/>
  <c r="C640" i="5"/>
  <c r="D640" i="5"/>
  <c r="E640" i="5"/>
  <c r="F640" i="5"/>
  <c r="G640" i="5"/>
  <c r="H640" i="5"/>
  <c r="I640" i="5"/>
  <c r="J640" i="5"/>
  <c r="B641" i="5"/>
  <c r="C641" i="5"/>
  <c r="D641" i="5"/>
  <c r="E641" i="5"/>
  <c r="F641" i="5"/>
  <c r="G641" i="5"/>
  <c r="H641" i="5"/>
  <c r="I641" i="5"/>
  <c r="J641" i="5"/>
  <c r="B642" i="5"/>
  <c r="C642" i="5"/>
  <c r="D642" i="5"/>
  <c r="E642" i="5"/>
  <c r="F642" i="5"/>
  <c r="G642" i="5"/>
  <c r="H642" i="5"/>
  <c r="I642" i="5"/>
  <c r="J642" i="5"/>
  <c r="B643" i="5"/>
  <c r="C643" i="5"/>
  <c r="D643" i="5"/>
  <c r="E643" i="5"/>
  <c r="F643" i="5"/>
  <c r="G643" i="5"/>
  <c r="H643" i="5"/>
  <c r="I643" i="5"/>
  <c r="J643" i="5"/>
  <c r="B644" i="5"/>
  <c r="C644" i="5"/>
  <c r="D644" i="5"/>
  <c r="E644" i="5"/>
  <c r="F644" i="5"/>
  <c r="G644" i="5"/>
  <c r="H644" i="5"/>
  <c r="I644" i="5"/>
  <c r="J644" i="5"/>
  <c r="B645" i="5"/>
  <c r="C645" i="5"/>
  <c r="D645" i="5"/>
  <c r="E645" i="5"/>
  <c r="F645" i="5"/>
  <c r="G645" i="5"/>
  <c r="H645" i="5"/>
  <c r="I645" i="5"/>
  <c r="J645" i="5"/>
  <c r="B646" i="5"/>
  <c r="C646" i="5"/>
  <c r="D646" i="5"/>
  <c r="E646" i="5"/>
  <c r="F646" i="5"/>
  <c r="G646" i="5"/>
  <c r="H646" i="5"/>
  <c r="I646" i="5"/>
  <c r="J646" i="5"/>
  <c r="B647" i="5"/>
  <c r="C647" i="5"/>
  <c r="D647" i="5"/>
  <c r="E647" i="5"/>
  <c r="F647" i="5"/>
  <c r="G647" i="5"/>
  <c r="H647" i="5"/>
  <c r="I647" i="5"/>
  <c r="J647" i="5"/>
  <c r="B648" i="5"/>
  <c r="C648" i="5"/>
  <c r="D648" i="5"/>
  <c r="E648" i="5"/>
  <c r="F648" i="5"/>
  <c r="G648" i="5"/>
  <c r="H648" i="5"/>
  <c r="I648" i="5"/>
  <c r="J648" i="5"/>
  <c r="B649" i="5"/>
  <c r="C649" i="5"/>
  <c r="D649" i="5"/>
  <c r="E649" i="5"/>
  <c r="F649" i="5"/>
  <c r="G649" i="5"/>
  <c r="H649" i="5"/>
  <c r="I649" i="5"/>
  <c r="J649" i="5"/>
  <c r="B650" i="5"/>
  <c r="C650" i="5"/>
  <c r="D650" i="5"/>
  <c r="E650" i="5"/>
  <c r="F650" i="5"/>
  <c r="G650" i="5"/>
  <c r="H650" i="5"/>
  <c r="I650" i="5"/>
  <c r="J650" i="5"/>
  <c r="B651" i="5"/>
  <c r="C651" i="5"/>
  <c r="D651" i="5"/>
  <c r="E651" i="5"/>
  <c r="F651" i="5"/>
  <c r="G651" i="5"/>
  <c r="H651" i="5"/>
  <c r="I651" i="5"/>
  <c r="J651" i="5"/>
  <c r="B652" i="5"/>
  <c r="C652" i="5"/>
  <c r="D652" i="5"/>
  <c r="E652" i="5"/>
  <c r="F652" i="5"/>
  <c r="G652" i="5"/>
  <c r="H652" i="5"/>
  <c r="I652" i="5"/>
  <c r="J652" i="5"/>
  <c r="B653" i="5"/>
  <c r="C653" i="5"/>
  <c r="D653" i="5"/>
  <c r="E653" i="5"/>
  <c r="F653" i="5"/>
  <c r="G653" i="5"/>
  <c r="H653" i="5"/>
  <c r="I653" i="5"/>
  <c r="J653" i="5"/>
  <c r="B654" i="5"/>
  <c r="C654" i="5"/>
  <c r="D654" i="5"/>
  <c r="E654" i="5"/>
  <c r="F654" i="5"/>
  <c r="G654" i="5"/>
  <c r="H654" i="5"/>
  <c r="I654" i="5"/>
  <c r="J654" i="5"/>
  <c r="B655" i="5"/>
  <c r="C655" i="5"/>
  <c r="D655" i="5"/>
  <c r="E655" i="5"/>
  <c r="F655" i="5"/>
  <c r="G655" i="5"/>
  <c r="H655" i="5"/>
  <c r="I655" i="5"/>
  <c r="J655" i="5"/>
  <c r="B656" i="5"/>
  <c r="C656" i="5"/>
  <c r="D656" i="5"/>
  <c r="E656" i="5"/>
  <c r="F656" i="5"/>
  <c r="G656" i="5"/>
  <c r="H656" i="5"/>
  <c r="I656" i="5"/>
  <c r="J656" i="5"/>
  <c r="B657" i="5"/>
  <c r="C657" i="5"/>
  <c r="D657" i="5"/>
  <c r="E657" i="5"/>
  <c r="F657" i="5"/>
  <c r="G657" i="5"/>
  <c r="H657" i="5"/>
  <c r="I657" i="5"/>
  <c r="J657" i="5"/>
  <c r="B658" i="5"/>
  <c r="C658" i="5"/>
  <c r="D658" i="5"/>
  <c r="E658" i="5"/>
  <c r="F658" i="5"/>
  <c r="G658" i="5"/>
  <c r="H658" i="5"/>
  <c r="I658" i="5"/>
  <c r="J658" i="5"/>
  <c r="B659" i="5"/>
  <c r="C659" i="5"/>
  <c r="D659" i="5"/>
  <c r="E659" i="5"/>
  <c r="F659" i="5"/>
  <c r="G659" i="5"/>
  <c r="H659" i="5"/>
  <c r="I659" i="5"/>
  <c r="J659" i="5"/>
  <c r="B660" i="5"/>
  <c r="C660" i="5"/>
  <c r="D660" i="5"/>
  <c r="E660" i="5"/>
  <c r="F660" i="5"/>
  <c r="G660" i="5"/>
  <c r="H660" i="5"/>
  <c r="I660" i="5"/>
  <c r="J660" i="5"/>
  <c r="B661" i="5"/>
  <c r="C661" i="5"/>
  <c r="D661" i="5"/>
  <c r="E661" i="5"/>
  <c r="F661" i="5"/>
  <c r="G661" i="5"/>
  <c r="H661" i="5"/>
  <c r="I661" i="5"/>
  <c r="J661" i="5"/>
  <c r="B662" i="5"/>
  <c r="C662" i="5"/>
  <c r="D662" i="5"/>
  <c r="E662" i="5"/>
  <c r="F662" i="5"/>
  <c r="G662" i="5"/>
  <c r="H662" i="5"/>
  <c r="I662" i="5"/>
  <c r="J662" i="5"/>
  <c r="B663" i="5"/>
  <c r="C663" i="5"/>
  <c r="D663" i="5"/>
  <c r="E663" i="5"/>
  <c r="F663" i="5"/>
  <c r="G663" i="5"/>
  <c r="H663" i="5"/>
  <c r="I663" i="5"/>
  <c r="J663" i="5"/>
  <c r="B664" i="5"/>
  <c r="C664" i="5"/>
  <c r="D664" i="5"/>
  <c r="E664" i="5"/>
  <c r="F664" i="5"/>
  <c r="G664" i="5"/>
  <c r="H664" i="5"/>
  <c r="I664" i="5"/>
  <c r="J664" i="5"/>
  <c r="B665" i="5"/>
  <c r="C665" i="5"/>
  <c r="D665" i="5"/>
  <c r="E665" i="5"/>
  <c r="F665" i="5"/>
  <c r="G665" i="5"/>
  <c r="H665" i="5"/>
  <c r="I665" i="5"/>
  <c r="J665" i="5"/>
  <c r="B666" i="5"/>
  <c r="C666" i="5"/>
  <c r="D666" i="5"/>
  <c r="E666" i="5"/>
  <c r="F666" i="5"/>
  <c r="G666" i="5"/>
  <c r="H666" i="5"/>
  <c r="I666" i="5"/>
  <c r="J666" i="5"/>
  <c r="B667" i="5"/>
  <c r="C667" i="5"/>
  <c r="D667" i="5"/>
  <c r="E667" i="5"/>
  <c r="F667" i="5"/>
  <c r="G667" i="5"/>
  <c r="H667" i="5"/>
  <c r="I667" i="5"/>
  <c r="J667" i="5"/>
  <c r="B668" i="5"/>
  <c r="C668" i="5"/>
  <c r="D668" i="5"/>
  <c r="E668" i="5"/>
  <c r="F668" i="5"/>
  <c r="G668" i="5"/>
  <c r="H668" i="5"/>
  <c r="I668" i="5"/>
  <c r="J668" i="5"/>
  <c r="B669" i="5"/>
  <c r="C669" i="5"/>
  <c r="D669" i="5"/>
  <c r="E669" i="5"/>
  <c r="F669" i="5"/>
  <c r="G669" i="5"/>
  <c r="H669" i="5"/>
  <c r="I669" i="5"/>
  <c r="J669" i="5"/>
  <c r="B670" i="5"/>
  <c r="C670" i="5"/>
  <c r="D670" i="5"/>
  <c r="E670" i="5"/>
  <c r="F670" i="5"/>
  <c r="G670" i="5"/>
  <c r="H670" i="5"/>
  <c r="I670" i="5"/>
  <c r="J670" i="5"/>
  <c r="B671" i="5"/>
  <c r="C671" i="5"/>
  <c r="D671" i="5"/>
  <c r="E671" i="5"/>
  <c r="F671" i="5"/>
  <c r="G671" i="5"/>
  <c r="H671" i="5"/>
  <c r="I671" i="5"/>
  <c r="J671" i="5"/>
  <c r="B672" i="5"/>
  <c r="C672" i="5"/>
  <c r="D672" i="5"/>
  <c r="E672" i="5"/>
  <c r="F672" i="5"/>
  <c r="G672" i="5"/>
  <c r="H672" i="5"/>
  <c r="I672" i="5"/>
  <c r="J672" i="5"/>
  <c r="B673" i="5"/>
  <c r="C673" i="5"/>
  <c r="D673" i="5"/>
  <c r="E673" i="5"/>
  <c r="F673" i="5"/>
  <c r="G673" i="5"/>
  <c r="H673" i="5"/>
  <c r="I673" i="5"/>
  <c r="J673" i="5"/>
  <c r="B674" i="5"/>
  <c r="C674" i="5"/>
  <c r="D674" i="5"/>
  <c r="E674" i="5"/>
  <c r="F674" i="5"/>
  <c r="G674" i="5"/>
  <c r="H674" i="5"/>
  <c r="I674" i="5"/>
  <c r="J674" i="5"/>
  <c r="B675" i="5"/>
  <c r="C675" i="5"/>
  <c r="D675" i="5"/>
  <c r="E675" i="5"/>
  <c r="F675" i="5"/>
  <c r="G675" i="5"/>
  <c r="H675" i="5"/>
  <c r="I675" i="5"/>
  <c r="J675" i="5"/>
  <c r="B676" i="5"/>
  <c r="C676" i="5"/>
  <c r="D676" i="5"/>
  <c r="E676" i="5"/>
  <c r="F676" i="5"/>
  <c r="G676" i="5"/>
  <c r="H676" i="5"/>
  <c r="I676" i="5"/>
  <c r="J676" i="5"/>
  <c r="B677" i="5"/>
  <c r="C677" i="5"/>
  <c r="D677" i="5"/>
  <c r="E677" i="5"/>
  <c r="F677" i="5"/>
  <c r="G677" i="5"/>
  <c r="H677" i="5"/>
  <c r="I677" i="5"/>
  <c r="J677" i="5"/>
  <c r="B678" i="5"/>
  <c r="C678" i="5"/>
  <c r="D678" i="5"/>
  <c r="E678" i="5"/>
  <c r="F678" i="5"/>
  <c r="G678" i="5"/>
  <c r="H678" i="5"/>
  <c r="I678" i="5"/>
  <c r="J678" i="5"/>
  <c r="B679" i="5"/>
  <c r="C679" i="5"/>
  <c r="D679" i="5"/>
  <c r="E679" i="5"/>
  <c r="F679" i="5"/>
  <c r="G679" i="5"/>
  <c r="H679" i="5"/>
  <c r="I679" i="5"/>
  <c r="J679" i="5"/>
  <c r="B680" i="5"/>
  <c r="C680" i="5"/>
  <c r="D680" i="5"/>
  <c r="E680" i="5"/>
  <c r="F680" i="5"/>
  <c r="G680" i="5"/>
  <c r="H680" i="5"/>
  <c r="I680" i="5"/>
  <c r="J680" i="5"/>
  <c r="B681" i="5"/>
  <c r="C681" i="5"/>
  <c r="D681" i="5"/>
  <c r="E681" i="5"/>
  <c r="F681" i="5"/>
  <c r="G681" i="5"/>
  <c r="H681" i="5"/>
  <c r="I681" i="5"/>
  <c r="J681" i="5"/>
  <c r="B682" i="5"/>
  <c r="C682" i="5"/>
  <c r="D682" i="5"/>
  <c r="E682" i="5"/>
  <c r="F682" i="5"/>
  <c r="G682" i="5"/>
  <c r="H682" i="5"/>
  <c r="I682" i="5"/>
  <c r="J682" i="5"/>
  <c r="B683" i="5"/>
  <c r="C683" i="5"/>
  <c r="D683" i="5"/>
  <c r="E683" i="5"/>
  <c r="F683" i="5"/>
  <c r="G683" i="5"/>
  <c r="H683" i="5"/>
  <c r="I683" i="5"/>
  <c r="J683" i="5"/>
  <c r="B684" i="5"/>
  <c r="C684" i="5"/>
  <c r="D684" i="5"/>
  <c r="E684" i="5"/>
  <c r="F684" i="5"/>
  <c r="G684" i="5"/>
  <c r="H684" i="5"/>
  <c r="I684" i="5"/>
  <c r="J684" i="5"/>
  <c r="B685" i="5"/>
  <c r="C685" i="5"/>
  <c r="D685" i="5"/>
  <c r="E685" i="5"/>
  <c r="F685" i="5"/>
  <c r="G685" i="5"/>
  <c r="H685" i="5"/>
  <c r="I685" i="5"/>
  <c r="J685" i="5"/>
  <c r="B686" i="5"/>
  <c r="C686" i="5"/>
  <c r="D686" i="5"/>
  <c r="E686" i="5"/>
  <c r="F686" i="5"/>
  <c r="G686" i="5"/>
  <c r="H686" i="5"/>
  <c r="I686" i="5"/>
  <c r="J686" i="5"/>
  <c r="B687" i="5"/>
  <c r="C687" i="5"/>
  <c r="D687" i="5"/>
  <c r="E687" i="5"/>
  <c r="F687" i="5"/>
  <c r="G687" i="5"/>
  <c r="H687" i="5"/>
  <c r="I687" i="5"/>
  <c r="J687" i="5"/>
  <c r="B688" i="5"/>
  <c r="C688" i="5"/>
  <c r="D688" i="5"/>
  <c r="E688" i="5"/>
  <c r="F688" i="5"/>
  <c r="G688" i="5"/>
  <c r="H688" i="5"/>
  <c r="I688" i="5"/>
  <c r="J688" i="5"/>
  <c r="B689" i="5"/>
  <c r="C689" i="5"/>
  <c r="D689" i="5"/>
  <c r="E689" i="5"/>
  <c r="F689" i="5"/>
  <c r="G689" i="5"/>
  <c r="H689" i="5"/>
  <c r="I689" i="5"/>
  <c r="J689" i="5"/>
  <c r="B690" i="5"/>
  <c r="C690" i="5"/>
  <c r="D690" i="5"/>
  <c r="E690" i="5"/>
  <c r="F690" i="5"/>
  <c r="G690" i="5"/>
  <c r="H690" i="5"/>
  <c r="I690" i="5"/>
  <c r="J690" i="5"/>
  <c r="B691" i="5"/>
  <c r="C691" i="5"/>
  <c r="D691" i="5"/>
  <c r="E691" i="5"/>
  <c r="F691" i="5"/>
  <c r="G691" i="5"/>
  <c r="H691" i="5"/>
  <c r="I691" i="5"/>
  <c r="J691" i="5"/>
  <c r="B692" i="5"/>
  <c r="C692" i="5"/>
  <c r="D692" i="5"/>
  <c r="E692" i="5"/>
  <c r="F692" i="5"/>
  <c r="G692" i="5"/>
  <c r="H692" i="5"/>
  <c r="I692" i="5"/>
  <c r="J692" i="5"/>
  <c r="B693" i="5"/>
  <c r="C693" i="5"/>
  <c r="D693" i="5"/>
  <c r="E693" i="5"/>
  <c r="F693" i="5"/>
  <c r="G693" i="5"/>
  <c r="H693" i="5"/>
  <c r="I693" i="5"/>
  <c r="J693" i="5"/>
  <c r="B694" i="5"/>
  <c r="C694" i="5"/>
  <c r="D694" i="5"/>
  <c r="E694" i="5"/>
  <c r="F694" i="5"/>
  <c r="G694" i="5"/>
  <c r="H694" i="5"/>
  <c r="I694" i="5"/>
  <c r="J694" i="5"/>
  <c r="B695" i="5"/>
  <c r="C695" i="5"/>
  <c r="D695" i="5"/>
  <c r="E695" i="5"/>
  <c r="F695" i="5"/>
  <c r="G695" i="5"/>
  <c r="H695" i="5"/>
  <c r="I695" i="5"/>
  <c r="J695" i="5"/>
  <c r="B696" i="5"/>
  <c r="C696" i="5"/>
  <c r="D696" i="5"/>
  <c r="E696" i="5"/>
  <c r="F696" i="5"/>
  <c r="G696" i="5"/>
  <c r="H696" i="5"/>
  <c r="I696" i="5"/>
  <c r="J696" i="5"/>
  <c r="B697" i="5"/>
  <c r="C697" i="5"/>
  <c r="D697" i="5"/>
  <c r="E697" i="5"/>
  <c r="F697" i="5"/>
  <c r="G697" i="5"/>
  <c r="H697" i="5"/>
  <c r="I697" i="5"/>
  <c r="J697" i="5"/>
  <c r="B698" i="5"/>
  <c r="C698" i="5"/>
  <c r="D698" i="5"/>
  <c r="E698" i="5"/>
  <c r="F698" i="5"/>
  <c r="G698" i="5"/>
  <c r="H698" i="5"/>
  <c r="I698" i="5"/>
  <c r="J698" i="5"/>
  <c r="B699" i="5"/>
  <c r="C699" i="5"/>
  <c r="D699" i="5"/>
  <c r="E699" i="5"/>
  <c r="F699" i="5"/>
  <c r="G699" i="5"/>
  <c r="H699" i="5"/>
  <c r="I699" i="5"/>
  <c r="J699" i="5"/>
  <c r="B700" i="5"/>
  <c r="C700" i="5"/>
  <c r="D700" i="5"/>
  <c r="E700" i="5"/>
  <c r="F700" i="5"/>
  <c r="G700" i="5"/>
  <c r="H700" i="5"/>
  <c r="I700" i="5"/>
  <c r="J700" i="5"/>
  <c r="B701" i="5"/>
  <c r="C701" i="5"/>
  <c r="D701" i="5"/>
  <c r="E701" i="5"/>
  <c r="F701" i="5"/>
  <c r="G701" i="5"/>
  <c r="H701" i="5"/>
  <c r="I701" i="5"/>
  <c r="J701" i="5"/>
  <c r="B702" i="5"/>
  <c r="C702" i="5"/>
  <c r="D702" i="5"/>
  <c r="E702" i="5"/>
  <c r="F702" i="5"/>
  <c r="G702" i="5"/>
  <c r="H702" i="5"/>
  <c r="I702" i="5"/>
  <c r="J702" i="5"/>
  <c r="B703" i="5"/>
  <c r="C703" i="5"/>
  <c r="D703" i="5"/>
  <c r="E703" i="5"/>
  <c r="F703" i="5"/>
  <c r="G703" i="5"/>
  <c r="H703" i="5"/>
  <c r="I703" i="5"/>
  <c r="J703" i="5"/>
  <c r="B704" i="5"/>
  <c r="C704" i="5"/>
  <c r="D704" i="5"/>
  <c r="E704" i="5"/>
  <c r="F704" i="5"/>
  <c r="G704" i="5"/>
  <c r="H704" i="5"/>
  <c r="I704" i="5"/>
  <c r="J704" i="5"/>
  <c r="B705" i="5"/>
  <c r="C705" i="5"/>
  <c r="D705" i="5"/>
  <c r="E705" i="5"/>
  <c r="F705" i="5"/>
  <c r="G705" i="5"/>
  <c r="H705" i="5"/>
  <c r="I705" i="5"/>
  <c r="J705" i="5"/>
  <c r="B706" i="5"/>
  <c r="C706" i="5"/>
  <c r="D706" i="5"/>
  <c r="E706" i="5"/>
  <c r="F706" i="5"/>
  <c r="G706" i="5"/>
  <c r="H706" i="5"/>
  <c r="I706" i="5"/>
  <c r="J706" i="5"/>
  <c r="B707" i="5"/>
  <c r="C707" i="5"/>
  <c r="D707" i="5"/>
  <c r="E707" i="5"/>
  <c r="F707" i="5"/>
  <c r="G707" i="5"/>
  <c r="H707" i="5"/>
  <c r="I707" i="5"/>
  <c r="J707" i="5"/>
  <c r="B708" i="5"/>
  <c r="C708" i="5"/>
  <c r="D708" i="5"/>
  <c r="E708" i="5"/>
  <c r="F708" i="5"/>
  <c r="G708" i="5"/>
  <c r="H708" i="5"/>
  <c r="I708" i="5"/>
  <c r="J708" i="5"/>
  <c r="B709" i="5"/>
  <c r="C709" i="5"/>
  <c r="D709" i="5"/>
  <c r="E709" i="5"/>
  <c r="F709" i="5"/>
  <c r="G709" i="5"/>
  <c r="H709" i="5"/>
  <c r="I709" i="5"/>
  <c r="J709" i="5"/>
  <c r="B710" i="5"/>
  <c r="C710" i="5"/>
  <c r="D710" i="5"/>
  <c r="E710" i="5"/>
  <c r="F710" i="5"/>
  <c r="G710" i="5"/>
  <c r="H710" i="5"/>
  <c r="I710" i="5"/>
  <c r="J710" i="5"/>
  <c r="B711" i="5"/>
  <c r="C711" i="5"/>
  <c r="D711" i="5"/>
  <c r="E711" i="5"/>
  <c r="F711" i="5"/>
  <c r="G711" i="5"/>
  <c r="H711" i="5"/>
  <c r="I711" i="5"/>
  <c r="J711" i="5"/>
  <c r="B712" i="5"/>
  <c r="C712" i="5"/>
  <c r="D712" i="5"/>
  <c r="E712" i="5"/>
  <c r="F712" i="5"/>
  <c r="G712" i="5"/>
  <c r="H712" i="5"/>
  <c r="I712" i="5"/>
  <c r="J712" i="5"/>
  <c r="B713" i="5"/>
  <c r="C713" i="5"/>
  <c r="D713" i="5"/>
  <c r="E713" i="5"/>
  <c r="F713" i="5"/>
  <c r="G713" i="5"/>
  <c r="H713" i="5"/>
  <c r="I713" i="5"/>
  <c r="J713" i="5"/>
  <c r="B714" i="5"/>
  <c r="C714" i="5"/>
  <c r="D714" i="5"/>
  <c r="E714" i="5"/>
  <c r="F714" i="5"/>
  <c r="G714" i="5"/>
  <c r="H714" i="5"/>
  <c r="I714" i="5"/>
  <c r="J714" i="5"/>
  <c r="B715" i="5"/>
  <c r="C715" i="5"/>
  <c r="D715" i="5"/>
  <c r="E715" i="5"/>
  <c r="F715" i="5"/>
  <c r="G715" i="5"/>
  <c r="H715" i="5"/>
  <c r="I715" i="5"/>
  <c r="J715" i="5"/>
  <c r="B716" i="5"/>
  <c r="C716" i="5"/>
  <c r="D716" i="5"/>
  <c r="E716" i="5"/>
  <c r="F716" i="5"/>
  <c r="G716" i="5"/>
  <c r="H716" i="5"/>
  <c r="I716" i="5"/>
  <c r="J716" i="5"/>
  <c r="B717" i="5"/>
  <c r="C717" i="5"/>
  <c r="D717" i="5"/>
  <c r="E717" i="5"/>
  <c r="F717" i="5"/>
  <c r="G717" i="5"/>
  <c r="H717" i="5"/>
  <c r="I717" i="5"/>
  <c r="J717" i="5"/>
  <c r="B718" i="5"/>
  <c r="C718" i="5"/>
  <c r="D718" i="5"/>
  <c r="E718" i="5"/>
  <c r="F718" i="5"/>
  <c r="G718" i="5"/>
  <c r="H718" i="5"/>
  <c r="I718" i="5"/>
  <c r="J718" i="5"/>
  <c r="B719" i="5"/>
  <c r="C719" i="5"/>
  <c r="D719" i="5"/>
  <c r="E719" i="5"/>
  <c r="F719" i="5"/>
  <c r="G719" i="5"/>
  <c r="H719" i="5"/>
  <c r="I719" i="5"/>
  <c r="J719" i="5"/>
  <c r="B720" i="5"/>
  <c r="C720" i="5"/>
  <c r="D720" i="5"/>
  <c r="E720" i="5"/>
  <c r="F720" i="5"/>
  <c r="G720" i="5"/>
  <c r="H720" i="5"/>
  <c r="I720" i="5"/>
  <c r="J720" i="5"/>
  <c r="B721" i="5"/>
  <c r="C721" i="5"/>
  <c r="D721" i="5"/>
  <c r="E721" i="5"/>
  <c r="F721" i="5"/>
  <c r="G721" i="5"/>
  <c r="H721" i="5"/>
  <c r="I721" i="5"/>
  <c r="J721" i="5"/>
  <c r="B722" i="5"/>
  <c r="C722" i="5"/>
  <c r="D722" i="5"/>
  <c r="E722" i="5"/>
  <c r="F722" i="5"/>
  <c r="G722" i="5"/>
  <c r="H722" i="5"/>
  <c r="I722" i="5"/>
  <c r="J722" i="5"/>
  <c r="B723" i="5"/>
  <c r="C723" i="5"/>
  <c r="D723" i="5"/>
  <c r="E723" i="5"/>
  <c r="F723" i="5"/>
  <c r="G723" i="5"/>
  <c r="H723" i="5"/>
  <c r="I723" i="5"/>
  <c r="J723" i="5"/>
  <c r="B724" i="5"/>
  <c r="C724" i="5"/>
  <c r="D724" i="5"/>
  <c r="E724" i="5"/>
  <c r="F724" i="5"/>
  <c r="G724" i="5"/>
  <c r="H724" i="5"/>
  <c r="I724" i="5"/>
  <c r="J724" i="5"/>
  <c r="B725" i="5"/>
  <c r="C725" i="5"/>
  <c r="D725" i="5"/>
  <c r="E725" i="5"/>
  <c r="F725" i="5"/>
  <c r="G725" i="5"/>
  <c r="H725" i="5"/>
  <c r="I725" i="5"/>
  <c r="J725" i="5"/>
  <c r="B726" i="5"/>
  <c r="C726" i="5"/>
  <c r="D726" i="5"/>
  <c r="E726" i="5"/>
  <c r="F726" i="5"/>
  <c r="G726" i="5"/>
  <c r="H726" i="5"/>
  <c r="I726" i="5"/>
  <c r="J726" i="5"/>
  <c r="B727" i="5"/>
  <c r="C727" i="5"/>
  <c r="D727" i="5"/>
  <c r="E727" i="5"/>
  <c r="F727" i="5"/>
  <c r="G727" i="5"/>
  <c r="H727" i="5"/>
  <c r="I727" i="5"/>
  <c r="J727" i="5"/>
  <c r="B728" i="5"/>
  <c r="C728" i="5"/>
  <c r="D728" i="5"/>
  <c r="E728" i="5"/>
  <c r="F728" i="5"/>
  <c r="G728" i="5"/>
  <c r="H728" i="5"/>
  <c r="I728" i="5"/>
  <c r="J728" i="5"/>
  <c r="B729" i="5"/>
  <c r="C729" i="5"/>
  <c r="D729" i="5"/>
  <c r="E729" i="5"/>
  <c r="F729" i="5"/>
  <c r="G729" i="5"/>
  <c r="H729" i="5"/>
  <c r="I729" i="5"/>
  <c r="J729" i="5"/>
  <c r="B730" i="5"/>
  <c r="C730" i="5"/>
  <c r="D730" i="5"/>
  <c r="E730" i="5"/>
  <c r="F730" i="5"/>
  <c r="G730" i="5"/>
  <c r="H730" i="5"/>
  <c r="I730" i="5"/>
  <c r="J730" i="5"/>
  <c r="B731" i="5"/>
  <c r="C731" i="5"/>
  <c r="D731" i="5"/>
  <c r="E731" i="5"/>
  <c r="F731" i="5"/>
  <c r="G731" i="5"/>
  <c r="H731" i="5"/>
  <c r="I731" i="5"/>
  <c r="J731" i="5"/>
  <c r="B732" i="5"/>
  <c r="C732" i="5"/>
  <c r="D732" i="5"/>
  <c r="E732" i="5"/>
  <c r="F732" i="5"/>
  <c r="G732" i="5"/>
  <c r="H732" i="5"/>
  <c r="I732" i="5"/>
  <c r="J732" i="5"/>
  <c r="B733" i="5"/>
  <c r="C733" i="5"/>
  <c r="D733" i="5"/>
  <c r="E733" i="5"/>
  <c r="F733" i="5"/>
  <c r="G733" i="5"/>
  <c r="H733" i="5"/>
  <c r="I733" i="5"/>
  <c r="J733" i="5"/>
  <c r="B734" i="5"/>
  <c r="C734" i="5"/>
  <c r="D734" i="5"/>
  <c r="E734" i="5"/>
  <c r="F734" i="5"/>
  <c r="G734" i="5"/>
  <c r="H734" i="5"/>
  <c r="I734" i="5"/>
  <c r="J734" i="5"/>
  <c r="B735" i="5"/>
  <c r="C735" i="5"/>
  <c r="D735" i="5"/>
  <c r="E735" i="5"/>
  <c r="F735" i="5"/>
  <c r="G735" i="5"/>
  <c r="H735" i="5"/>
  <c r="I735" i="5"/>
  <c r="J735" i="5"/>
  <c r="B736" i="5"/>
  <c r="C736" i="5"/>
  <c r="D736" i="5"/>
  <c r="E736" i="5"/>
  <c r="F736" i="5"/>
  <c r="G736" i="5"/>
  <c r="H736" i="5"/>
  <c r="I736" i="5"/>
  <c r="J736" i="5"/>
  <c r="B737" i="5"/>
  <c r="C737" i="5"/>
  <c r="D737" i="5"/>
  <c r="E737" i="5"/>
  <c r="F737" i="5"/>
  <c r="G737" i="5"/>
  <c r="H737" i="5"/>
  <c r="I737" i="5"/>
  <c r="J737" i="5"/>
  <c r="B738" i="5"/>
  <c r="C738" i="5"/>
  <c r="D738" i="5"/>
  <c r="E738" i="5"/>
  <c r="F738" i="5"/>
  <c r="G738" i="5"/>
  <c r="H738" i="5"/>
  <c r="I738" i="5"/>
  <c r="J738" i="5"/>
  <c r="B739" i="5"/>
  <c r="C739" i="5"/>
  <c r="D739" i="5"/>
  <c r="E739" i="5"/>
  <c r="F739" i="5"/>
  <c r="G739" i="5"/>
  <c r="H739" i="5"/>
  <c r="I739" i="5"/>
  <c r="J739" i="5"/>
  <c r="B740" i="5"/>
  <c r="C740" i="5"/>
  <c r="D740" i="5"/>
  <c r="E740" i="5"/>
  <c r="F740" i="5"/>
  <c r="G740" i="5"/>
  <c r="H740" i="5"/>
  <c r="I740" i="5"/>
  <c r="J740" i="5"/>
  <c r="B741" i="5"/>
  <c r="C741" i="5"/>
  <c r="D741" i="5"/>
  <c r="E741" i="5"/>
  <c r="F741" i="5"/>
  <c r="G741" i="5"/>
  <c r="H741" i="5"/>
  <c r="I741" i="5"/>
  <c r="J741" i="5"/>
  <c r="B742" i="5"/>
  <c r="C742" i="5"/>
  <c r="D742" i="5"/>
  <c r="E742" i="5"/>
  <c r="F742" i="5"/>
  <c r="G742" i="5"/>
  <c r="H742" i="5"/>
  <c r="I742" i="5"/>
  <c r="J742" i="5"/>
  <c r="B743" i="5"/>
  <c r="C743" i="5"/>
  <c r="D743" i="5"/>
  <c r="E743" i="5"/>
  <c r="F743" i="5"/>
  <c r="G743" i="5"/>
  <c r="H743" i="5"/>
  <c r="I743" i="5"/>
  <c r="J743" i="5"/>
  <c r="B744" i="5"/>
  <c r="C744" i="5"/>
  <c r="D744" i="5"/>
  <c r="E744" i="5"/>
  <c r="F744" i="5"/>
  <c r="G744" i="5"/>
  <c r="H744" i="5"/>
  <c r="I744" i="5"/>
  <c r="J744" i="5"/>
  <c r="B745" i="5"/>
  <c r="C745" i="5"/>
  <c r="D745" i="5"/>
  <c r="E745" i="5"/>
  <c r="F745" i="5"/>
  <c r="G745" i="5"/>
  <c r="H745" i="5"/>
  <c r="I745" i="5"/>
  <c r="J745" i="5"/>
  <c r="B746" i="5"/>
  <c r="C746" i="5"/>
  <c r="D746" i="5"/>
  <c r="E746" i="5"/>
  <c r="F746" i="5"/>
  <c r="G746" i="5"/>
  <c r="H746" i="5"/>
  <c r="I746" i="5"/>
  <c r="J746" i="5"/>
  <c r="B747" i="5"/>
  <c r="C747" i="5"/>
  <c r="D747" i="5"/>
  <c r="E747" i="5"/>
  <c r="F747" i="5"/>
  <c r="G747" i="5"/>
  <c r="H747" i="5"/>
  <c r="I747" i="5"/>
  <c r="J747" i="5"/>
  <c r="B748" i="5"/>
  <c r="C748" i="5"/>
  <c r="D748" i="5"/>
  <c r="E748" i="5"/>
  <c r="F748" i="5"/>
  <c r="G748" i="5"/>
  <c r="H748" i="5"/>
  <c r="I748" i="5"/>
  <c r="J748" i="5"/>
  <c r="B749" i="5"/>
  <c r="C749" i="5"/>
  <c r="D749" i="5"/>
  <c r="E749" i="5"/>
  <c r="F749" i="5"/>
  <c r="G749" i="5"/>
  <c r="H749" i="5"/>
  <c r="I749" i="5"/>
  <c r="J749" i="5"/>
  <c r="B750" i="5"/>
  <c r="C750" i="5"/>
  <c r="D750" i="5"/>
  <c r="E750" i="5"/>
  <c r="F750" i="5"/>
  <c r="G750" i="5"/>
  <c r="H750" i="5"/>
  <c r="I750" i="5"/>
  <c r="J750" i="5"/>
  <c r="B751" i="5"/>
  <c r="C751" i="5"/>
  <c r="D751" i="5"/>
  <c r="E751" i="5"/>
  <c r="F751" i="5"/>
  <c r="G751" i="5"/>
  <c r="H751" i="5"/>
  <c r="I751" i="5"/>
  <c r="J751" i="5"/>
  <c r="B752" i="5"/>
  <c r="C752" i="5"/>
  <c r="D752" i="5"/>
  <c r="E752" i="5"/>
  <c r="F752" i="5"/>
  <c r="G752" i="5"/>
  <c r="H752" i="5"/>
  <c r="I752" i="5"/>
  <c r="J752" i="5"/>
  <c r="B753" i="5"/>
  <c r="C753" i="5"/>
  <c r="D753" i="5"/>
  <c r="E753" i="5"/>
  <c r="F753" i="5"/>
  <c r="G753" i="5"/>
  <c r="H753" i="5"/>
  <c r="I753" i="5"/>
  <c r="J753" i="5"/>
  <c r="B754" i="5"/>
  <c r="C754" i="5"/>
  <c r="D754" i="5"/>
  <c r="E754" i="5"/>
  <c r="F754" i="5"/>
  <c r="G754" i="5"/>
  <c r="H754" i="5"/>
  <c r="I754" i="5"/>
  <c r="J754" i="5"/>
  <c r="B755" i="5"/>
  <c r="C755" i="5"/>
  <c r="D755" i="5"/>
  <c r="E755" i="5"/>
  <c r="F755" i="5"/>
  <c r="G755" i="5"/>
  <c r="H755" i="5"/>
  <c r="I755" i="5"/>
  <c r="J755" i="5"/>
  <c r="B756" i="5"/>
  <c r="C756" i="5"/>
  <c r="D756" i="5"/>
  <c r="E756" i="5"/>
  <c r="F756" i="5"/>
  <c r="G756" i="5"/>
  <c r="H756" i="5"/>
  <c r="I756" i="5"/>
  <c r="J756" i="5"/>
  <c r="B757" i="5"/>
  <c r="C757" i="5"/>
  <c r="D757" i="5"/>
  <c r="E757" i="5"/>
  <c r="F757" i="5"/>
  <c r="G757" i="5"/>
  <c r="H757" i="5"/>
  <c r="I757" i="5"/>
  <c r="J757" i="5"/>
  <c r="B758" i="5"/>
  <c r="C758" i="5"/>
  <c r="D758" i="5"/>
  <c r="E758" i="5"/>
  <c r="F758" i="5"/>
  <c r="G758" i="5"/>
  <c r="H758" i="5"/>
  <c r="I758" i="5"/>
  <c r="J758" i="5"/>
  <c r="B759" i="5"/>
  <c r="C759" i="5"/>
  <c r="D759" i="5"/>
  <c r="E759" i="5"/>
  <c r="F759" i="5"/>
  <c r="G759" i="5"/>
  <c r="H759" i="5"/>
  <c r="I759" i="5"/>
  <c r="J759" i="5"/>
  <c r="B760" i="5"/>
  <c r="C760" i="5"/>
  <c r="D760" i="5"/>
  <c r="E760" i="5"/>
  <c r="F760" i="5"/>
  <c r="G760" i="5"/>
  <c r="H760" i="5"/>
  <c r="I760" i="5"/>
  <c r="J760" i="5"/>
  <c r="B761" i="5"/>
  <c r="C761" i="5"/>
  <c r="D761" i="5"/>
  <c r="E761" i="5"/>
  <c r="F761" i="5"/>
  <c r="G761" i="5"/>
  <c r="H761" i="5"/>
  <c r="I761" i="5"/>
  <c r="J761" i="5"/>
  <c r="B762" i="5"/>
  <c r="C762" i="5"/>
  <c r="D762" i="5"/>
  <c r="E762" i="5"/>
  <c r="F762" i="5"/>
  <c r="G762" i="5"/>
  <c r="H762" i="5"/>
  <c r="I762" i="5"/>
  <c r="J762" i="5"/>
  <c r="B763" i="5"/>
  <c r="C763" i="5"/>
  <c r="D763" i="5"/>
  <c r="E763" i="5"/>
  <c r="F763" i="5"/>
  <c r="G763" i="5"/>
  <c r="H763" i="5"/>
  <c r="I763" i="5"/>
  <c r="J763" i="5"/>
  <c r="B764" i="5"/>
  <c r="C764" i="5"/>
  <c r="D764" i="5"/>
  <c r="E764" i="5"/>
  <c r="F764" i="5"/>
  <c r="G764" i="5"/>
  <c r="H764" i="5"/>
  <c r="I764" i="5"/>
  <c r="J764" i="5"/>
  <c r="B765" i="5"/>
  <c r="C765" i="5"/>
  <c r="D765" i="5"/>
  <c r="E765" i="5"/>
  <c r="F765" i="5"/>
  <c r="G765" i="5"/>
  <c r="H765" i="5"/>
  <c r="I765" i="5"/>
  <c r="J765" i="5"/>
  <c r="B766" i="5"/>
  <c r="C766" i="5"/>
  <c r="D766" i="5"/>
  <c r="E766" i="5"/>
  <c r="F766" i="5"/>
  <c r="G766" i="5"/>
  <c r="H766" i="5"/>
  <c r="I766" i="5"/>
  <c r="J766" i="5"/>
  <c r="B767" i="5"/>
  <c r="C767" i="5"/>
  <c r="D767" i="5"/>
  <c r="E767" i="5"/>
  <c r="F767" i="5"/>
  <c r="G767" i="5"/>
  <c r="H767" i="5"/>
  <c r="I767" i="5"/>
  <c r="J767" i="5"/>
  <c r="B768" i="5"/>
  <c r="C768" i="5"/>
  <c r="D768" i="5"/>
  <c r="E768" i="5"/>
  <c r="F768" i="5"/>
  <c r="G768" i="5"/>
  <c r="H768" i="5"/>
  <c r="I768" i="5"/>
  <c r="J768" i="5"/>
  <c r="B769" i="5"/>
  <c r="C769" i="5"/>
  <c r="D769" i="5"/>
  <c r="E769" i="5"/>
  <c r="F769" i="5"/>
  <c r="G769" i="5"/>
  <c r="H769" i="5"/>
  <c r="I769" i="5"/>
  <c r="J769" i="5"/>
  <c r="B770" i="5"/>
  <c r="C770" i="5"/>
  <c r="D770" i="5"/>
  <c r="E770" i="5"/>
  <c r="F770" i="5"/>
  <c r="G770" i="5"/>
  <c r="H770" i="5"/>
  <c r="I770" i="5"/>
  <c r="J770" i="5"/>
  <c r="B771" i="5"/>
  <c r="C771" i="5"/>
  <c r="D771" i="5"/>
  <c r="E771" i="5"/>
  <c r="F771" i="5"/>
  <c r="G771" i="5"/>
  <c r="H771" i="5"/>
  <c r="I771" i="5"/>
  <c r="J771" i="5"/>
  <c r="B772" i="5"/>
  <c r="C772" i="5"/>
  <c r="D772" i="5"/>
  <c r="E772" i="5"/>
  <c r="F772" i="5"/>
  <c r="G772" i="5"/>
  <c r="H772" i="5"/>
  <c r="I772" i="5"/>
  <c r="J772" i="5"/>
  <c r="B773" i="5"/>
  <c r="C773" i="5"/>
  <c r="D773" i="5"/>
  <c r="E773" i="5"/>
  <c r="F773" i="5"/>
  <c r="G773" i="5"/>
  <c r="H773" i="5"/>
  <c r="I773" i="5"/>
  <c r="J773" i="5"/>
  <c r="B774" i="5"/>
  <c r="C774" i="5"/>
  <c r="D774" i="5"/>
  <c r="E774" i="5"/>
  <c r="F774" i="5"/>
  <c r="G774" i="5"/>
  <c r="H774" i="5"/>
  <c r="I774" i="5"/>
  <c r="J774" i="5"/>
  <c r="B775" i="5"/>
  <c r="C775" i="5"/>
  <c r="D775" i="5"/>
  <c r="E775" i="5"/>
  <c r="F775" i="5"/>
  <c r="G775" i="5"/>
  <c r="H775" i="5"/>
  <c r="I775" i="5"/>
  <c r="J775" i="5"/>
  <c r="B776" i="5"/>
  <c r="C776" i="5"/>
  <c r="D776" i="5"/>
  <c r="E776" i="5"/>
  <c r="F776" i="5"/>
  <c r="G776" i="5"/>
  <c r="H776" i="5"/>
  <c r="I776" i="5"/>
  <c r="J776" i="5"/>
  <c r="B777" i="5"/>
  <c r="C777" i="5"/>
  <c r="D777" i="5"/>
  <c r="E777" i="5"/>
  <c r="F777" i="5"/>
  <c r="G777" i="5"/>
  <c r="H777" i="5"/>
  <c r="I777" i="5"/>
  <c r="J777" i="5"/>
  <c r="B778" i="5"/>
  <c r="C778" i="5"/>
  <c r="D778" i="5"/>
  <c r="E778" i="5"/>
  <c r="F778" i="5"/>
  <c r="G778" i="5"/>
  <c r="H778" i="5"/>
  <c r="I778" i="5"/>
  <c r="J778" i="5"/>
  <c r="B779" i="5"/>
  <c r="C779" i="5"/>
  <c r="D779" i="5"/>
  <c r="E779" i="5"/>
  <c r="F779" i="5"/>
  <c r="G779" i="5"/>
  <c r="H779" i="5"/>
  <c r="I779" i="5"/>
  <c r="J779" i="5"/>
  <c r="B780" i="5"/>
  <c r="C780" i="5"/>
  <c r="D780" i="5"/>
  <c r="E780" i="5"/>
  <c r="F780" i="5"/>
  <c r="G780" i="5"/>
  <c r="H780" i="5"/>
  <c r="I780" i="5"/>
  <c r="J780" i="5"/>
  <c r="B781" i="5"/>
  <c r="C781" i="5"/>
  <c r="D781" i="5"/>
  <c r="E781" i="5"/>
  <c r="F781" i="5"/>
  <c r="G781" i="5"/>
  <c r="H781" i="5"/>
  <c r="I781" i="5"/>
  <c r="J781" i="5"/>
  <c r="B782" i="5"/>
  <c r="C782" i="5"/>
  <c r="D782" i="5"/>
  <c r="E782" i="5"/>
  <c r="F782" i="5"/>
  <c r="G782" i="5"/>
  <c r="H782" i="5"/>
  <c r="I782" i="5"/>
  <c r="J782" i="5"/>
  <c r="B783" i="5"/>
  <c r="C783" i="5"/>
  <c r="D783" i="5"/>
  <c r="E783" i="5"/>
  <c r="F783" i="5"/>
  <c r="G783" i="5"/>
  <c r="H783" i="5"/>
  <c r="I783" i="5"/>
  <c r="J783" i="5"/>
  <c r="B784" i="5"/>
  <c r="C784" i="5"/>
  <c r="D784" i="5"/>
  <c r="E784" i="5"/>
  <c r="F784" i="5"/>
  <c r="G784" i="5"/>
  <c r="H784" i="5"/>
  <c r="I784" i="5"/>
  <c r="J784" i="5"/>
  <c r="B785" i="5"/>
  <c r="C785" i="5"/>
  <c r="D785" i="5"/>
  <c r="E785" i="5"/>
  <c r="F785" i="5"/>
  <c r="G785" i="5"/>
  <c r="H785" i="5"/>
  <c r="I785" i="5"/>
  <c r="J785" i="5"/>
  <c r="B786" i="5"/>
  <c r="C786" i="5"/>
  <c r="D786" i="5"/>
  <c r="E786" i="5"/>
  <c r="F786" i="5"/>
  <c r="G786" i="5"/>
  <c r="H786" i="5"/>
  <c r="I786" i="5"/>
  <c r="J786" i="5"/>
  <c r="B787" i="5"/>
  <c r="C787" i="5"/>
  <c r="D787" i="5"/>
  <c r="E787" i="5"/>
  <c r="F787" i="5"/>
  <c r="G787" i="5"/>
  <c r="H787" i="5"/>
  <c r="I787" i="5"/>
  <c r="J787" i="5"/>
  <c r="B788" i="5"/>
  <c r="C788" i="5"/>
  <c r="D788" i="5"/>
  <c r="E788" i="5"/>
  <c r="F788" i="5"/>
  <c r="G788" i="5"/>
  <c r="H788" i="5"/>
  <c r="I788" i="5"/>
  <c r="J788" i="5"/>
  <c r="B789" i="5"/>
  <c r="C789" i="5"/>
  <c r="D789" i="5"/>
  <c r="E789" i="5"/>
  <c r="F789" i="5"/>
  <c r="G789" i="5"/>
  <c r="H789" i="5"/>
  <c r="I789" i="5"/>
  <c r="J789" i="5"/>
  <c r="B790" i="5"/>
  <c r="C790" i="5"/>
  <c r="D790" i="5"/>
  <c r="E790" i="5"/>
  <c r="F790" i="5"/>
  <c r="G790" i="5"/>
  <c r="H790" i="5"/>
  <c r="I790" i="5"/>
  <c r="J790" i="5"/>
  <c r="B791" i="5"/>
  <c r="C791" i="5"/>
  <c r="D791" i="5"/>
  <c r="E791" i="5"/>
  <c r="F791" i="5"/>
  <c r="G791" i="5"/>
  <c r="H791" i="5"/>
  <c r="I791" i="5"/>
  <c r="J791" i="5"/>
  <c r="B792" i="5"/>
  <c r="C792" i="5"/>
  <c r="D792" i="5"/>
  <c r="E792" i="5"/>
  <c r="F792" i="5"/>
  <c r="G792" i="5"/>
  <c r="H792" i="5"/>
  <c r="I792" i="5"/>
  <c r="J792" i="5"/>
  <c r="B793" i="5"/>
  <c r="C793" i="5"/>
  <c r="D793" i="5"/>
  <c r="E793" i="5"/>
  <c r="F793" i="5"/>
  <c r="G793" i="5"/>
  <c r="H793" i="5"/>
  <c r="I793" i="5"/>
  <c r="J793" i="5"/>
  <c r="B794" i="5"/>
  <c r="C794" i="5"/>
  <c r="D794" i="5"/>
  <c r="E794" i="5"/>
  <c r="F794" i="5"/>
  <c r="G794" i="5"/>
  <c r="H794" i="5"/>
  <c r="I794" i="5"/>
  <c r="J794" i="5"/>
  <c r="B795" i="5"/>
  <c r="C795" i="5"/>
  <c r="D795" i="5"/>
  <c r="E795" i="5"/>
  <c r="F795" i="5"/>
  <c r="G795" i="5"/>
  <c r="H795" i="5"/>
  <c r="I795" i="5"/>
  <c r="J795" i="5"/>
  <c r="B796" i="5"/>
  <c r="C796" i="5"/>
  <c r="D796" i="5"/>
  <c r="E796" i="5"/>
  <c r="F796" i="5"/>
  <c r="G796" i="5"/>
  <c r="H796" i="5"/>
  <c r="I796" i="5"/>
  <c r="J796" i="5"/>
  <c r="B797" i="5"/>
  <c r="C797" i="5"/>
  <c r="D797" i="5"/>
  <c r="E797" i="5"/>
  <c r="F797" i="5"/>
  <c r="G797" i="5"/>
  <c r="H797" i="5"/>
  <c r="I797" i="5"/>
  <c r="J797" i="5"/>
  <c r="B798" i="5"/>
  <c r="C798" i="5"/>
  <c r="D798" i="5"/>
  <c r="E798" i="5"/>
  <c r="F798" i="5"/>
  <c r="G798" i="5"/>
  <c r="H798" i="5"/>
  <c r="I798" i="5"/>
  <c r="J798" i="5"/>
  <c r="B799" i="5"/>
  <c r="C799" i="5"/>
  <c r="D799" i="5"/>
  <c r="E799" i="5"/>
  <c r="F799" i="5"/>
  <c r="G799" i="5"/>
  <c r="H799" i="5"/>
  <c r="I799" i="5"/>
  <c r="J799" i="5"/>
  <c r="B800" i="5"/>
  <c r="C800" i="5"/>
  <c r="D800" i="5"/>
  <c r="E800" i="5"/>
  <c r="F800" i="5"/>
  <c r="G800" i="5"/>
  <c r="H800" i="5"/>
  <c r="I800" i="5"/>
  <c r="J800" i="5"/>
  <c r="B801" i="5"/>
  <c r="C801" i="5"/>
  <c r="D801" i="5"/>
  <c r="E801" i="5"/>
  <c r="F801" i="5"/>
  <c r="G801" i="5"/>
  <c r="H801" i="5"/>
  <c r="I801" i="5"/>
  <c r="J801" i="5"/>
  <c r="B802" i="5"/>
  <c r="C802" i="5"/>
  <c r="D802" i="5"/>
  <c r="E802" i="5"/>
  <c r="F802" i="5"/>
  <c r="G802" i="5"/>
  <c r="H802" i="5"/>
  <c r="I802" i="5"/>
  <c r="J802" i="5"/>
  <c r="B803" i="5"/>
  <c r="C803" i="5"/>
  <c r="D803" i="5"/>
  <c r="E803" i="5"/>
  <c r="F803" i="5"/>
  <c r="G803" i="5"/>
  <c r="H803" i="5"/>
  <c r="I803" i="5"/>
  <c r="J803" i="5"/>
  <c r="B804" i="5"/>
  <c r="C804" i="5"/>
  <c r="D804" i="5"/>
  <c r="E804" i="5"/>
  <c r="F804" i="5"/>
  <c r="G804" i="5"/>
  <c r="H804" i="5"/>
  <c r="I804" i="5"/>
  <c r="J804" i="5"/>
  <c r="B805" i="5"/>
  <c r="C805" i="5"/>
  <c r="D805" i="5"/>
  <c r="E805" i="5"/>
  <c r="F805" i="5"/>
  <c r="G805" i="5"/>
  <c r="H805" i="5"/>
  <c r="I805" i="5"/>
  <c r="J805" i="5"/>
  <c r="B806" i="5"/>
  <c r="C806" i="5"/>
  <c r="D806" i="5"/>
  <c r="E806" i="5"/>
  <c r="F806" i="5"/>
  <c r="G806" i="5"/>
  <c r="H806" i="5"/>
  <c r="I806" i="5"/>
  <c r="J806" i="5"/>
  <c r="B807" i="5"/>
  <c r="C807" i="5"/>
  <c r="D807" i="5"/>
  <c r="E807" i="5"/>
  <c r="F807" i="5"/>
  <c r="G807" i="5"/>
  <c r="H807" i="5"/>
  <c r="I807" i="5"/>
  <c r="J807" i="5"/>
  <c r="B808" i="5"/>
  <c r="C808" i="5"/>
  <c r="D808" i="5"/>
  <c r="E808" i="5"/>
  <c r="F808" i="5"/>
  <c r="G808" i="5"/>
  <c r="H808" i="5"/>
  <c r="I808" i="5"/>
  <c r="J808" i="5"/>
  <c r="B809" i="5"/>
  <c r="C809" i="5"/>
  <c r="D809" i="5"/>
  <c r="E809" i="5"/>
  <c r="F809" i="5"/>
  <c r="G809" i="5"/>
  <c r="H809" i="5"/>
  <c r="I809" i="5"/>
  <c r="J809" i="5"/>
  <c r="B810" i="5"/>
  <c r="C810" i="5"/>
  <c r="D810" i="5"/>
  <c r="E810" i="5"/>
  <c r="F810" i="5"/>
  <c r="G810" i="5"/>
  <c r="H810" i="5"/>
  <c r="I810" i="5"/>
  <c r="J810" i="5"/>
  <c r="B811" i="5"/>
  <c r="C811" i="5"/>
  <c r="D811" i="5"/>
  <c r="E811" i="5"/>
  <c r="F811" i="5"/>
  <c r="G811" i="5"/>
  <c r="H811" i="5"/>
  <c r="I811" i="5"/>
  <c r="J811" i="5"/>
  <c r="B812" i="5"/>
  <c r="C812" i="5"/>
  <c r="D812" i="5"/>
  <c r="E812" i="5"/>
  <c r="F812" i="5"/>
  <c r="G812" i="5"/>
  <c r="H812" i="5"/>
  <c r="I812" i="5"/>
  <c r="J812" i="5"/>
  <c r="B813" i="5"/>
  <c r="C813" i="5"/>
  <c r="D813" i="5"/>
  <c r="E813" i="5"/>
  <c r="F813" i="5"/>
  <c r="G813" i="5"/>
  <c r="H813" i="5"/>
  <c r="I813" i="5"/>
  <c r="J813" i="5"/>
  <c r="B814" i="5"/>
  <c r="C814" i="5"/>
  <c r="D814" i="5"/>
  <c r="E814" i="5"/>
  <c r="F814" i="5"/>
  <c r="G814" i="5"/>
  <c r="H814" i="5"/>
  <c r="I814" i="5"/>
  <c r="J814" i="5"/>
  <c r="B815" i="5"/>
  <c r="C815" i="5"/>
  <c r="D815" i="5"/>
  <c r="E815" i="5"/>
  <c r="F815" i="5"/>
  <c r="G815" i="5"/>
  <c r="H815" i="5"/>
  <c r="I815" i="5"/>
  <c r="J815" i="5"/>
  <c r="B816" i="5"/>
  <c r="C816" i="5"/>
  <c r="D816" i="5"/>
  <c r="E816" i="5"/>
  <c r="F816" i="5"/>
  <c r="G816" i="5"/>
  <c r="H816" i="5"/>
  <c r="I816" i="5"/>
  <c r="J816" i="5"/>
  <c r="B817" i="5"/>
  <c r="C817" i="5"/>
  <c r="D817" i="5"/>
  <c r="E817" i="5"/>
  <c r="F817" i="5"/>
  <c r="G817" i="5"/>
  <c r="H817" i="5"/>
  <c r="I817" i="5"/>
  <c r="J817" i="5"/>
  <c r="B818" i="5"/>
  <c r="C818" i="5"/>
  <c r="D818" i="5"/>
  <c r="E818" i="5"/>
  <c r="F818" i="5"/>
  <c r="G818" i="5"/>
  <c r="H818" i="5"/>
  <c r="I818" i="5"/>
  <c r="J818" i="5"/>
  <c r="B819" i="5"/>
  <c r="C819" i="5"/>
  <c r="D819" i="5"/>
  <c r="E819" i="5"/>
  <c r="F819" i="5"/>
  <c r="G819" i="5"/>
  <c r="H819" i="5"/>
  <c r="I819" i="5"/>
  <c r="J819" i="5"/>
  <c r="B820" i="5"/>
  <c r="C820" i="5"/>
  <c r="D820" i="5"/>
  <c r="E820" i="5"/>
  <c r="F820" i="5"/>
  <c r="G820" i="5"/>
  <c r="H820" i="5"/>
  <c r="I820" i="5"/>
  <c r="J820" i="5"/>
  <c r="B821" i="5"/>
  <c r="C821" i="5"/>
  <c r="D821" i="5"/>
  <c r="E821" i="5"/>
  <c r="F821" i="5"/>
  <c r="G821" i="5"/>
  <c r="H821" i="5"/>
  <c r="I821" i="5"/>
  <c r="J821" i="5"/>
  <c r="B822" i="5"/>
  <c r="C822" i="5"/>
  <c r="D822" i="5"/>
  <c r="E822" i="5"/>
  <c r="F822" i="5"/>
  <c r="G822" i="5"/>
  <c r="H822" i="5"/>
  <c r="I822" i="5"/>
  <c r="J822" i="5"/>
  <c r="B823" i="5"/>
  <c r="C823" i="5"/>
  <c r="D823" i="5"/>
  <c r="E823" i="5"/>
  <c r="F823" i="5"/>
  <c r="G823" i="5"/>
  <c r="H823" i="5"/>
  <c r="I823" i="5"/>
  <c r="J823" i="5"/>
  <c r="B824" i="5"/>
  <c r="C824" i="5"/>
  <c r="D824" i="5"/>
  <c r="E824" i="5"/>
  <c r="F824" i="5"/>
  <c r="G824" i="5"/>
  <c r="H824" i="5"/>
  <c r="I824" i="5"/>
  <c r="J824" i="5"/>
  <c r="B825" i="5"/>
  <c r="C825" i="5"/>
  <c r="D825" i="5"/>
  <c r="E825" i="5"/>
  <c r="F825" i="5"/>
  <c r="G825" i="5"/>
  <c r="H825" i="5"/>
  <c r="I825" i="5"/>
  <c r="J825" i="5"/>
  <c r="B826" i="5"/>
  <c r="C826" i="5"/>
  <c r="D826" i="5"/>
  <c r="E826" i="5"/>
  <c r="F826" i="5"/>
  <c r="G826" i="5"/>
  <c r="H826" i="5"/>
  <c r="I826" i="5"/>
  <c r="J826" i="5"/>
  <c r="B827" i="5"/>
  <c r="C827" i="5"/>
  <c r="D827" i="5"/>
  <c r="E827" i="5"/>
  <c r="F827" i="5"/>
  <c r="G827" i="5"/>
  <c r="H827" i="5"/>
  <c r="I827" i="5"/>
  <c r="J827" i="5"/>
  <c r="B828" i="5"/>
  <c r="C828" i="5"/>
  <c r="D828" i="5"/>
  <c r="E828" i="5"/>
  <c r="F828" i="5"/>
  <c r="G828" i="5"/>
  <c r="H828" i="5"/>
  <c r="I828" i="5"/>
  <c r="J828" i="5"/>
  <c r="B829" i="5"/>
  <c r="C829" i="5"/>
  <c r="D829" i="5"/>
  <c r="E829" i="5"/>
  <c r="F829" i="5"/>
  <c r="G829" i="5"/>
  <c r="H829" i="5"/>
  <c r="I829" i="5"/>
  <c r="J829" i="5"/>
  <c r="B830" i="5"/>
  <c r="C830" i="5"/>
  <c r="D830" i="5"/>
  <c r="E830" i="5"/>
  <c r="F830" i="5"/>
  <c r="G830" i="5"/>
  <c r="H830" i="5"/>
  <c r="I830" i="5"/>
  <c r="J830" i="5"/>
  <c r="B831" i="5"/>
  <c r="C831" i="5"/>
  <c r="D831" i="5"/>
  <c r="E831" i="5"/>
  <c r="F831" i="5"/>
  <c r="G831" i="5"/>
  <c r="H831" i="5"/>
  <c r="I831" i="5"/>
  <c r="J831" i="5"/>
  <c r="B832" i="5"/>
  <c r="C832" i="5"/>
  <c r="D832" i="5"/>
  <c r="E832" i="5"/>
  <c r="F832" i="5"/>
  <c r="G832" i="5"/>
  <c r="H832" i="5"/>
  <c r="I832" i="5"/>
  <c r="J832" i="5"/>
  <c r="B833" i="5"/>
  <c r="C833" i="5"/>
  <c r="D833" i="5"/>
  <c r="E833" i="5"/>
  <c r="F833" i="5"/>
  <c r="G833" i="5"/>
  <c r="H833" i="5"/>
  <c r="I833" i="5"/>
  <c r="J833" i="5"/>
  <c r="B834" i="5"/>
  <c r="C834" i="5"/>
  <c r="D834" i="5"/>
  <c r="E834" i="5"/>
  <c r="F834" i="5"/>
  <c r="G834" i="5"/>
  <c r="H834" i="5"/>
  <c r="I834" i="5"/>
  <c r="J834" i="5"/>
  <c r="B835" i="5"/>
  <c r="C835" i="5"/>
  <c r="D835" i="5"/>
  <c r="E835" i="5"/>
  <c r="F835" i="5"/>
  <c r="G835" i="5"/>
  <c r="H835" i="5"/>
  <c r="I835" i="5"/>
  <c r="J835" i="5"/>
  <c r="B836" i="5"/>
  <c r="C836" i="5"/>
  <c r="D836" i="5"/>
  <c r="E836" i="5"/>
  <c r="F836" i="5"/>
  <c r="G836" i="5"/>
  <c r="H836" i="5"/>
  <c r="I836" i="5"/>
  <c r="J836" i="5"/>
  <c r="B837" i="5"/>
  <c r="C837" i="5"/>
  <c r="D837" i="5"/>
  <c r="E837" i="5"/>
  <c r="F837" i="5"/>
  <c r="G837" i="5"/>
  <c r="H837" i="5"/>
  <c r="I837" i="5"/>
  <c r="J837" i="5"/>
  <c r="B838" i="5"/>
  <c r="C838" i="5"/>
  <c r="D838" i="5"/>
  <c r="E838" i="5"/>
  <c r="F838" i="5"/>
  <c r="G838" i="5"/>
  <c r="H838" i="5"/>
  <c r="I838" i="5"/>
  <c r="J838" i="5"/>
  <c r="B839" i="5"/>
  <c r="C839" i="5"/>
  <c r="D839" i="5"/>
  <c r="E839" i="5"/>
  <c r="F839" i="5"/>
  <c r="G839" i="5"/>
  <c r="H839" i="5"/>
  <c r="I839" i="5"/>
  <c r="J839" i="5"/>
  <c r="B840" i="5"/>
  <c r="C840" i="5"/>
  <c r="D840" i="5"/>
  <c r="E840" i="5"/>
  <c r="F840" i="5"/>
  <c r="G840" i="5"/>
  <c r="H840" i="5"/>
  <c r="I840" i="5"/>
  <c r="J840" i="5"/>
  <c r="B841" i="5"/>
  <c r="C841" i="5"/>
  <c r="D841" i="5"/>
  <c r="E841" i="5"/>
  <c r="F841" i="5"/>
  <c r="G841" i="5"/>
  <c r="H841" i="5"/>
  <c r="I841" i="5"/>
  <c r="J841" i="5"/>
  <c r="B842" i="5"/>
  <c r="C842" i="5"/>
  <c r="D842" i="5"/>
  <c r="E842" i="5"/>
  <c r="F842" i="5"/>
  <c r="G842" i="5"/>
  <c r="H842" i="5"/>
  <c r="I842" i="5"/>
  <c r="J842" i="5"/>
  <c r="B843" i="5"/>
  <c r="C843" i="5"/>
  <c r="D843" i="5"/>
  <c r="E843" i="5"/>
  <c r="F843" i="5"/>
  <c r="G843" i="5"/>
  <c r="H843" i="5"/>
  <c r="I843" i="5"/>
  <c r="J843" i="5"/>
  <c r="B844" i="5"/>
  <c r="C844" i="5"/>
  <c r="D844" i="5"/>
  <c r="E844" i="5"/>
  <c r="F844" i="5"/>
  <c r="G844" i="5"/>
  <c r="H844" i="5"/>
  <c r="I844" i="5"/>
  <c r="J844" i="5"/>
  <c r="B845" i="5"/>
  <c r="C845" i="5"/>
  <c r="D845" i="5"/>
  <c r="E845" i="5"/>
  <c r="F845" i="5"/>
  <c r="G845" i="5"/>
  <c r="H845" i="5"/>
  <c r="I845" i="5"/>
  <c r="J845" i="5"/>
  <c r="B846" i="5"/>
  <c r="C846" i="5"/>
  <c r="D846" i="5"/>
  <c r="E846" i="5"/>
  <c r="F846" i="5"/>
  <c r="G846" i="5"/>
  <c r="H846" i="5"/>
  <c r="I846" i="5"/>
  <c r="J846" i="5"/>
  <c r="B847" i="5"/>
  <c r="C847" i="5"/>
  <c r="D847" i="5"/>
  <c r="E847" i="5"/>
  <c r="F847" i="5"/>
  <c r="G847" i="5"/>
  <c r="H847" i="5"/>
  <c r="I847" i="5"/>
  <c r="J847" i="5"/>
  <c r="B848" i="5"/>
  <c r="C848" i="5"/>
  <c r="D848" i="5"/>
  <c r="E848" i="5"/>
  <c r="F848" i="5"/>
  <c r="G848" i="5"/>
  <c r="H848" i="5"/>
  <c r="I848" i="5"/>
  <c r="J848" i="5"/>
  <c r="B849" i="5"/>
  <c r="C849" i="5"/>
  <c r="D849" i="5"/>
  <c r="E849" i="5"/>
  <c r="F849" i="5"/>
  <c r="G849" i="5"/>
  <c r="H849" i="5"/>
  <c r="I849" i="5"/>
  <c r="J849" i="5"/>
  <c r="B850" i="5"/>
  <c r="C850" i="5"/>
  <c r="D850" i="5"/>
  <c r="E850" i="5"/>
  <c r="F850" i="5"/>
  <c r="G850" i="5"/>
  <c r="H850" i="5"/>
  <c r="I850" i="5"/>
  <c r="J850" i="5"/>
  <c r="B851" i="5"/>
  <c r="C851" i="5"/>
  <c r="D851" i="5"/>
  <c r="E851" i="5"/>
  <c r="F851" i="5"/>
  <c r="G851" i="5"/>
  <c r="H851" i="5"/>
  <c r="I851" i="5"/>
  <c r="J851" i="5"/>
  <c r="B852" i="5"/>
  <c r="C852" i="5"/>
  <c r="D852" i="5"/>
  <c r="E852" i="5"/>
  <c r="F852" i="5"/>
  <c r="G852" i="5"/>
  <c r="H852" i="5"/>
  <c r="I852" i="5"/>
  <c r="J852" i="5"/>
  <c r="B853" i="5"/>
  <c r="C853" i="5"/>
  <c r="D853" i="5"/>
  <c r="E853" i="5"/>
  <c r="F853" i="5"/>
  <c r="G853" i="5"/>
  <c r="H853" i="5"/>
  <c r="I853" i="5"/>
  <c r="J853" i="5"/>
  <c r="B854" i="5"/>
  <c r="C854" i="5"/>
  <c r="D854" i="5"/>
  <c r="E854" i="5"/>
  <c r="F854" i="5"/>
  <c r="G854" i="5"/>
  <c r="H854" i="5"/>
  <c r="I854" i="5"/>
  <c r="J854" i="5"/>
  <c r="B855" i="5"/>
  <c r="C855" i="5"/>
  <c r="D855" i="5"/>
  <c r="E855" i="5"/>
  <c r="F855" i="5"/>
  <c r="G855" i="5"/>
  <c r="H855" i="5"/>
  <c r="I855" i="5"/>
  <c r="J855" i="5"/>
  <c r="B856" i="5"/>
  <c r="C856" i="5"/>
  <c r="D856" i="5"/>
  <c r="E856" i="5"/>
  <c r="F856" i="5"/>
  <c r="G856" i="5"/>
  <c r="H856" i="5"/>
  <c r="I856" i="5"/>
  <c r="J856" i="5"/>
  <c r="B857" i="5"/>
  <c r="C857" i="5"/>
  <c r="D857" i="5"/>
  <c r="E857" i="5"/>
  <c r="F857" i="5"/>
  <c r="G857" i="5"/>
  <c r="H857" i="5"/>
  <c r="I857" i="5"/>
  <c r="J857" i="5"/>
  <c r="B858" i="5"/>
  <c r="C858" i="5"/>
  <c r="D858" i="5"/>
  <c r="E858" i="5"/>
  <c r="F858" i="5"/>
  <c r="G858" i="5"/>
  <c r="H858" i="5"/>
  <c r="I858" i="5"/>
  <c r="J858" i="5"/>
  <c r="B859" i="5"/>
  <c r="C859" i="5"/>
  <c r="D859" i="5"/>
  <c r="E859" i="5"/>
  <c r="F859" i="5"/>
  <c r="G859" i="5"/>
  <c r="H859" i="5"/>
  <c r="I859" i="5"/>
  <c r="J859" i="5"/>
  <c r="B860" i="5"/>
  <c r="C860" i="5"/>
  <c r="D860" i="5"/>
  <c r="E860" i="5"/>
  <c r="F860" i="5"/>
  <c r="G860" i="5"/>
  <c r="H860" i="5"/>
  <c r="I860" i="5"/>
  <c r="J860" i="5"/>
  <c r="B861" i="5"/>
  <c r="C861" i="5"/>
  <c r="D861" i="5"/>
  <c r="E861" i="5"/>
  <c r="F861" i="5"/>
  <c r="G861" i="5"/>
  <c r="H861" i="5"/>
  <c r="I861" i="5"/>
  <c r="J861" i="5"/>
  <c r="B862" i="5"/>
  <c r="C862" i="5"/>
  <c r="D862" i="5"/>
  <c r="E862" i="5"/>
  <c r="F862" i="5"/>
  <c r="G862" i="5"/>
  <c r="H862" i="5"/>
  <c r="I862" i="5"/>
  <c r="J862" i="5"/>
  <c r="B863" i="5"/>
  <c r="C863" i="5"/>
  <c r="D863" i="5"/>
  <c r="E863" i="5"/>
  <c r="F863" i="5"/>
  <c r="G863" i="5"/>
  <c r="H863" i="5"/>
  <c r="I863" i="5"/>
  <c r="J863" i="5"/>
  <c r="B864" i="5"/>
  <c r="C864" i="5"/>
  <c r="D864" i="5"/>
  <c r="E864" i="5"/>
  <c r="F864" i="5"/>
  <c r="G864" i="5"/>
  <c r="H864" i="5"/>
  <c r="I864" i="5"/>
  <c r="J864" i="5"/>
  <c r="B865" i="5"/>
  <c r="C865" i="5"/>
  <c r="D865" i="5"/>
  <c r="E865" i="5"/>
  <c r="F865" i="5"/>
  <c r="G865" i="5"/>
  <c r="H865" i="5"/>
  <c r="I865" i="5"/>
  <c r="J865" i="5"/>
  <c r="B866" i="5"/>
  <c r="C866" i="5"/>
  <c r="D866" i="5"/>
  <c r="E866" i="5"/>
  <c r="F866" i="5"/>
  <c r="G866" i="5"/>
  <c r="H866" i="5"/>
  <c r="I866" i="5"/>
  <c r="J866" i="5"/>
  <c r="B867" i="5"/>
  <c r="C867" i="5"/>
  <c r="D867" i="5"/>
  <c r="E867" i="5"/>
  <c r="F867" i="5"/>
  <c r="G867" i="5"/>
  <c r="H867" i="5"/>
  <c r="I867" i="5"/>
  <c r="J867" i="5"/>
  <c r="B868" i="5"/>
  <c r="C868" i="5"/>
  <c r="D868" i="5"/>
  <c r="E868" i="5"/>
  <c r="F868" i="5"/>
  <c r="G868" i="5"/>
  <c r="H868" i="5"/>
  <c r="I868" i="5"/>
  <c r="J868" i="5"/>
  <c r="B869" i="5"/>
  <c r="C869" i="5"/>
  <c r="D869" i="5"/>
  <c r="E869" i="5"/>
  <c r="F869" i="5"/>
  <c r="G869" i="5"/>
  <c r="H869" i="5"/>
  <c r="I869" i="5"/>
  <c r="J869" i="5"/>
  <c r="B870" i="5"/>
  <c r="C870" i="5"/>
  <c r="D870" i="5"/>
  <c r="E870" i="5"/>
  <c r="F870" i="5"/>
  <c r="G870" i="5"/>
  <c r="H870" i="5"/>
  <c r="I870" i="5"/>
  <c r="J870" i="5"/>
  <c r="B871" i="5"/>
  <c r="C871" i="5"/>
  <c r="D871" i="5"/>
  <c r="E871" i="5"/>
  <c r="F871" i="5"/>
  <c r="G871" i="5"/>
  <c r="H871" i="5"/>
  <c r="I871" i="5"/>
  <c r="J871" i="5"/>
  <c r="B872" i="5"/>
  <c r="C872" i="5"/>
  <c r="D872" i="5"/>
  <c r="E872" i="5"/>
  <c r="F872" i="5"/>
  <c r="G872" i="5"/>
  <c r="H872" i="5"/>
  <c r="I872" i="5"/>
  <c r="J872" i="5"/>
  <c r="B873" i="5"/>
  <c r="C873" i="5"/>
  <c r="D873" i="5"/>
  <c r="E873" i="5"/>
  <c r="F873" i="5"/>
  <c r="G873" i="5"/>
  <c r="H873" i="5"/>
  <c r="I873" i="5"/>
  <c r="J873" i="5"/>
  <c r="B874" i="5"/>
  <c r="C874" i="5"/>
  <c r="D874" i="5"/>
  <c r="E874" i="5"/>
  <c r="F874" i="5"/>
  <c r="G874" i="5"/>
  <c r="H874" i="5"/>
  <c r="I874" i="5"/>
  <c r="J874" i="5"/>
  <c r="B875" i="5"/>
  <c r="C875" i="5"/>
  <c r="D875" i="5"/>
  <c r="E875" i="5"/>
  <c r="F875" i="5"/>
  <c r="G875" i="5"/>
  <c r="H875" i="5"/>
  <c r="I875" i="5"/>
  <c r="J875" i="5"/>
  <c r="B876" i="5"/>
  <c r="C876" i="5"/>
  <c r="D876" i="5"/>
  <c r="E876" i="5"/>
  <c r="F876" i="5"/>
  <c r="G876" i="5"/>
  <c r="H876" i="5"/>
  <c r="I876" i="5"/>
  <c r="J876" i="5"/>
  <c r="B877" i="5"/>
  <c r="C877" i="5"/>
  <c r="D877" i="5"/>
  <c r="E877" i="5"/>
  <c r="F877" i="5"/>
  <c r="G877" i="5"/>
  <c r="H877" i="5"/>
  <c r="I877" i="5"/>
  <c r="J877" i="5"/>
  <c r="B878" i="5"/>
  <c r="C878" i="5"/>
  <c r="D878" i="5"/>
  <c r="E878" i="5"/>
  <c r="F878" i="5"/>
  <c r="G878" i="5"/>
  <c r="H878" i="5"/>
  <c r="I878" i="5"/>
  <c r="J878" i="5"/>
  <c r="B879" i="5"/>
  <c r="C879" i="5"/>
  <c r="D879" i="5"/>
  <c r="E879" i="5"/>
  <c r="F879" i="5"/>
  <c r="G879" i="5"/>
  <c r="H879" i="5"/>
  <c r="I879" i="5"/>
  <c r="J879" i="5"/>
  <c r="B880" i="5"/>
  <c r="C880" i="5"/>
  <c r="D880" i="5"/>
  <c r="E880" i="5"/>
  <c r="F880" i="5"/>
  <c r="G880" i="5"/>
  <c r="H880" i="5"/>
  <c r="I880" i="5"/>
  <c r="J880" i="5"/>
  <c r="B881" i="5"/>
  <c r="C881" i="5"/>
  <c r="D881" i="5"/>
  <c r="E881" i="5"/>
  <c r="F881" i="5"/>
  <c r="G881" i="5"/>
  <c r="H881" i="5"/>
  <c r="I881" i="5"/>
  <c r="J881" i="5"/>
  <c r="B882" i="5"/>
  <c r="C882" i="5"/>
  <c r="D882" i="5"/>
  <c r="E882" i="5"/>
  <c r="F882" i="5"/>
  <c r="G882" i="5"/>
  <c r="H882" i="5"/>
  <c r="I882" i="5"/>
  <c r="J882" i="5"/>
  <c r="B883" i="5"/>
  <c r="C883" i="5"/>
  <c r="D883" i="5"/>
  <c r="E883" i="5"/>
  <c r="F883" i="5"/>
  <c r="G883" i="5"/>
  <c r="H883" i="5"/>
  <c r="I883" i="5"/>
  <c r="J883" i="5"/>
  <c r="B884" i="5"/>
  <c r="C884" i="5"/>
  <c r="D884" i="5"/>
  <c r="E884" i="5"/>
  <c r="F884" i="5"/>
  <c r="G884" i="5"/>
  <c r="H884" i="5"/>
  <c r="I884" i="5"/>
  <c r="J884" i="5"/>
  <c r="B885" i="5"/>
  <c r="C885" i="5"/>
  <c r="D885" i="5"/>
  <c r="E885" i="5"/>
  <c r="F885" i="5"/>
  <c r="G885" i="5"/>
  <c r="H885" i="5"/>
  <c r="I885" i="5"/>
  <c r="J885" i="5"/>
  <c r="B886" i="5"/>
  <c r="C886" i="5"/>
  <c r="D886" i="5"/>
  <c r="E886" i="5"/>
  <c r="F886" i="5"/>
  <c r="G886" i="5"/>
  <c r="H886" i="5"/>
  <c r="I886" i="5"/>
  <c r="J886" i="5"/>
  <c r="B887" i="5"/>
  <c r="C887" i="5"/>
  <c r="D887" i="5"/>
  <c r="E887" i="5"/>
  <c r="F887" i="5"/>
  <c r="G887" i="5"/>
  <c r="H887" i="5"/>
  <c r="I887" i="5"/>
  <c r="J887" i="5"/>
  <c r="B888" i="5"/>
  <c r="C888" i="5"/>
  <c r="D888" i="5"/>
  <c r="E888" i="5"/>
  <c r="F888" i="5"/>
  <c r="G888" i="5"/>
  <c r="H888" i="5"/>
  <c r="I888" i="5"/>
  <c r="J888" i="5"/>
  <c r="B889" i="5"/>
  <c r="C889" i="5"/>
  <c r="D889" i="5"/>
  <c r="E889" i="5"/>
  <c r="F889" i="5"/>
  <c r="G889" i="5"/>
  <c r="H889" i="5"/>
  <c r="I889" i="5"/>
  <c r="J889" i="5"/>
  <c r="B890" i="5"/>
  <c r="C890" i="5"/>
  <c r="D890" i="5"/>
  <c r="E890" i="5"/>
  <c r="F890" i="5"/>
  <c r="G890" i="5"/>
  <c r="H890" i="5"/>
  <c r="I890" i="5"/>
  <c r="J890" i="5"/>
  <c r="B891" i="5"/>
  <c r="C891" i="5"/>
  <c r="D891" i="5"/>
  <c r="E891" i="5"/>
  <c r="F891" i="5"/>
  <c r="G891" i="5"/>
  <c r="H891" i="5"/>
  <c r="I891" i="5"/>
  <c r="J891" i="5"/>
  <c r="B892" i="5"/>
  <c r="C892" i="5"/>
  <c r="D892" i="5"/>
  <c r="E892" i="5"/>
  <c r="F892" i="5"/>
  <c r="G892" i="5"/>
  <c r="H892" i="5"/>
  <c r="I892" i="5"/>
  <c r="J892" i="5"/>
  <c r="B893" i="5"/>
  <c r="C893" i="5"/>
  <c r="D893" i="5"/>
  <c r="E893" i="5"/>
  <c r="F893" i="5"/>
  <c r="G893" i="5"/>
  <c r="H893" i="5"/>
  <c r="I893" i="5"/>
  <c r="J893" i="5"/>
  <c r="B894" i="5"/>
  <c r="C894" i="5"/>
  <c r="D894" i="5"/>
  <c r="E894" i="5"/>
  <c r="F894" i="5"/>
  <c r="G894" i="5"/>
  <c r="H894" i="5"/>
  <c r="I894" i="5"/>
  <c r="J894" i="5"/>
  <c r="B895" i="5"/>
  <c r="C895" i="5"/>
  <c r="D895" i="5"/>
  <c r="E895" i="5"/>
  <c r="F895" i="5"/>
  <c r="G895" i="5"/>
  <c r="H895" i="5"/>
  <c r="I895" i="5"/>
  <c r="J895" i="5"/>
  <c r="B896" i="5"/>
  <c r="C896" i="5"/>
  <c r="D896" i="5"/>
  <c r="E896" i="5"/>
  <c r="F896" i="5"/>
  <c r="G896" i="5"/>
  <c r="H896" i="5"/>
  <c r="I896" i="5"/>
  <c r="J896" i="5"/>
  <c r="B897" i="5"/>
  <c r="C897" i="5"/>
  <c r="D897" i="5"/>
  <c r="E897" i="5"/>
  <c r="F897" i="5"/>
  <c r="G897" i="5"/>
  <c r="H897" i="5"/>
  <c r="I897" i="5"/>
  <c r="J897" i="5"/>
  <c r="B898" i="5"/>
  <c r="C898" i="5"/>
  <c r="D898" i="5"/>
  <c r="E898" i="5"/>
  <c r="F898" i="5"/>
  <c r="G898" i="5"/>
  <c r="H898" i="5"/>
  <c r="I898" i="5"/>
  <c r="J898" i="5"/>
  <c r="B899" i="5"/>
  <c r="C899" i="5"/>
  <c r="D899" i="5"/>
  <c r="E899" i="5"/>
  <c r="F899" i="5"/>
  <c r="G899" i="5"/>
  <c r="H899" i="5"/>
  <c r="I899" i="5"/>
  <c r="J899" i="5"/>
  <c r="B900" i="5"/>
  <c r="C900" i="5"/>
  <c r="D900" i="5"/>
  <c r="E900" i="5"/>
  <c r="F900" i="5"/>
  <c r="G900" i="5"/>
  <c r="H900" i="5"/>
  <c r="I900" i="5"/>
  <c r="J900" i="5"/>
  <c r="B901" i="5"/>
  <c r="C901" i="5"/>
  <c r="D901" i="5"/>
  <c r="E901" i="5"/>
  <c r="F901" i="5"/>
  <c r="G901" i="5"/>
  <c r="H901" i="5"/>
  <c r="I901" i="5"/>
  <c r="J901" i="5"/>
  <c r="B902" i="5"/>
  <c r="C902" i="5"/>
  <c r="D902" i="5"/>
  <c r="E902" i="5"/>
  <c r="F902" i="5"/>
  <c r="G902" i="5"/>
  <c r="H902" i="5"/>
  <c r="I902" i="5"/>
  <c r="J902" i="5"/>
  <c r="B903" i="5"/>
  <c r="C903" i="5"/>
  <c r="D903" i="5"/>
  <c r="E903" i="5"/>
  <c r="F903" i="5"/>
  <c r="G903" i="5"/>
  <c r="H903" i="5"/>
  <c r="I903" i="5"/>
  <c r="J903" i="5"/>
  <c r="B904" i="5"/>
  <c r="C904" i="5"/>
  <c r="D904" i="5"/>
  <c r="E904" i="5"/>
  <c r="F904" i="5"/>
  <c r="G904" i="5"/>
  <c r="H904" i="5"/>
  <c r="I904" i="5"/>
  <c r="J904" i="5"/>
  <c r="B905" i="5"/>
  <c r="C905" i="5"/>
  <c r="D905" i="5"/>
  <c r="E905" i="5"/>
  <c r="F905" i="5"/>
  <c r="G905" i="5"/>
  <c r="H905" i="5"/>
  <c r="I905" i="5"/>
  <c r="J905" i="5"/>
  <c r="B906" i="5"/>
  <c r="C906" i="5"/>
  <c r="D906" i="5"/>
  <c r="E906" i="5"/>
  <c r="F906" i="5"/>
  <c r="G906" i="5"/>
  <c r="H906" i="5"/>
  <c r="I906" i="5"/>
  <c r="J906" i="5"/>
  <c r="B907" i="5"/>
  <c r="C907" i="5"/>
  <c r="D907" i="5"/>
  <c r="E907" i="5"/>
  <c r="F907" i="5"/>
  <c r="G907" i="5"/>
  <c r="H907" i="5"/>
  <c r="I907" i="5"/>
  <c r="J907" i="5"/>
  <c r="B908" i="5"/>
  <c r="C908" i="5"/>
  <c r="D908" i="5"/>
  <c r="E908" i="5"/>
  <c r="F908" i="5"/>
  <c r="G908" i="5"/>
  <c r="H908" i="5"/>
  <c r="I908" i="5"/>
  <c r="J908" i="5"/>
  <c r="B909" i="5"/>
  <c r="C909" i="5"/>
  <c r="D909" i="5"/>
  <c r="E909" i="5"/>
  <c r="F909" i="5"/>
  <c r="G909" i="5"/>
  <c r="H909" i="5"/>
  <c r="I909" i="5"/>
  <c r="J909" i="5"/>
  <c r="B910" i="5"/>
  <c r="C910" i="5"/>
  <c r="D910" i="5"/>
  <c r="E910" i="5"/>
  <c r="F910" i="5"/>
  <c r="G910" i="5"/>
  <c r="H910" i="5"/>
  <c r="I910" i="5"/>
  <c r="J910" i="5"/>
  <c r="B911" i="5"/>
  <c r="C911" i="5"/>
  <c r="D911" i="5"/>
  <c r="E911" i="5"/>
  <c r="F911" i="5"/>
  <c r="G911" i="5"/>
  <c r="H911" i="5"/>
  <c r="I911" i="5"/>
  <c r="J911" i="5"/>
  <c r="B912" i="5"/>
  <c r="C912" i="5"/>
  <c r="D912" i="5"/>
  <c r="E912" i="5"/>
  <c r="F912" i="5"/>
  <c r="G912" i="5"/>
  <c r="H912" i="5"/>
  <c r="I912" i="5"/>
  <c r="J912" i="5"/>
  <c r="B913" i="5"/>
  <c r="C913" i="5"/>
  <c r="D913" i="5"/>
  <c r="E913" i="5"/>
  <c r="F913" i="5"/>
  <c r="G913" i="5"/>
  <c r="H913" i="5"/>
  <c r="I913" i="5"/>
  <c r="J913" i="5"/>
  <c r="B914" i="5"/>
  <c r="C914" i="5"/>
  <c r="D914" i="5"/>
  <c r="E914" i="5"/>
  <c r="F914" i="5"/>
  <c r="G914" i="5"/>
  <c r="H914" i="5"/>
  <c r="I914" i="5"/>
  <c r="J914" i="5"/>
  <c r="B915" i="5"/>
  <c r="C915" i="5"/>
  <c r="D915" i="5"/>
  <c r="E915" i="5"/>
  <c r="F915" i="5"/>
  <c r="G915" i="5"/>
  <c r="H915" i="5"/>
  <c r="I915" i="5"/>
  <c r="J915" i="5"/>
  <c r="B916" i="5"/>
  <c r="C916" i="5"/>
  <c r="D916" i="5"/>
  <c r="E916" i="5"/>
  <c r="F916" i="5"/>
  <c r="G916" i="5"/>
  <c r="H916" i="5"/>
  <c r="I916" i="5"/>
  <c r="J916" i="5"/>
  <c r="B917" i="5"/>
  <c r="C917" i="5"/>
  <c r="D917" i="5"/>
  <c r="E917" i="5"/>
  <c r="F917" i="5"/>
  <c r="G917" i="5"/>
  <c r="H917" i="5"/>
  <c r="I917" i="5"/>
  <c r="J917" i="5"/>
  <c r="B918" i="5"/>
  <c r="C918" i="5"/>
  <c r="D918" i="5"/>
  <c r="E918" i="5"/>
  <c r="F918" i="5"/>
  <c r="G918" i="5"/>
  <c r="H918" i="5"/>
  <c r="I918" i="5"/>
  <c r="J918" i="5"/>
  <c r="B919" i="5"/>
  <c r="C919" i="5"/>
  <c r="D919" i="5"/>
  <c r="E919" i="5"/>
  <c r="F919" i="5"/>
  <c r="G919" i="5"/>
  <c r="H919" i="5"/>
  <c r="I919" i="5"/>
  <c r="J919" i="5"/>
  <c r="B920" i="5"/>
  <c r="C920" i="5"/>
  <c r="D920" i="5"/>
  <c r="E920" i="5"/>
  <c r="F920" i="5"/>
  <c r="G920" i="5"/>
  <c r="H920" i="5"/>
  <c r="I920" i="5"/>
  <c r="J920" i="5"/>
  <c r="B921" i="5"/>
  <c r="C921" i="5"/>
  <c r="D921" i="5"/>
  <c r="E921" i="5"/>
  <c r="F921" i="5"/>
  <c r="G921" i="5"/>
  <c r="H921" i="5"/>
  <c r="I921" i="5"/>
  <c r="J921" i="5"/>
  <c r="B922" i="5"/>
  <c r="C922" i="5"/>
  <c r="D922" i="5"/>
  <c r="E922" i="5"/>
  <c r="F922" i="5"/>
  <c r="G922" i="5"/>
  <c r="H922" i="5"/>
  <c r="I922" i="5"/>
  <c r="J922" i="5"/>
  <c r="B923" i="5"/>
  <c r="C923" i="5"/>
  <c r="D923" i="5"/>
  <c r="E923" i="5"/>
  <c r="F923" i="5"/>
  <c r="G923" i="5"/>
  <c r="H923" i="5"/>
  <c r="I923" i="5"/>
  <c r="J923" i="5"/>
  <c r="B924" i="5"/>
  <c r="C924" i="5"/>
  <c r="D924" i="5"/>
  <c r="E924" i="5"/>
  <c r="F924" i="5"/>
  <c r="G924" i="5"/>
  <c r="H924" i="5"/>
  <c r="I924" i="5"/>
  <c r="J924" i="5"/>
  <c r="B925" i="5"/>
  <c r="C925" i="5"/>
  <c r="D925" i="5"/>
  <c r="E925" i="5"/>
  <c r="F925" i="5"/>
  <c r="G925" i="5"/>
  <c r="H925" i="5"/>
  <c r="I925" i="5"/>
  <c r="J925" i="5"/>
  <c r="B926" i="5"/>
  <c r="C926" i="5"/>
  <c r="D926" i="5"/>
  <c r="E926" i="5"/>
  <c r="F926" i="5"/>
  <c r="G926" i="5"/>
  <c r="H926" i="5"/>
  <c r="I926" i="5"/>
  <c r="J926" i="5"/>
  <c r="B927" i="5"/>
  <c r="C927" i="5"/>
  <c r="D927" i="5"/>
  <c r="E927" i="5"/>
  <c r="F927" i="5"/>
  <c r="G927" i="5"/>
  <c r="H927" i="5"/>
  <c r="I927" i="5"/>
  <c r="J927" i="5"/>
  <c r="B928" i="5"/>
  <c r="C928" i="5"/>
  <c r="D928" i="5"/>
  <c r="E928" i="5"/>
  <c r="F928" i="5"/>
  <c r="G928" i="5"/>
  <c r="H928" i="5"/>
  <c r="I928" i="5"/>
  <c r="J928" i="5"/>
  <c r="B929" i="5"/>
  <c r="C929" i="5"/>
  <c r="D929" i="5"/>
  <c r="E929" i="5"/>
  <c r="F929" i="5"/>
  <c r="G929" i="5"/>
  <c r="H929" i="5"/>
  <c r="I929" i="5"/>
  <c r="J929" i="5"/>
  <c r="B930" i="5"/>
  <c r="C930" i="5"/>
  <c r="D930" i="5"/>
  <c r="E930" i="5"/>
  <c r="F930" i="5"/>
  <c r="G930" i="5"/>
  <c r="H930" i="5"/>
  <c r="I930" i="5"/>
  <c r="J930" i="5"/>
  <c r="B931" i="5"/>
  <c r="C931" i="5"/>
  <c r="D931" i="5"/>
  <c r="E931" i="5"/>
  <c r="F931" i="5"/>
  <c r="G931" i="5"/>
  <c r="H931" i="5"/>
  <c r="I931" i="5"/>
  <c r="J931" i="5"/>
  <c r="B932" i="5"/>
  <c r="C932" i="5"/>
  <c r="D932" i="5"/>
  <c r="E932" i="5"/>
  <c r="F932" i="5"/>
  <c r="G932" i="5"/>
  <c r="H932" i="5"/>
  <c r="I932" i="5"/>
  <c r="J932" i="5"/>
  <c r="B933" i="5"/>
  <c r="C933" i="5"/>
  <c r="D933" i="5"/>
  <c r="E933" i="5"/>
  <c r="F933" i="5"/>
  <c r="G933" i="5"/>
  <c r="H933" i="5"/>
  <c r="I933" i="5"/>
  <c r="J933" i="5"/>
  <c r="B934" i="5"/>
  <c r="C934" i="5"/>
  <c r="D934" i="5"/>
  <c r="E934" i="5"/>
  <c r="F934" i="5"/>
  <c r="G934" i="5"/>
  <c r="H934" i="5"/>
  <c r="I934" i="5"/>
  <c r="J934" i="5"/>
  <c r="B935" i="5"/>
  <c r="C935" i="5"/>
  <c r="D935" i="5"/>
  <c r="E935" i="5"/>
  <c r="F935" i="5"/>
  <c r="G935" i="5"/>
  <c r="H935" i="5"/>
  <c r="I935" i="5"/>
  <c r="J935" i="5"/>
  <c r="B936" i="5"/>
  <c r="C936" i="5"/>
  <c r="D936" i="5"/>
  <c r="E936" i="5"/>
  <c r="F936" i="5"/>
  <c r="G936" i="5"/>
  <c r="H936" i="5"/>
  <c r="I936" i="5"/>
  <c r="J936" i="5"/>
  <c r="B937" i="5"/>
  <c r="C937" i="5"/>
  <c r="D937" i="5"/>
  <c r="E937" i="5"/>
  <c r="F937" i="5"/>
  <c r="G937" i="5"/>
  <c r="H937" i="5"/>
  <c r="I937" i="5"/>
  <c r="J937" i="5"/>
  <c r="B938" i="5"/>
  <c r="C938" i="5"/>
  <c r="D938" i="5"/>
  <c r="E938" i="5"/>
  <c r="F938" i="5"/>
  <c r="G938" i="5"/>
  <c r="H938" i="5"/>
  <c r="I938" i="5"/>
  <c r="J938" i="5"/>
  <c r="B939" i="5"/>
  <c r="C939" i="5"/>
  <c r="D939" i="5"/>
  <c r="E939" i="5"/>
  <c r="F939" i="5"/>
  <c r="G939" i="5"/>
  <c r="H939" i="5"/>
  <c r="I939" i="5"/>
  <c r="J939" i="5"/>
  <c r="B940" i="5"/>
  <c r="C940" i="5"/>
  <c r="D940" i="5"/>
  <c r="E940" i="5"/>
  <c r="F940" i="5"/>
  <c r="G940" i="5"/>
  <c r="H940" i="5"/>
  <c r="I940" i="5"/>
  <c r="J940" i="5"/>
  <c r="B941" i="5"/>
  <c r="C941" i="5"/>
  <c r="D941" i="5"/>
  <c r="E941" i="5"/>
  <c r="F941" i="5"/>
  <c r="G941" i="5"/>
  <c r="H941" i="5"/>
  <c r="I941" i="5"/>
  <c r="J941" i="5"/>
  <c r="B942" i="5"/>
  <c r="C942" i="5"/>
  <c r="D942" i="5"/>
  <c r="E942" i="5"/>
  <c r="F942" i="5"/>
  <c r="G942" i="5"/>
  <c r="H942" i="5"/>
  <c r="I942" i="5"/>
  <c r="J942" i="5"/>
  <c r="B943" i="5"/>
  <c r="C943" i="5"/>
  <c r="D943" i="5"/>
  <c r="E943" i="5"/>
  <c r="F943" i="5"/>
  <c r="G943" i="5"/>
  <c r="H943" i="5"/>
  <c r="I943" i="5"/>
  <c r="J943" i="5"/>
  <c r="B944" i="5"/>
  <c r="C944" i="5"/>
  <c r="D944" i="5"/>
  <c r="E944" i="5"/>
  <c r="F944" i="5"/>
  <c r="G944" i="5"/>
  <c r="H944" i="5"/>
  <c r="I944" i="5"/>
  <c r="J944" i="5"/>
  <c r="B945" i="5"/>
  <c r="C945" i="5"/>
  <c r="D945" i="5"/>
  <c r="E945" i="5"/>
  <c r="F945" i="5"/>
  <c r="G945" i="5"/>
  <c r="H945" i="5"/>
  <c r="I945" i="5"/>
  <c r="J945" i="5"/>
  <c r="B946" i="5"/>
  <c r="C946" i="5"/>
  <c r="D946" i="5"/>
  <c r="E946" i="5"/>
  <c r="F946" i="5"/>
  <c r="G946" i="5"/>
  <c r="H946" i="5"/>
  <c r="I946" i="5"/>
  <c r="J946" i="5"/>
  <c r="B947" i="5"/>
  <c r="C947" i="5"/>
  <c r="D947" i="5"/>
  <c r="E947" i="5"/>
  <c r="F947" i="5"/>
  <c r="G947" i="5"/>
  <c r="H947" i="5"/>
  <c r="I947" i="5"/>
  <c r="J947" i="5"/>
  <c r="B948" i="5"/>
  <c r="C948" i="5"/>
  <c r="D948" i="5"/>
  <c r="E948" i="5"/>
  <c r="F948" i="5"/>
  <c r="G948" i="5"/>
  <c r="H948" i="5"/>
  <c r="I948" i="5"/>
  <c r="J948" i="5"/>
  <c r="B949" i="5"/>
  <c r="C949" i="5"/>
  <c r="D949" i="5"/>
  <c r="E949" i="5"/>
  <c r="F949" i="5"/>
  <c r="G949" i="5"/>
  <c r="H949" i="5"/>
  <c r="I949" i="5"/>
  <c r="J949" i="5"/>
  <c r="B950" i="5"/>
  <c r="C950" i="5"/>
  <c r="D950" i="5"/>
  <c r="E950" i="5"/>
  <c r="F950" i="5"/>
  <c r="G950" i="5"/>
  <c r="H950" i="5"/>
  <c r="I950" i="5"/>
  <c r="J950" i="5"/>
  <c r="B951" i="5"/>
  <c r="C951" i="5"/>
  <c r="D951" i="5"/>
  <c r="E951" i="5"/>
  <c r="F951" i="5"/>
  <c r="G951" i="5"/>
  <c r="H951" i="5"/>
  <c r="I951" i="5"/>
  <c r="J951" i="5"/>
  <c r="B952" i="5"/>
  <c r="C952" i="5"/>
  <c r="D952" i="5"/>
  <c r="E952" i="5"/>
  <c r="F952" i="5"/>
  <c r="G952" i="5"/>
  <c r="H952" i="5"/>
  <c r="I952" i="5"/>
  <c r="J952" i="5"/>
  <c r="B953" i="5"/>
  <c r="C953" i="5"/>
  <c r="D953" i="5"/>
  <c r="E953" i="5"/>
  <c r="F953" i="5"/>
  <c r="G953" i="5"/>
  <c r="H953" i="5"/>
  <c r="I953" i="5"/>
  <c r="J953" i="5"/>
  <c r="B954" i="5"/>
  <c r="C954" i="5"/>
  <c r="D954" i="5"/>
  <c r="E954" i="5"/>
  <c r="F954" i="5"/>
  <c r="G954" i="5"/>
  <c r="H954" i="5"/>
  <c r="I954" i="5"/>
  <c r="J954" i="5"/>
  <c r="B955" i="5"/>
  <c r="C955" i="5"/>
  <c r="D955" i="5"/>
  <c r="E955" i="5"/>
  <c r="F955" i="5"/>
  <c r="G955" i="5"/>
  <c r="H955" i="5"/>
  <c r="I955" i="5"/>
  <c r="J955" i="5"/>
  <c r="B956" i="5"/>
  <c r="C956" i="5"/>
  <c r="D956" i="5"/>
  <c r="E956" i="5"/>
  <c r="F956" i="5"/>
  <c r="G956" i="5"/>
  <c r="H956" i="5"/>
  <c r="I956" i="5"/>
  <c r="J956" i="5"/>
  <c r="B957" i="5"/>
  <c r="C957" i="5"/>
  <c r="D957" i="5"/>
  <c r="E957" i="5"/>
  <c r="F957" i="5"/>
  <c r="G957" i="5"/>
  <c r="H957" i="5"/>
  <c r="I957" i="5"/>
  <c r="J957" i="5"/>
  <c r="B958" i="5"/>
  <c r="C958" i="5"/>
  <c r="D958" i="5"/>
  <c r="E958" i="5"/>
  <c r="F958" i="5"/>
  <c r="G958" i="5"/>
  <c r="H958" i="5"/>
  <c r="I958" i="5"/>
  <c r="J958" i="5"/>
  <c r="B959" i="5"/>
  <c r="C959" i="5"/>
  <c r="D959" i="5"/>
  <c r="E959" i="5"/>
  <c r="F959" i="5"/>
  <c r="G959" i="5"/>
  <c r="H959" i="5"/>
  <c r="I959" i="5"/>
  <c r="J959" i="5"/>
  <c r="B960" i="5"/>
  <c r="C960" i="5"/>
  <c r="D960" i="5"/>
  <c r="E960" i="5"/>
  <c r="F960" i="5"/>
  <c r="G960" i="5"/>
  <c r="H960" i="5"/>
  <c r="I960" i="5"/>
  <c r="J960" i="5"/>
  <c r="B961" i="5"/>
  <c r="C961" i="5"/>
  <c r="D961" i="5"/>
  <c r="E961" i="5"/>
  <c r="F961" i="5"/>
  <c r="G961" i="5"/>
  <c r="H961" i="5"/>
  <c r="I961" i="5"/>
  <c r="J961" i="5"/>
  <c r="C6" i="5"/>
  <c r="D6" i="5"/>
  <c r="E6" i="5"/>
  <c r="F6" i="5"/>
  <c r="G6" i="5"/>
  <c r="H6" i="5"/>
  <c r="I6" i="5"/>
  <c r="J6" i="5"/>
  <c r="B6" i="5"/>
  <c r="W28" i="3"/>
  <c r="X29" i="3" l="1"/>
  <c r="D18" i="3" l="1"/>
  <c r="D10" i="3"/>
  <c r="E10" i="3" s="1"/>
  <c r="F10" i="3" s="1"/>
  <c r="G10" i="3" s="1"/>
  <c r="H10" i="3" s="1"/>
  <c r="I10" i="3" s="1"/>
  <c r="J10" i="3" s="1"/>
  <c r="K10" i="3" s="1"/>
  <c r="E9" i="3"/>
  <c r="F9" i="3"/>
  <c r="G9" i="3" s="1"/>
  <c r="H9" i="3" s="1"/>
  <c r="I9" i="3" s="1"/>
  <c r="J9" i="3" s="1"/>
  <c r="K9" i="3" s="1"/>
  <c r="D9" i="3"/>
  <c r="L189" i="5" l="1"/>
  <c r="L125" i="5"/>
  <c r="L93" i="5"/>
  <c r="L61" i="5"/>
  <c r="L674" i="5"/>
  <c r="L657" i="5"/>
  <c r="L648" i="5"/>
  <c r="L616" i="5"/>
  <c r="L604" i="5"/>
  <c r="L584" i="5"/>
  <c r="L572" i="5"/>
  <c r="L552" i="5"/>
  <c r="L540" i="5"/>
  <c r="L803" i="5"/>
  <c r="L771" i="5"/>
  <c r="L451" i="5"/>
  <c r="L419" i="5"/>
  <c r="L285" i="5"/>
  <c r="L265" i="5"/>
  <c r="L264" i="5"/>
  <c r="L714" i="5"/>
  <c r="L706" i="5"/>
  <c r="L25" i="5"/>
  <c r="L750" i="5"/>
  <c r="L726" i="5"/>
  <c r="L387" i="5"/>
  <c r="L383" i="5"/>
  <c r="L367" i="5"/>
  <c r="L366" i="5"/>
  <c r="L766" i="5"/>
  <c r="L65" i="5"/>
  <c r="L879" i="5"/>
  <c r="L791" i="5"/>
  <c r="L788" i="5"/>
  <c r="L783" i="5"/>
  <c r="L447" i="5"/>
  <c r="L423" i="5"/>
  <c r="L253" i="5"/>
  <c r="L115" i="5"/>
  <c r="L758" i="5"/>
  <c r="L694" i="5"/>
  <c r="L473" i="5"/>
  <c r="L459" i="5"/>
  <c r="L157" i="5"/>
  <c r="L133" i="5"/>
  <c r="L29" i="5"/>
  <c r="L959" i="5"/>
  <c r="L941" i="5"/>
  <c r="L933" i="5"/>
  <c r="L909" i="5"/>
  <c r="L898" i="5"/>
  <c r="L503" i="5"/>
  <c r="L499" i="5"/>
  <c r="L483" i="5"/>
  <c r="L355" i="5"/>
  <c r="L221" i="5"/>
  <c r="L213" i="5"/>
  <c r="L197" i="5"/>
  <c r="L190" i="5"/>
  <c r="L950" i="5"/>
  <c r="L927" i="5"/>
  <c r="L887" i="5"/>
  <c r="L883" i="5"/>
  <c r="L782" i="5"/>
  <c r="L775" i="5"/>
  <c r="L705" i="5"/>
  <c r="L703" i="5"/>
  <c r="L698" i="5"/>
  <c r="L690" i="5"/>
  <c r="L625" i="5"/>
  <c r="L495" i="5"/>
  <c r="L487" i="5"/>
  <c r="L467" i="5"/>
  <c r="L431" i="5"/>
  <c r="L430" i="5"/>
  <c r="L379" i="5"/>
  <c r="L363" i="5"/>
  <c r="L321" i="5"/>
  <c r="L277" i="5"/>
  <c r="L254" i="5"/>
  <c r="L153" i="5"/>
  <c r="L129" i="5"/>
  <c r="L89" i="5"/>
  <c r="L73" i="5"/>
  <c r="L72" i="5"/>
  <c r="L957" i="5"/>
  <c r="L925" i="5"/>
  <c r="L799" i="5"/>
  <c r="L931" i="5"/>
  <c r="L891" i="5"/>
  <c r="L815" i="5"/>
  <c r="L746" i="5"/>
  <c r="L738" i="5"/>
  <c r="L682" i="5"/>
  <c r="L611" i="5"/>
  <c r="L579" i="5"/>
  <c r="L547" i="5"/>
  <c r="L531" i="5"/>
  <c r="L515" i="5"/>
  <c r="L514" i="5"/>
  <c r="L455" i="5"/>
  <c r="L435" i="5"/>
  <c r="L399" i="5"/>
  <c r="L398" i="5"/>
  <c r="L327" i="5"/>
  <c r="L295" i="5"/>
  <c r="L245" i="5"/>
  <c r="L222" i="5"/>
  <c r="L147" i="5"/>
  <c r="L97" i="5"/>
  <c r="L57" i="5"/>
  <c r="L41" i="5"/>
  <c r="L40" i="5"/>
  <c r="L33" i="5"/>
  <c r="L954" i="5"/>
  <c r="L811" i="5"/>
  <c r="L795" i="5"/>
  <c r="L734" i="5"/>
  <c r="L718" i="5"/>
  <c r="L672" i="5"/>
  <c r="L662" i="5"/>
  <c r="L595" i="5"/>
  <c r="L563" i="5"/>
  <c r="L441" i="5"/>
  <c r="L427" i="5"/>
  <c r="L415" i="5"/>
  <c r="L391" i="5"/>
  <c r="L351" i="5"/>
  <c r="L334" i="5"/>
  <c r="L302" i="5"/>
  <c r="L289" i="5"/>
  <c r="L233" i="5"/>
  <c r="L232" i="5"/>
  <c r="L165" i="5"/>
  <c r="L158" i="5"/>
  <c r="L83" i="5"/>
  <c r="L943" i="5"/>
  <c r="L935" i="5"/>
  <c r="L915" i="5"/>
  <c r="L899" i="5"/>
  <c r="L779" i="5"/>
  <c r="L756" i="5"/>
  <c r="L702" i="5"/>
  <c r="L525" i="5"/>
  <c r="L339" i="5"/>
  <c r="L307" i="5"/>
  <c r="L237" i="5"/>
  <c r="L201" i="5"/>
  <c r="L200" i="5"/>
  <c r="L126" i="5"/>
  <c r="L51" i="5"/>
  <c r="L801" i="5"/>
  <c r="L742" i="5"/>
  <c r="L724" i="5"/>
  <c r="L685" i="5"/>
  <c r="L683" i="5"/>
  <c r="L678" i="5"/>
  <c r="L670" i="5"/>
  <c r="L493" i="5"/>
  <c r="L275" i="5"/>
  <c r="L249" i="5"/>
  <c r="L205" i="5"/>
  <c r="L169" i="5"/>
  <c r="L168" i="5"/>
  <c r="L19" i="5"/>
  <c r="L945" i="5"/>
  <c r="L921" i="5"/>
  <c r="L911" i="5"/>
  <c r="L787" i="5"/>
  <c r="L769" i="5"/>
  <c r="L767" i="5"/>
  <c r="L762" i="5"/>
  <c r="L754" i="5"/>
  <c r="K8" i="3"/>
  <c r="L710" i="5"/>
  <c r="L692" i="5"/>
  <c r="L313" i="5"/>
  <c r="L243" i="5"/>
  <c r="L173" i="5"/>
  <c r="L137" i="5"/>
  <c r="L136" i="5"/>
  <c r="L69" i="5"/>
  <c r="L62" i="5"/>
  <c r="L21" i="5"/>
  <c r="L814" i="5"/>
  <c r="L807" i="5"/>
  <c r="L737" i="5"/>
  <c r="L735" i="5"/>
  <c r="L730" i="5"/>
  <c r="L722" i="5"/>
  <c r="L623" i="5"/>
  <c r="L591" i="5"/>
  <c r="L559" i="5"/>
  <c r="L527" i="5"/>
  <c r="L507" i="5"/>
  <c r="L504" i="5"/>
  <c r="L463" i="5"/>
  <c r="L462" i="5"/>
  <c r="L286" i="5"/>
  <c r="L211" i="5"/>
  <c r="L141" i="5"/>
  <c r="L105" i="5"/>
  <c r="L104" i="5"/>
  <c r="L30" i="5"/>
  <c r="L145" i="5"/>
  <c r="L930" i="5"/>
  <c r="L923" i="5"/>
  <c r="L913" i="5"/>
  <c r="L903" i="5"/>
  <c r="L890" i="5"/>
  <c r="L884" i="5"/>
  <c r="L875" i="5"/>
  <c r="L867" i="5"/>
  <c r="L859" i="5"/>
  <c r="L851" i="5"/>
  <c r="L843" i="5"/>
  <c r="L835" i="5"/>
  <c r="L827" i="5"/>
  <c r="L813" i="5"/>
  <c r="L800" i="5"/>
  <c r="L794" i="5"/>
  <c r="L781" i="5"/>
  <c r="L768" i="5"/>
  <c r="L749" i="5"/>
  <c r="L747" i="5"/>
  <c r="L736" i="5"/>
  <c r="L717" i="5"/>
  <c r="L715" i="5"/>
  <c r="L704" i="5"/>
  <c r="L471" i="5"/>
  <c r="L229" i="5"/>
  <c r="L113" i="5"/>
  <c r="L109" i="5"/>
  <c r="L904" i="5"/>
  <c r="L876" i="5"/>
  <c r="L868" i="5"/>
  <c r="L860" i="5"/>
  <c r="L852" i="5"/>
  <c r="L844" i="5"/>
  <c r="L836" i="5"/>
  <c r="L828" i="5"/>
  <c r="L820" i="5"/>
  <c r="L812" i="5"/>
  <c r="L806" i="5"/>
  <c r="L793" i="5"/>
  <c r="L780" i="5"/>
  <c r="L774" i="5"/>
  <c r="L761" i="5"/>
  <c r="L759" i="5"/>
  <c r="L748" i="5"/>
  <c r="L729" i="5"/>
  <c r="L727" i="5"/>
  <c r="L716" i="5"/>
  <c r="L697" i="5"/>
  <c r="L695" i="5"/>
  <c r="L686" i="5"/>
  <c r="L677" i="5"/>
  <c r="L675" i="5"/>
  <c r="L666" i="5"/>
  <c r="L636" i="5"/>
  <c r="L439" i="5"/>
  <c r="L81" i="5"/>
  <c r="L937" i="5"/>
  <c r="L905" i="5"/>
  <c r="L896" i="5"/>
  <c r="L805" i="5"/>
  <c r="L792" i="5"/>
  <c r="L786" i="5"/>
  <c r="L773" i="5"/>
  <c r="L760" i="5"/>
  <c r="L741" i="5"/>
  <c r="L739" i="5"/>
  <c r="L728" i="5"/>
  <c r="L709" i="5"/>
  <c r="L707" i="5"/>
  <c r="L696" i="5"/>
  <c r="L676" i="5"/>
  <c r="L658" i="5"/>
  <c r="L643" i="5"/>
  <c r="L639" i="5"/>
  <c r="L627" i="5"/>
  <c r="L607" i="5"/>
  <c r="L575" i="5"/>
  <c r="L523" i="5"/>
  <c r="L407" i="5"/>
  <c r="L337" i="5"/>
  <c r="L305" i="5"/>
  <c r="L181" i="5"/>
  <c r="L117" i="5"/>
  <c r="L49" i="5"/>
  <c r="L946" i="5"/>
  <c r="L895" i="5"/>
  <c r="L947" i="5"/>
  <c r="L902" i="5"/>
  <c r="L934" i="5"/>
  <c r="L917" i="5"/>
  <c r="L804" i="5"/>
  <c r="L798" i="5"/>
  <c r="L785" i="5"/>
  <c r="L772" i="5"/>
  <c r="L753" i="5"/>
  <c r="L751" i="5"/>
  <c r="L740" i="5"/>
  <c r="L721" i="5"/>
  <c r="L719" i="5"/>
  <c r="L708" i="5"/>
  <c r="L689" i="5"/>
  <c r="L687" i="5"/>
  <c r="L395" i="5"/>
  <c r="L375" i="5"/>
  <c r="L371" i="5"/>
  <c r="L359" i="5"/>
  <c r="L281" i="5"/>
  <c r="L273" i="5"/>
  <c r="L269" i="5"/>
  <c r="L257" i="5"/>
  <c r="L149" i="5"/>
  <c r="L85" i="5"/>
  <c r="L77" i="5"/>
  <c r="L17" i="5"/>
  <c r="L9" i="5"/>
  <c r="L953" i="5"/>
  <c r="L939" i="5"/>
  <c r="L929" i="5"/>
  <c r="L914" i="5"/>
  <c r="L907" i="5"/>
  <c r="L871" i="5"/>
  <c r="L863" i="5"/>
  <c r="L855" i="5"/>
  <c r="L847" i="5"/>
  <c r="L839" i="5"/>
  <c r="L831" i="5"/>
  <c r="L823" i="5"/>
  <c r="L810" i="5"/>
  <c r="L797" i="5"/>
  <c r="L784" i="5"/>
  <c r="L778" i="5"/>
  <c r="L765" i="5"/>
  <c r="L763" i="5"/>
  <c r="L752" i="5"/>
  <c r="L733" i="5"/>
  <c r="L731" i="5"/>
  <c r="L720" i="5"/>
  <c r="L701" i="5"/>
  <c r="L699" i="5"/>
  <c r="L688" i="5"/>
  <c r="L681" i="5"/>
  <c r="L679" i="5"/>
  <c r="L668" i="5"/>
  <c r="L652" i="5"/>
  <c r="L646" i="5"/>
  <c r="L543" i="5"/>
  <c r="L519" i="5"/>
  <c r="L511" i="5"/>
  <c r="L475" i="5"/>
  <c r="L403" i="5"/>
  <c r="L343" i="5"/>
  <c r="L325" i="5"/>
  <c r="L311" i="5"/>
  <c r="L293" i="5"/>
  <c r="L241" i="5"/>
  <c r="L225" i="5"/>
  <c r="L101" i="5"/>
  <c r="L53" i="5"/>
  <c r="L45" i="5"/>
  <c r="L37" i="5"/>
  <c r="L949" i="5"/>
  <c r="L961" i="5"/>
  <c r="L955" i="5"/>
  <c r="L951" i="5"/>
  <c r="L940" i="5"/>
  <c r="L919" i="5"/>
  <c r="L872" i="5"/>
  <c r="L864" i="5"/>
  <c r="L856" i="5"/>
  <c r="L848" i="5"/>
  <c r="L840" i="5"/>
  <c r="L832" i="5"/>
  <c r="L824" i="5"/>
  <c r="L809" i="5"/>
  <c r="L796" i="5"/>
  <c r="L790" i="5"/>
  <c r="L777" i="5"/>
  <c r="L764" i="5"/>
  <c r="L745" i="5"/>
  <c r="L743" i="5"/>
  <c r="L732" i="5"/>
  <c r="L713" i="5"/>
  <c r="L711" i="5"/>
  <c r="L700" i="5"/>
  <c r="L680" i="5"/>
  <c r="L632" i="5"/>
  <c r="L620" i="5"/>
  <c r="L600" i="5"/>
  <c r="L588" i="5"/>
  <c r="L568" i="5"/>
  <c r="L556" i="5"/>
  <c r="L536" i="5"/>
  <c r="L443" i="5"/>
  <c r="L261" i="5"/>
  <c r="L217" i="5"/>
  <c r="L209" i="5"/>
  <c r="L193" i="5"/>
  <c r="L13" i="5"/>
  <c r="L958" i="5"/>
  <c r="L942" i="5"/>
  <c r="L938" i="5"/>
  <c r="I8" i="3"/>
  <c r="L878" i="5"/>
  <c r="L870" i="5"/>
  <c r="L862" i="5"/>
  <c r="L854" i="5"/>
  <c r="L846" i="5"/>
  <c r="L838" i="5"/>
  <c r="L808" i="5"/>
  <c r="L802" i="5"/>
  <c r="L789" i="5"/>
  <c r="L776" i="5"/>
  <c r="L770" i="5"/>
  <c r="L757" i="5"/>
  <c r="L755" i="5"/>
  <c r="L744" i="5"/>
  <c r="L725" i="5"/>
  <c r="L723" i="5"/>
  <c r="L712" i="5"/>
  <c r="L693" i="5"/>
  <c r="L691" i="5"/>
  <c r="L673" i="5"/>
  <c r="L671" i="5"/>
  <c r="L479" i="5"/>
  <c r="L411" i="5"/>
  <c r="L347" i="5"/>
  <c r="L341" i="5"/>
  <c r="L331" i="5"/>
  <c r="L315" i="5"/>
  <c r="L309" i="5"/>
  <c r="L299" i="5"/>
  <c r="L185" i="5"/>
  <c r="L177" i="5"/>
  <c r="L161" i="5"/>
  <c r="L121" i="5"/>
  <c r="L655" i="5"/>
  <c r="L650" i="5"/>
  <c r="L640" i="5"/>
  <c r="L631" i="5"/>
  <c r="L629" i="5"/>
  <c r="L618" i="5"/>
  <c r="L608" i="5"/>
  <c r="L599" i="5"/>
  <c r="L597" i="5"/>
  <c r="L586" i="5"/>
  <c r="L576" i="5"/>
  <c r="L567" i="5"/>
  <c r="L565" i="5"/>
  <c r="L554" i="5"/>
  <c r="L544" i="5"/>
  <c r="L535" i="5"/>
  <c r="L533" i="5"/>
  <c r="L522" i="5"/>
  <c r="L512" i="5"/>
  <c r="L501" i="5"/>
  <c r="L491" i="5"/>
  <c r="L481" i="5"/>
  <c r="L476" i="5"/>
  <c r="L470" i="5"/>
  <c r="L449" i="5"/>
  <c r="L444" i="5"/>
  <c r="L438" i="5"/>
  <c r="L406" i="5"/>
  <c r="L404" i="5"/>
  <c r="L393" i="5"/>
  <c r="L374" i="5"/>
  <c r="L372" i="5"/>
  <c r="L361" i="5"/>
  <c r="L336" i="5"/>
  <c r="L283" i="5"/>
  <c r="L272" i="5"/>
  <c r="L262" i="5"/>
  <c r="L251" i="5"/>
  <c r="L240" i="5"/>
  <c r="L230" i="5"/>
  <c r="L219" i="5"/>
  <c r="L208" i="5"/>
  <c r="L198" i="5"/>
  <c r="L187" i="5"/>
  <c r="L176" i="5"/>
  <c r="L166" i="5"/>
  <c r="L163" i="5"/>
  <c r="L144" i="5"/>
  <c r="L134" i="5"/>
  <c r="L123" i="5"/>
  <c r="L112" i="5"/>
  <c r="L102" i="5"/>
  <c r="L91" i="5"/>
  <c r="L80" i="5"/>
  <c r="L70" i="5"/>
  <c r="L59" i="5"/>
  <c r="L48" i="5"/>
  <c r="L38" i="5"/>
  <c r="L27" i="5"/>
  <c r="L16" i="5"/>
  <c r="L669" i="5"/>
  <c r="L667" i="5"/>
  <c r="L656" i="5"/>
  <c r="L641" i="5"/>
  <c r="L630" i="5"/>
  <c r="L609" i="5"/>
  <c r="L598" i="5"/>
  <c r="L577" i="5"/>
  <c r="L566" i="5"/>
  <c r="L545" i="5"/>
  <c r="L534" i="5"/>
  <c r="L524" i="5"/>
  <c r="L513" i="5"/>
  <c r="L502" i="5"/>
  <c r="L492" i="5"/>
  <c r="L482" i="5"/>
  <c r="L461" i="5"/>
  <c r="L450" i="5"/>
  <c r="L429" i="5"/>
  <c r="L418" i="5"/>
  <c r="L386" i="5"/>
  <c r="L354" i="5"/>
  <c r="L333" i="5"/>
  <c r="L301" i="5"/>
  <c r="L284" i="5"/>
  <c r="L274" i="5"/>
  <c r="L263" i="5"/>
  <c r="L252" i="5"/>
  <c r="L242" i="5"/>
  <c r="L231" i="5"/>
  <c r="L220" i="5"/>
  <c r="L210" i="5"/>
  <c r="L199" i="5"/>
  <c r="L188" i="5"/>
  <c r="L178" i="5"/>
  <c r="L156" i="5"/>
  <c r="L146" i="5"/>
  <c r="L135" i="5"/>
  <c r="L124" i="5"/>
  <c r="L114" i="5"/>
  <c r="L103" i="5"/>
  <c r="L92" i="5"/>
  <c r="L82" i="5"/>
  <c r="L71" i="5"/>
  <c r="L60" i="5"/>
  <c r="L50" i="5"/>
  <c r="L39" i="5"/>
  <c r="L28" i="5"/>
  <c r="L18" i="5"/>
  <c r="L661" i="5"/>
  <c r="L659" i="5"/>
  <c r="L644" i="5"/>
  <c r="L635" i="5"/>
  <c r="L612" i="5"/>
  <c r="L603" i="5"/>
  <c r="L580" i="5"/>
  <c r="L571" i="5"/>
  <c r="L548" i="5"/>
  <c r="L539" i="5"/>
  <c r="L526" i="5"/>
  <c r="L516" i="5"/>
  <c r="L505" i="5"/>
  <c r="L494" i="5"/>
  <c r="L485" i="5"/>
  <c r="L474" i="5"/>
  <c r="L453" i="5"/>
  <c r="L442" i="5"/>
  <c r="L421" i="5"/>
  <c r="L410" i="5"/>
  <c r="L408" i="5"/>
  <c r="L397" i="5"/>
  <c r="L378" i="5"/>
  <c r="L376" i="5"/>
  <c r="L365" i="5"/>
  <c r="L346" i="5"/>
  <c r="L344" i="5"/>
  <c r="L319" i="5"/>
  <c r="L314" i="5"/>
  <c r="L308" i="5"/>
  <c r="L287" i="5"/>
  <c r="L276" i="5"/>
  <c r="L266" i="5"/>
  <c r="L255" i="5"/>
  <c r="L244" i="5"/>
  <c r="L234" i="5"/>
  <c r="L223" i="5"/>
  <c r="L212" i="5"/>
  <c r="L202" i="5"/>
  <c r="L191" i="5"/>
  <c r="L180" i="5"/>
  <c r="L170" i="5"/>
  <c r="L167" i="5"/>
  <c r="L148" i="5"/>
  <c r="L138" i="5"/>
  <c r="L127" i="5"/>
  <c r="L116" i="5"/>
  <c r="L106" i="5"/>
  <c r="L95" i="5"/>
  <c r="L84" i="5"/>
  <c r="L74" i="5"/>
  <c r="L63" i="5"/>
  <c r="L52" i="5"/>
  <c r="L42" i="5"/>
  <c r="L31" i="5"/>
  <c r="L20" i="5"/>
  <c r="L10" i="5"/>
  <c r="L660" i="5"/>
  <c r="L647" i="5"/>
  <c r="L645" i="5"/>
  <c r="L634" i="5"/>
  <c r="L624" i="5"/>
  <c r="L615" i="5"/>
  <c r="L613" i="5"/>
  <c r="L602" i="5"/>
  <c r="L592" i="5"/>
  <c r="L583" i="5"/>
  <c r="L581" i="5"/>
  <c r="L570" i="5"/>
  <c r="L560" i="5"/>
  <c r="L551" i="5"/>
  <c r="L549" i="5"/>
  <c r="L538" i="5"/>
  <c r="L528" i="5"/>
  <c r="L517" i="5"/>
  <c r="L506" i="5"/>
  <c r="L496" i="5"/>
  <c r="L486" i="5"/>
  <c r="L465" i="5"/>
  <c r="L454" i="5"/>
  <c r="L433" i="5"/>
  <c r="L422" i="5"/>
  <c r="L390" i="5"/>
  <c r="L358" i="5"/>
  <c r="L320" i="5"/>
  <c r="L288" i="5"/>
  <c r="L278" i="5"/>
  <c r="L267" i="5"/>
  <c r="L256" i="5"/>
  <c r="L246" i="5"/>
  <c r="L235" i="5"/>
  <c r="L224" i="5"/>
  <c r="L214" i="5"/>
  <c r="L203" i="5"/>
  <c r="L192" i="5"/>
  <c r="L182" i="5"/>
  <c r="L179" i="5"/>
  <c r="L160" i="5"/>
  <c r="L150" i="5"/>
  <c r="L139" i="5"/>
  <c r="L128" i="5"/>
  <c r="L118" i="5"/>
  <c r="L107" i="5"/>
  <c r="L96" i="5"/>
  <c r="L86" i="5"/>
  <c r="L75" i="5"/>
  <c r="L64" i="5"/>
  <c r="L54" i="5"/>
  <c r="L43" i="5"/>
  <c r="L32" i="5"/>
  <c r="L22" i="5"/>
  <c r="L11" i="5"/>
  <c r="L7" i="5"/>
  <c r="L614" i="5"/>
  <c r="L593" i="5"/>
  <c r="L582" i="5"/>
  <c r="L561" i="5"/>
  <c r="L550" i="5"/>
  <c r="L529" i="5"/>
  <c r="L518" i="5"/>
  <c r="L508" i="5"/>
  <c r="L497" i="5"/>
  <c r="L477" i="5"/>
  <c r="L472" i="5"/>
  <c r="L466" i="5"/>
  <c r="L445" i="5"/>
  <c r="L440" i="5"/>
  <c r="L434" i="5"/>
  <c r="L402" i="5"/>
  <c r="L400" i="5"/>
  <c r="L389" i="5"/>
  <c r="L370" i="5"/>
  <c r="L368" i="5"/>
  <c r="L357" i="5"/>
  <c r="L317" i="5"/>
  <c r="L290" i="5"/>
  <c r="L279" i="5"/>
  <c r="L268" i="5"/>
  <c r="L258" i="5"/>
  <c r="L247" i="5"/>
  <c r="L236" i="5"/>
  <c r="L226" i="5"/>
  <c r="L215" i="5"/>
  <c r="L204" i="5"/>
  <c r="L194" i="5"/>
  <c r="L172" i="5"/>
  <c r="L162" i="5"/>
  <c r="L159" i="5"/>
  <c r="L140" i="5"/>
  <c r="L130" i="5"/>
  <c r="L119" i="5"/>
  <c r="L108" i="5"/>
  <c r="L98" i="5"/>
  <c r="L87" i="5"/>
  <c r="L76" i="5"/>
  <c r="L66" i="5"/>
  <c r="L55" i="5"/>
  <c r="L44" i="5"/>
  <c r="L34" i="5"/>
  <c r="L23" i="5"/>
  <c r="L12" i="5"/>
  <c r="L684" i="5"/>
  <c r="L665" i="5"/>
  <c r="L663" i="5"/>
  <c r="L520" i="5"/>
  <c r="L509" i="5"/>
  <c r="L498" i="5"/>
  <c r="L489" i="5"/>
  <c r="L484" i="5"/>
  <c r="L478" i="5"/>
  <c r="L457" i="5"/>
  <c r="L452" i="5"/>
  <c r="L446" i="5"/>
  <c r="L425" i="5"/>
  <c r="L414" i="5"/>
  <c r="L412" i="5"/>
  <c r="L401" i="5"/>
  <c r="L382" i="5"/>
  <c r="L380" i="5"/>
  <c r="L369" i="5"/>
  <c r="L350" i="5"/>
  <c r="L348" i="5"/>
  <c r="L329" i="5"/>
  <c r="L323" i="5"/>
  <c r="L318" i="5"/>
  <c r="L297" i="5"/>
  <c r="L291" i="5"/>
  <c r="L280" i="5"/>
  <c r="L270" i="5"/>
  <c r="L259" i="5"/>
  <c r="L248" i="5"/>
  <c r="L238" i="5"/>
  <c r="L227" i="5"/>
  <c r="L216" i="5"/>
  <c r="L206" i="5"/>
  <c r="L195" i="5"/>
  <c r="L184" i="5"/>
  <c r="L174" i="5"/>
  <c r="L152" i="5"/>
  <c r="L142" i="5"/>
  <c r="L131" i="5"/>
  <c r="L120" i="5"/>
  <c r="L110" i="5"/>
  <c r="L99" i="5"/>
  <c r="L94" i="5"/>
  <c r="L88" i="5"/>
  <c r="L78" i="5"/>
  <c r="L67" i="5"/>
  <c r="L56" i="5"/>
  <c r="L46" i="5"/>
  <c r="L35" i="5"/>
  <c r="L24" i="5"/>
  <c r="L14" i="5"/>
  <c r="L664" i="5"/>
  <c r="L651" i="5"/>
  <c r="L628" i="5"/>
  <c r="L619" i="5"/>
  <c r="L596" i="5"/>
  <c r="L587" i="5"/>
  <c r="L564" i="5"/>
  <c r="L555" i="5"/>
  <c r="L532" i="5"/>
  <c r="L521" i="5"/>
  <c r="L510" i="5"/>
  <c r="L500" i="5"/>
  <c r="L490" i="5"/>
  <c r="L469" i="5"/>
  <c r="L464" i="5"/>
  <c r="L458" i="5"/>
  <c r="L437" i="5"/>
  <c r="L432" i="5"/>
  <c r="L426" i="5"/>
  <c r="L394" i="5"/>
  <c r="L362" i="5"/>
  <c r="L335" i="5"/>
  <c r="L330" i="5"/>
  <c r="L324" i="5"/>
  <c r="L303" i="5"/>
  <c r="L298" i="5"/>
  <c r="L292" i="5"/>
  <c r="L282" i="5"/>
  <c r="L271" i="5"/>
  <c r="L260" i="5"/>
  <c r="L250" i="5"/>
  <c r="L239" i="5"/>
  <c r="L228" i="5"/>
  <c r="L218" i="5"/>
  <c r="L207" i="5"/>
  <c r="L196" i="5"/>
  <c r="L186" i="5"/>
  <c r="L164" i="5"/>
  <c r="L154" i="5"/>
  <c r="L143" i="5"/>
  <c r="L132" i="5"/>
  <c r="L122" i="5"/>
  <c r="L111" i="5"/>
  <c r="L100" i="5"/>
  <c r="L90" i="5"/>
  <c r="L79" i="5"/>
  <c r="L68" i="5"/>
  <c r="L58" i="5"/>
  <c r="L47" i="5"/>
  <c r="L36" i="5"/>
  <c r="L26" i="5"/>
  <c r="L15" i="5"/>
  <c r="L893" i="5"/>
  <c r="D8" i="3"/>
  <c r="L304" i="5"/>
  <c r="E966" i="5"/>
  <c r="L873" i="5"/>
  <c r="D965" i="5"/>
  <c r="D966" i="5"/>
  <c r="L816" i="5"/>
  <c r="E8" i="3"/>
  <c r="H8" i="3"/>
  <c r="G965" i="5"/>
  <c r="L920" i="5"/>
  <c r="H965" i="5"/>
  <c r="L948" i="5"/>
  <c r="L885" i="5"/>
  <c r="L865" i="5"/>
  <c r="L857" i="5"/>
  <c r="L849" i="5"/>
  <c r="L841" i="5"/>
  <c r="L833" i="5"/>
  <c r="L830" i="5"/>
  <c r="L825" i="5"/>
  <c r="J965" i="5"/>
  <c r="J966" i="5"/>
  <c r="L817" i="5"/>
  <c r="B965" i="5"/>
  <c r="B966" i="5"/>
  <c r="C8" i="3"/>
  <c r="J8" i="3"/>
  <c r="G8" i="3"/>
  <c r="L952" i="5"/>
  <c r="L924" i="5"/>
  <c r="L918" i="5"/>
  <c r="L908" i="5"/>
  <c r="L897" i="5"/>
  <c r="L882" i="5"/>
  <c r="H966" i="5"/>
  <c r="E965" i="5"/>
  <c r="I966" i="5"/>
  <c r="L956" i="5"/>
  <c r="L894" i="5"/>
  <c r="L888" i="5"/>
  <c r="L877" i="5"/>
  <c r="L822" i="5"/>
  <c r="L819" i="5"/>
  <c r="F965" i="5"/>
  <c r="I965" i="5"/>
  <c r="L944" i="5"/>
  <c r="F8" i="3"/>
  <c r="C965" i="5"/>
  <c r="G966" i="5"/>
  <c r="L960" i="5"/>
  <c r="L928" i="5"/>
  <c r="L922" i="5"/>
  <c r="L912" i="5"/>
  <c r="L906" i="5"/>
  <c r="L900" i="5"/>
  <c r="L889" i="5"/>
  <c r="L874" i="5"/>
  <c r="F966" i="5"/>
  <c r="L932" i="5"/>
  <c r="L901" i="5"/>
  <c r="L886" i="5"/>
  <c r="L880" i="5"/>
  <c r="L869" i="5"/>
  <c r="L866" i="5"/>
  <c r="L861" i="5"/>
  <c r="L858" i="5"/>
  <c r="L853" i="5"/>
  <c r="L850" i="5"/>
  <c r="L845" i="5"/>
  <c r="L842" i="5"/>
  <c r="L837" i="5"/>
  <c r="L834" i="5"/>
  <c r="L829" i="5"/>
  <c r="L826" i="5"/>
  <c r="L821" i="5"/>
  <c r="L818" i="5"/>
  <c r="C966" i="5"/>
  <c r="L936" i="5"/>
  <c r="L926" i="5"/>
  <c r="L916" i="5"/>
  <c r="L910" i="5"/>
  <c r="L892" i="5"/>
  <c r="L881" i="5"/>
  <c r="L653" i="5"/>
  <c r="L637" i="5"/>
  <c r="L621" i="5"/>
  <c r="L605" i="5"/>
  <c r="L589" i="5"/>
  <c r="L573" i="5"/>
  <c r="L557" i="5"/>
  <c r="L541" i="5"/>
  <c r="L488" i="5"/>
  <c r="L456" i="5"/>
  <c r="L416" i="5"/>
  <c r="L405" i="5"/>
  <c r="L384" i="5"/>
  <c r="L373" i="5"/>
  <c r="L352" i="5"/>
  <c r="L654" i="5"/>
  <c r="L638" i="5"/>
  <c r="L622" i="5"/>
  <c r="L606" i="5"/>
  <c r="L590" i="5"/>
  <c r="L574" i="5"/>
  <c r="L558" i="5"/>
  <c r="L542" i="5"/>
  <c r="L468" i="5"/>
  <c r="L436" i="5"/>
  <c r="L417" i="5"/>
  <c r="L396" i="5"/>
  <c r="L385" i="5"/>
  <c r="L364" i="5"/>
  <c r="L353" i="5"/>
  <c r="L480" i="5"/>
  <c r="L448" i="5"/>
  <c r="L642" i="5"/>
  <c r="L626" i="5"/>
  <c r="L610" i="5"/>
  <c r="L594" i="5"/>
  <c r="L578" i="5"/>
  <c r="L562" i="5"/>
  <c r="L546" i="5"/>
  <c r="L530" i="5"/>
  <c r="L460" i="5"/>
  <c r="L428" i="5"/>
  <c r="L420" i="5"/>
  <c r="L409" i="5"/>
  <c r="L388" i="5"/>
  <c r="L377" i="5"/>
  <c r="L356" i="5"/>
  <c r="L345" i="5"/>
  <c r="L649" i="5"/>
  <c r="L633" i="5"/>
  <c r="L617" i="5"/>
  <c r="L601" i="5"/>
  <c r="L585" i="5"/>
  <c r="L569" i="5"/>
  <c r="L553" i="5"/>
  <c r="L537" i="5"/>
  <c r="L424" i="5"/>
  <c r="L413" i="5"/>
  <c r="L392" i="5"/>
  <c r="L381" i="5"/>
  <c r="L360" i="5"/>
  <c r="L349" i="5"/>
  <c r="L328" i="5"/>
  <c r="L312" i="5"/>
  <c r="L296" i="5"/>
  <c r="L175" i="5"/>
  <c r="L338" i="5"/>
  <c r="L322" i="5"/>
  <c r="L306" i="5"/>
  <c r="L155" i="5"/>
  <c r="L332" i="5"/>
  <c r="L316" i="5"/>
  <c r="L300" i="5"/>
  <c r="L342" i="5"/>
  <c r="L326" i="5"/>
  <c r="L310" i="5"/>
  <c r="L294" i="5"/>
  <c r="L8" i="5"/>
  <c r="L171" i="5"/>
  <c r="L340" i="5"/>
  <c r="L183" i="5"/>
  <c r="L151" i="5"/>
  <c r="L6" i="5"/>
  <c r="C7" i="3"/>
  <c r="D6" i="3"/>
  <c r="C6" i="3"/>
  <c r="K30" i="3"/>
  <c r="J29" i="3" a="1"/>
  <c r="J29" i="3" s="1"/>
  <c r="I28" i="3" a="1"/>
  <c r="I28" i="3" s="1"/>
  <c r="H27" i="3" a="1"/>
  <c r="H27" i="3" s="1"/>
  <c r="G26" i="3" a="1"/>
  <c r="G26" i="3" s="1"/>
  <c r="F25" i="3" a="1"/>
  <c r="F25" i="3" s="1"/>
  <c r="E24" i="3" a="1"/>
  <c r="E24" i="3" s="1"/>
  <c r="D23" i="3" a="1"/>
  <c r="D23" i="3" s="1"/>
  <c r="F35" i="3"/>
  <c r="F36" i="3"/>
  <c r="F37" i="3"/>
  <c r="F38" i="3"/>
  <c r="F39" i="3"/>
  <c r="F40" i="3"/>
  <c r="F41" i="3"/>
  <c r="F42" i="3"/>
  <c r="F43" i="3"/>
  <c r="F44" i="3"/>
  <c r="K31" i="3"/>
  <c r="J30" i="3"/>
  <c r="I29" i="3"/>
  <c r="H28" i="3"/>
  <c r="G27" i="3"/>
  <c r="F26" i="3"/>
  <c r="E25" i="3"/>
  <c r="D24" i="3"/>
  <c r="C23" i="3"/>
  <c r="L965" i="5" l="1"/>
  <c r="D7" i="3" l="1"/>
  <c r="E7" i="3"/>
  <c r="F7" i="3"/>
  <c r="G7" i="3"/>
  <c r="H7" i="3"/>
  <c r="I7" i="3"/>
  <c r="J7" i="3"/>
  <c r="K7" i="3"/>
  <c r="E6" i="3"/>
  <c r="F6" i="3"/>
  <c r="G6" i="3"/>
  <c r="H6" i="3"/>
  <c r="I6" i="3"/>
  <c r="J6" i="3"/>
  <c r="K6" i="3"/>
  <c r="D15" i="3" l="1"/>
  <c r="D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<sst xmlns="http://schemas.openxmlformats.org/spreadsheetml/2006/main" count="106" uniqueCount="42">
  <si>
    <t>Date</t>
  </si>
  <si>
    <t>Brac</t>
  </si>
  <si>
    <t>Prime</t>
  </si>
  <si>
    <t>TISM</t>
  </si>
  <si>
    <t>SQPH</t>
  </si>
  <si>
    <t>MARI</t>
  </si>
  <si>
    <t>PRBK</t>
  </si>
  <si>
    <t>RNTL</t>
  </si>
  <si>
    <t>BXPH</t>
  </si>
  <si>
    <t>BSRM</t>
  </si>
  <si>
    <t>ENBK</t>
  </si>
  <si>
    <t xml:space="preserve">Log Normal Daily Return </t>
  </si>
  <si>
    <t>Security</t>
  </si>
  <si>
    <t>AnnuaReturn</t>
  </si>
  <si>
    <t>Standard Deviation</t>
  </si>
  <si>
    <t>Minimum Weight</t>
  </si>
  <si>
    <t>Portfolio Summary</t>
  </si>
  <si>
    <t>Expected Return</t>
  </si>
  <si>
    <t>Standard deviation</t>
  </si>
  <si>
    <t>Risk Free Rate</t>
  </si>
  <si>
    <t>Total Weight</t>
  </si>
  <si>
    <t>Sharp Ratio</t>
  </si>
  <si>
    <t>Maximum Weight</t>
  </si>
  <si>
    <t>Optimal Weight</t>
  </si>
  <si>
    <t>Avg. R</t>
  </si>
  <si>
    <t>Std</t>
  </si>
  <si>
    <t>Covariance Matrix</t>
  </si>
  <si>
    <t>BRAC</t>
  </si>
  <si>
    <t>Eastern</t>
  </si>
  <si>
    <t>IBN</t>
  </si>
  <si>
    <t>Square</t>
  </si>
  <si>
    <t>Marico</t>
  </si>
  <si>
    <t>Renata</t>
  </si>
  <si>
    <t>Beximco</t>
  </si>
  <si>
    <t>Sub-Total</t>
  </si>
  <si>
    <t>weights</t>
  </si>
  <si>
    <t>Assigned weights calculation</t>
  </si>
  <si>
    <t>Amount</t>
  </si>
  <si>
    <t>Start Date:</t>
  </si>
  <si>
    <t>End Date:</t>
  </si>
  <si>
    <t>Return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</si>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</sst>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000"/>
    <numFmt numFmtId="167" formatCode="0.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0" fillId="0" borderId="5" xfId="0" applyBorder="1"/>
    <xf numFmtId="4" fontId="0" fillId="0" borderId="0" xfId="0" applyNumberFormat="1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0" fillId="0" borderId="10" xfId="0" applyBorder="1"/>
    <xf numFmtId="15" fontId="0" fillId="0" borderId="11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0" fontId="0" fillId="0" borderId="4" xfId="1" applyNumberFormat="1" applyFont="1" applyBorder="1"/>
    <xf numFmtId="10" fontId="0" fillId="0" borderId="0" xfId="0" applyNumberFormat="1" applyBorder="1"/>
    <xf numFmtId="6" fontId="0" fillId="0" borderId="0" xfId="0" applyNumberFormat="1" applyBorder="1"/>
    <xf numFmtId="15" fontId="0" fillId="0" borderId="9" xfId="0" applyNumberFormat="1" applyBorder="1"/>
    <xf numFmtId="9" fontId="0" fillId="0" borderId="0" xfId="1" applyFont="1"/>
    <xf numFmtId="164" fontId="0" fillId="0" borderId="0" xfId="1" applyNumberFormat="1" applyFont="1"/>
    <xf numFmtId="164" fontId="0" fillId="0" borderId="0" xfId="1" applyNumberFormat="1" applyFont="1" applyBorder="1"/>
    <xf numFmtId="10" fontId="0" fillId="0" borderId="0" xfId="1" applyNumberFormat="1" applyFont="1" applyBorder="1"/>
    <xf numFmtId="164" fontId="0" fillId="0" borderId="5" xfId="1" applyNumberFormat="1" applyFont="1" applyBorder="1"/>
    <xf numFmtId="0" fontId="0" fillId="0" borderId="2" xfId="0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3" fillId="0" borderId="13" xfId="0" applyFont="1" applyFill="1" applyBorder="1" applyAlignment="1">
      <alignment horizontal="center"/>
    </xf>
    <xf numFmtId="166" fontId="0" fillId="0" borderId="0" xfId="0" applyNumberFormat="1" applyFill="1" applyBorder="1" applyAlignment="1"/>
    <xf numFmtId="166" fontId="0" fillId="0" borderId="12" xfId="0" applyNumberFormat="1" applyFill="1" applyBorder="1" applyAlignment="1"/>
    <xf numFmtId="9" fontId="0" fillId="0" borderId="5" xfId="1" applyFont="1" applyBorder="1"/>
    <xf numFmtId="9" fontId="0" fillId="0" borderId="0" xfId="0" applyNumberFormat="1"/>
    <xf numFmtId="0" fontId="4" fillId="2" borderId="0" xfId="0" applyFont="1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0" borderId="1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7" xfId="0" applyFont="1" applyBorder="1"/>
    <xf numFmtId="3" fontId="0" fillId="0" borderId="0" xfId="0" applyNumberFormat="1"/>
    <xf numFmtId="0" fontId="0" fillId="3" borderId="0" xfId="0" applyFill="1"/>
    <xf numFmtId="9" fontId="0" fillId="3" borderId="0" xfId="1" applyFont="1" applyFill="1"/>
    <xf numFmtId="165" fontId="0" fillId="0" borderId="0" xfId="1" applyNumberFormat="1" applyFont="1"/>
    <xf numFmtId="167" fontId="0" fillId="0" borderId="0" xfId="1" applyNumberFormat="1" applyFont="1"/>
    <xf numFmtId="3" fontId="2" fillId="3" borderId="0" xfId="0" applyNumberFormat="1" applyFont="1" applyFill="1"/>
    <xf numFmtId="0" fontId="2" fillId="3" borderId="0" xfId="0" applyFont="1" applyFill="1"/>
    <xf numFmtId="17" fontId="2" fillId="0" borderId="0" xfId="0" applyNumberFormat="1" applyFont="1"/>
    <xf numFmtId="166" fontId="2" fillId="0" borderId="0" xfId="0" applyNumberFormat="1" applyFont="1" applyFill="1" applyBorder="1" applyAlignment="1"/>
    <xf numFmtId="166" fontId="2" fillId="0" borderId="12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10" fontId="0" fillId="0" borderId="4" xfId="1" applyNumberFormat="1" applyFont="1" applyFill="1" applyBorder="1"/>
    <xf numFmtId="164" fontId="0" fillId="0" borderId="0" xfId="1" applyNumberFormat="1" applyFont="1" applyFill="1" applyBorder="1"/>
    <xf numFmtId="2" fontId="0" fillId="0" borderId="0" xfId="0" applyNumberFormat="1"/>
    <xf numFmtId="165" fontId="0" fillId="0" borderId="5" xfId="1" applyNumberFormat="1" applyFont="1" applyBorder="1"/>
    <xf numFmtId="9" fontId="0" fillId="0" borderId="5" xfId="0" applyNumberFormat="1" applyBorder="1"/>
    <xf numFmtId="9" fontId="0" fillId="0" borderId="0" xfId="0" applyNumberFormat="1" applyBorder="1"/>
    <xf numFmtId="164" fontId="0" fillId="0" borderId="7" xfId="0" applyNumberFormat="1" applyBorder="1"/>
    <xf numFmtId="9" fontId="6" fillId="0" borderId="7" xfId="0" applyNumberFormat="1" applyFont="1" applyBorder="1"/>
    <xf numFmtId="9" fontId="0" fillId="4" borderId="0" xfId="0" applyNumberFormat="1" applyFill="1"/>
    <xf numFmtId="9" fontId="7" fillId="4" borderId="0" xfId="0" applyNumberFormat="1" applyFont="1" applyFill="1"/>
    <xf numFmtId="9" fontId="6" fillId="0" borderId="8" xfId="0" applyNumberFormat="1" applyFont="1" applyBorder="1"/>
    <xf numFmtId="10" fontId="0" fillId="0" borderId="0" xfId="0" applyNumberForma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2"/>
  <sheetViews>
    <sheetView showGridLines="0" zoomScale="115" zoomScaleNormal="115" workbookViewId="0">
      <selection activeCell="S892" sqref="S892"/>
    </sheetView>
  </sheetViews>
  <sheetFormatPr defaultRowHeight="15" x14ac:dyDescent="0.25"/>
  <cols>
    <col min="1" max="1" width="10.140625" style="1" bestFit="1" customWidth="1"/>
    <col min="2" max="11" width="9.140625" style="1"/>
    <col min="12" max="12" width="9.85546875" style="1" bestFit="1" customWidth="1"/>
    <col min="13" max="20" width="9.140625" style="1"/>
  </cols>
  <sheetData>
    <row r="1" spans="1:11" x14ac:dyDescent="0.25">
      <c r="A1" s="35" t="s">
        <v>0</v>
      </c>
      <c r="B1" s="30" t="s">
        <v>1</v>
      </c>
      <c r="C1" s="30" t="s">
        <v>10</v>
      </c>
      <c r="D1" s="30" t="s">
        <v>6</v>
      </c>
      <c r="E1" s="30" t="s">
        <v>3</v>
      </c>
      <c r="F1" s="30" t="s">
        <v>4</v>
      </c>
      <c r="G1" s="30" t="s">
        <v>5</v>
      </c>
      <c r="H1" s="30" t="s">
        <v>7</v>
      </c>
      <c r="I1" s="30" t="s">
        <v>8</v>
      </c>
      <c r="J1" s="31" t="s">
        <v>9</v>
      </c>
      <c r="K1"/>
    </row>
    <row r="2" spans="1:11" x14ac:dyDescent="0.25">
      <c r="A2" s="8">
        <v>45886</v>
      </c>
      <c r="B2" s="1">
        <v>69</v>
      </c>
      <c r="C2" s="1">
        <v>25.6</v>
      </c>
      <c r="D2" s="1">
        <v>28.1</v>
      </c>
      <c r="E2" s="1">
        <v>305.2</v>
      </c>
      <c r="F2" s="1">
        <v>225.4</v>
      </c>
      <c r="G2" s="3">
        <v>2905.1</v>
      </c>
      <c r="H2" s="1">
        <v>496</v>
      </c>
      <c r="I2" s="1">
        <v>120.1</v>
      </c>
      <c r="J2" s="2">
        <v>65</v>
      </c>
      <c r="K2"/>
    </row>
    <row r="3" spans="1:11" x14ac:dyDescent="0.25">
      <c r="A3" s="8">
        <v>45883</v>
      </c>
      <c r="B3" s="1">
        <v>68.7</v>
      </c>
      <c r="C3" s="1">
        <v>25.3</v>
      </c>
      <c r="D3" s="1">
        <v>27.7</v>
      </c>
      <c r="E3" s="1">
        <v>308</v>
      </c>
      <c r="F3" s="1">
        <v>224.9</v>
      </c>
      <c r="G3" s="3">
        <v>2897.3</v>
      </c>
      <c r="H3" s="1">
        <v>494.3</v>
      </c>
      <c r="I3" s="1">
        <v>115.4</v>
      </c>
      <c r="J3" s="2">
        <v>64.8</v>
      </c>
      <c r="K3"/>
    </row>
    <row r="4" spans="1:11" x14ac:dyDescent="0.25">
      <c r="A4" s="8">
        <v>45882</v>
      </c>
      <c r="B4" s="1">
        <v>68.5</v>
      </c>
      <c r="C4" s="1">
        <v>25.2</v>
      </c>
      <c r="D4" s="1">
        <v>27.4</v>
      </c>
      <c r="E4" s="1">
        <v>308.89999999999998</v>
      </c>
      <c r="F4" s="1">
        <v>225.3</v>
      </c>
      <c r="G4" s="3">
        <v>2885.9</v>
      </c>
      <c r="H4" s="1">
        <v>490.3</v>
      </c>
      <c r="I4" s="1">
        <v>112.5</v>
      </c>
      <c r="J4" s="2">
        <v>65.5</v>
      </c>
      <c r="K4"/>
    </row>
    <row r="5" spans="1:11" x14ac:dyDescent="0.25">
      <c r="A5" s="8">
        <v>45881</v>
      </c>
      <c r="B5" s="1">
        <v>68.8</v>
      </c>
      <c r="C5" s="1">
        <v>25.3</v>
      </c>
      <c r="D5" s="1">
        <v>27.4</v>
      </c>
      <c r="E5" s="1">
        <v>307</v>
      </c>
      <c r="F5" s="1">
        <v>226</v>
      </c>
      <c r="G5" s="3">
        <v>2856.3</v>
      </c>
      <c r="H5" s="1">
        <v>492.5</v>
      </c>
      <c r="I5" s="1">
        <v>110.5</v>
      </c>
      <c r="J5" s="2">
        <v>64.099999999999994</v>
      </c>
      <c r="K5"/>
    </row>
    <row r="6" spans="1:11" x14ac:dyDescent="0.25">
      <c r="A6" s="8">
        <v>45880</v>
      </c>
      <c r="B6" s="1">
        <v>68.3</v>
      </c>
      <c r="C6" s="1">
        <v>25.5</v>
      </c>
      <c r="D6" s="1">
        <v>27.5</v>
      </c>
      <c r="E6" s="1">
        <v>308</v>
      </c>
      <c r="F6" s="1">
        <v>224.2</v>
      </c>
      <c r="G6" s="3">
        <v>2850.1</v>
      </c>
      <c r="H6" s="1">
        <v>494.4</v>
      </c>
      <c r="I6" s="1">
        <v>113.5</v>
      </c>
      <c r="J6" s="2">
        <v>64.599999999999994</v>
      </c>
      <c r="K6"/>
    </row>
    <row r="7" spans="1:11" x14ac:dyDescent="0.25">
      <c r="A7" s="8">
        <v>45879</v>
      </c>
      <c r="B7" s="1">
        <v>67</v>
      </c>
      <c r="C7" s="1">
        <v>25.5</v>
      </c>
      <c r="D7" s="1">
        <v>27.5</v>
      </c>
      <c r="E7" s="1">
        <v>309.10000000000002</v>
      </c>
      <c r="F7" s="1">
        <v>225.6</v>
      </c>
      <c r="G7" s="3">
        <v>2875.5</v>
      </c>
      <c r="H7" s="1">
        <v>494.8</v>
      </c>
      <c r="I7" s="1">
        <v>112.7</v>
      </c>
      <c r="J7" s="2">
        <v>65.400000000000006</v>
      </c>
      <c r="K7"/>
    </row>
    <row r="8" spans="1:11" x14ac:dyDescent="0.25">
      <c r="A8" s="8">
        <v>45876</v>
      </c>
      <c r="B8" s="1">
        <v>68.2</v>
      </c>
      <c r="C8" s="1">
        <v>25.6</v>
      </c>
      <c r="D8" s="1">
        <v>27.3</v>
      </c>
      <c r="E8" s="1">
        <v>313.3</v>
      </c>
      <c r="F8" s="1">
        <v>229.6</v>
      </c>
      <c r="G8" s="3">
        <v>2931.4</v>
      </c>
      <c r="H8" s="1">
        <v>500.6</v>
      </c>
      <c r="I8" s="1">
        <v>116.7</v>
      </c>
      <c r="J8" s="2">
        <v>65.5</v>
      </c>
      <c r="K8"/>
    </row>
    <row r="9" spans="1:11" x14ac:dyDescent="0.25">
      <c r="A9" s="8">
        <v>45875</v>
      </c>
      <c r="B9" s="1">
        <v>69.099999999999994</v>
      </c>
      <c r="C9" s="1">
        <v>25.9</v>
      </c>
      <c r="D9" s="1">
        <v>27.8</v>
      </c>
      <c r="E9" s="1">
        <v>315.89999999999998</v>
      </c>
      <c r="F9" s="1">
        <v>230.7</v>
      </c>
      <c r="G9" s="3">
        <v>2976.9</v>
      </c>
      <c r="H9" s="1">
        <v>505.8</v>
      </c>
      <c r="I9" s="1">
        <v>118.1</v>
      </c>
      <c r="J9" s="2">
        <v>67.5</v>
      </c>
      <c r="K9"/>
    </row>
    <row r="10" spans="1:11" x14ac:dyDescent="0.25">
      <c r="A10" s="8">
        <v>45873</v>
      </c>
      <c r="B10" s="1">
        <v>69.900000000000006</v>
      </c>
      <c r="C10" s="1">
        <v>26.5</v>
      </c>
      <c r="D10" s="1">
        <v>28.2</v>
      </c>
      <c r="E10" s="1">
        <v>315.10000000000002</v>
      </c>
      <c r="F10" s="1">
        <v>230.2</v>
      </c>
      <c r="G10" s="3">
        <v>2987.6</v>
      </c>
      <c r="H10" s="1">
        <v>510.7</v>
      </c>
      <c r="I10" s="1">
        <v>116.1</v>
      </c>
      <c r="J10" s="2">
        <v>68.2</v>
      </c>
      <c r="K10"/>
    </row>
    <row r="11" spans="1:11" x14ac:dyDescent="0.25">
      <c r="A11" s="8">
        <v>45872</v>
      </c>
      <c r="B11" s="1">
        <v>69.900000000000006</v>
      </c>
      <c r="C11" s="1">
        <v>26.9</v>
      </c>
      <c r="D11" s="1">
        <v>28.4</v>
      </c>
      <c r="E11" s="1">
        <v>316.3</v>
      </c>
      <c r="F11" s="1">
        <v>232.2</v>
      </c>
      <c r="G11" s="3">
        <v>2955.7</v>
      </c>
      <c r="H11" s="1">
        <v>511.9</v>
      </c>
      <c r="I11" s="1">
        <v>118.4</v>
      </c>
      <c r="J11" s="2">
        <v>69.400000000000006</v>
      </c>
      <c r="K11"/>
    </row>
    <row r="12" spans="1:11" x14ac:dyDescent="0.25">
      <c r="A12" s="8">
        <v>45869</v>
      </c>
      <c r="B12" s="1">
        <v>70.7</v>
      </c>
      <c r="C12" s="1">
        <v>26.8</v>
      </c>
      <c r="D12" s="1">
        <v>29.1</v>
      </c>
      <c r="E12" s="1">
        <v>313.39999999999998</v>
      </c>
      <c r="F12" s="1">
        <v>229.8</v>
      </c>
      <c r="G12" s="3">
        <v>2880.2</v>
      </c>
      <c r="H12" s="1">
        <v>510.9</v>
      </c>
      <c r="I12" s="1">
        <v>113.2</v>
      </c>
      <c r="J12" s="2">
        <v>65.900000000000006</v>
      </c>
      <c r="K12"/>
    </row>
    <row r="13" spans="1:11" x14ac:dyDescent="0.25">
      <c r="A13" s="8">
        <v>45868</v>
      </c>
      <c r="B13" s="1">
        <v>69.8</v>
      </c>
      <c r="C13" s="1">
        <v>26.2</v>
      </c>
      <c r="D13" s="1">
        <v>28.2</v>
      </c>
      <c r="E13" s="1">
        <v>312.8</v>
      </c>
      <c r="F13" s="1">
        <v>225.2</v>
      </c>
      <c r="G13" s="3">
        <v>2828.7</v>
      </c>
      <c r="H13" s="1">
        <v>512.1</v>
      </c>
      <c r="I13" s="1">
        <v>107.7</v>
      </c>
      <c r="J13" s="2">
        <v>64.400000000000006</v>
      </c>
      <c r="K13"/>
    </row>
    <row r="14" spans="1:11" x14ac:dyDescent="0.25">
      <c r="A14" s="8">
        <v>45867</v>
      </c>
      <c r="B14" s="1">
        <v>67.599999999999994</v>
      </c>
      <c r="C14" s="1">
        <v>26</v>
      </c>
      <c r="D14" s="1">
        <v>27.6</v>
      </c>
      <c r="E14" s="1">
        <v>308.3</v>
      </c>
      <c r="F14" s="1">
        <v>219.5</v>
      </c>
      <c r="G14" s="3">
        <v>2774.9</v>
      </c>
      <c r="H14" s="1">
        <v>511.3</v>
      </c>
      <c r="I14" s="1">
        <v>106.9</v>
      </c>
      <c r="J14" s="2">
        <v>63.9</v>
      </c>
      <c r="K14"/>
    </row>
    <row r="15" spans="1:11" x14ac:dyDescent="0.25">
      <c r="A15" s="8">
        <v>45866</v>
      </c>
      <c r="B15" s="1">
        <v>69</v>
      </c>
      <c r="C15" s="1">
        <v>25.9</v>
      </c>
      <c r="D15" s="1">
        <v>28.2</v>
      </c>
      <c r="E15" s="1">
        <v>307.7</v>
      </c>
      <c r="F15" s="1">
        <v>220.1</v>
      </c>
      <c r="G15" s="3">
        <v>2715.1</v>
      </c>
      <c r="H15" s="1">
        <v>516.70000000000005</v>
      </c>
      <c r="I15" s="1">
        <v>108.2</v>
      </c>
      <c r="J15" s="2">
        <v>64.2</v>
      </c>
      <c r="K15"/>
    </row>
    <row r="16" spans="1:11" x14ac:dyDescent="0.25">
      <c r="A16" s="8">
        <v>45865</v>
      </c>
      <c r="B16" s="1">
        <v>67.2</v>
      </c>
      <c r="C16" s="1">
        <v>25.9</v>
      </c>
      <c r="D16" s="1">
        <v>28.1</v>
      </c>
      <c r="E16" s="1">
        <v>311.5</v>
      </c>
      <c r="F16" s="1">
        <v>220.8</v>
      </c>
      <c r="G16" s="3">
        <v>2706.2</v>
      </c>
      <c r="H16" s="1">
        <v>526.6</v>
      </c>
      <c r="I16" s="1">
        <v>107.5</v>
      </c>
      <c r="J16" s="2">
        <v>64.3</v>
      </c>
      <c r="K16"/>
    </row>
    <row r="17" spans="1:11" x14ac:dyDescent="0.25">
      <c r="A17" s="8">
        <v>45862</v>
      </c>
      <c r="B17" s="1">
        <v>68.8</v>
      </c>
      <c r="C17" s="1">
        <v>26.1</v>
      </c>
      <c r="D17" s="1">
        <v>29</v>
      </c>
      <c r="E17" s="1">
        <v>311</v>
      </c>
      <c r="F17" s="1">
        <v>222.5</v>
      </c>
      <c r="G17" s="3">
        <v>2700.7</v>
      </c>
      <c r="H17" s="1">
        <v>530.29999999999995</v>
      </c>
      <c r="I17" s="1">
        <v>105.9</v>
      </c>
      <c r="J17" s="2">
        <v>63.4</v>
      </c>
      <c r="K17"/>
    </row>
    <row r="18" spans="1:11" x14ac:dyDescent="0.25">
      <c r="A18" s="8">
        <v>45861</v>
      </c>
      <c r="B18" s="1">
        <v>64.900000000000006</v>
      </c>
      <c r="C18" s="1">
        <v>26.2</v>
      </c>
      <c r="D18" s="1">
        <v>29</v>
      </c>
      <c r="E18" s="1">
        <v>316.2</v>
      </c>
      <c r="F18" s="1">
        <v>221.5</v>
      </c>
      <c r="G18" s="3">
        <v>2720.3</v>
      </c>
      <c r="H18" s="1">
        <v>527.29999999999995</v>
      </c>
      <c r="I18" s="1">
        <v>108.8</v>
      </c>
      <c r="J18" s="2">
        <v>64.2</v>
      </c>
      <c r="K18"/>
    </row>
    <row r="19" spans="1:11" x14ac:dyDescent="0.25">
      <c r="A19" s="8">
        <v>45860</v>
      </c>
      <c r="B19" s="1">
        <v>63.1</v>
      </c>
      <c r="C19" s="1">
        <v>25.1</v>
      </c>
      <c r="D19" s="1">
        <v>28.2</v>
      </c>
      <c r="E19" s="1">
        <v>314.5</v>
      </c>
      <c r="F19" s="1">
        <v>219.1</v>
      </c>
      <c r="G19" s="3">
        <v>2698.4</v>
      </c>
      <c r="H19" s="1">
        <v>525.6</v>
      </c>
      <c r="I19" s="1">
        <v>103.1</v>
      </c>
      <c r="J19" s="2">
        <v>63.5</v>
      </c>
      <c r="K19"/>
    </row>
    <row r="20" spans="1:11" x14ac:dyDescent="0.25">
      <c r="A20" s="8">
        <v>45859</v>
      </c>
      <c r="B20" s="1">
        <v>63.7</v>
      </c>
      <c r="C20" s="1">
        <v>24.8</v>
      </c>
      <c r="D20" s="1">
        <v>27.2</v>
      </c>
      <c r="E20" s="1">
        <v>306.8</v>
      </c>
      <c r="F20" s="1">
        <v>215.9</v>
      </c>
      <c r="G20" s="3">
        <v>2656.2</v>
      </c>
      <c r="H20" s="1">
        <v>516.4</v>
      </c>
      <c r="I20" s="1">
        <v>100.3</v>
      </c>
      <c r="J20" s="2">
        <v>61.3</v>
      </c>
      <c r="K20"/>
    </row>
    <row r="21" spans="1:11" x14ac:dyDescent="0.25">
      <c r="A21" s="8">
        <v>45858</v>
      </c>
      <c r="B21" s="1">
        <v>63.8</v>
      </c>
      <c r="C21" s="1">
        <v>24.5</v>
      </c>
      <c r="D21" s="1">
        <v>26</v>
      </c>
      <c r="E21" s="1">
        <v>305.7</v>
      </c>
      <c r="F21" s="1">
        <v>216.1</v>
      </c>
      <c r="G21" s="3">
        <v>2640.5</v>
      </c>
      <c r="H21" s="1">
        <v>516.9</v>
      </c>
      <c r="I21" s="1">
        <v>100.5</v>
      </c>
      <c r="J21" s="2">
        <v>60</v>
      </c>
      <c r="K21"/>
    </row>
    <row r="22" spans="1:11" x14ac:dyDescent="0.25">
      <c r="A22" s="8">
        <v>45855</v>
      </c>
      <c r="B22" s="1">
        <v>62.7</v>
      </c>
      <c r="C22" s="1">
        <v>24.5</v>
      </c>
      <c r="D22" s="1">
        <v>25</v>
      </c>
      <c r="E22" s="1">
        <v>296.8</v>
      </c>
      <c r="F22" s="1">
        <v>213</v>
      </c>
      <c r="G22" s="3">
        <v>2622</v>
      </c>
      <c r="H22" s="1">
        <v>494</v>
      </c>
      <c r="I22" s="1">
        <v>97.2</v>
      </c>
      <c r="J22" s="2">
        <v>60</v>
      </c>
      <c r="K22"/>
    </row>
    <row r="23" spans="1:11" x14ac:dyDescent="0.25">
      <c r="A23" s="8">
        <v>45854</v>
      </c>
      <c r="B23" s="1">
        <v>59.9</v>
      </c>
      <c r="C23" s="1">
        <v>24.4</v>
      </c>
      <c r="D23" s="1">
        <v>25</v>
      </c>
      <c r="E23" s="1">
        <v>299.10000000000002</v>
      </c>
      <c r="F23" s="1">
        <v>213.1</v>
      </c>
      <c r="G23" s="3">
        <v>2608.6999999999998</v>
      </c>
      <c r="H23" s="1">
        <v>490.2</v>
      </c>
      <c r="I23" s="1">
        <v>96.2</v>
      </c>
      <c r="J23" s="2">
        <v>58.5</v>
      </c>
      <c r="K23"/>
    </row>
    <row r="24" spans="1:11" x14ac:dyDescent="0.25">
      <c r="A24" s="8">
        <v>45853</v>
      </c>
      <c r="B24" s="1">
        <v>57.5</v>
      </c>
      <c r="C24" s="1">
        <v>24.2</v>
      </c>
      <c r="D24" s="1">
        <v>25</v>
      </c>
      <c r="E24" s="1">
        <v>297.7</v>
      </c>
      <c r="F24" s="1">
        <v>211.2</v>
      </c>
      <c r="G24" s="3">
        <v>2602.9</v>
      </c>
      <c r="H24" s="1">
        <v>488.3</v>
      </c>
      <c r="I24" s="1">
        <v>91.4</v>
      </c>
      <c r="J24" s="2">
        <v>58.3</v>
      </c>
      <c r="K24"/>
    </row>
    <row r="25" spans="1:11" x14ac:dyDescent="0.25">
      <c r="A25" s="8">
        <v>45852</v>
      </c>
      <c r="B25" s="1">
        <v>57.4</v>
      </c>
      <c r="C25" s="1">
        <v>24.4</v>
      </c>
      <c r="D25" s="1">
        <v>25.1</v>
      </c>
      <c r="E25" s="1">
        <v>293.2</v>
      </c>
      <c r="F25" s="1">
        <v>211.4</v>
      </c>
      <c r="G25" s="3">
        <v>2563.3000000000002</v>
      </c>
      <c r="H25" s="1">
        <v>489.9</v>
      </c>
      <c r="I25" s="1">
        <v>94.5</v>
      </c>
      <c r="J25" s="2">
        <v>58.7</v>
      </c>
      <c r="K25"/>
    </row>
    <row r="26" spans="1:11" x14ac:dyDescent="0.25">
      <c r="A26" s="8">
        <v>45851</v>
      </c>
      <c r="B26" s="1">
        <v>57.6</v>
      </c>
      <c r="C26" s="1">
        <v>24.6</v>
      </c>
      <c r="D26" s="1">
        <v>25.1</v>
      </c>
      <c r="E26" s="1">
        <v>294.8</v>
      </c>
      <c r="F26" s="1">
        <v>210.6</v>
      </c>
      <c r="G26" s="3">
        <v>2521.3000000000002</v>
      </c>
      <c r="H26" s="1">
        <v>488.7</v>
      </c>
      <c r="I26" s="1">
        <v>95.9</v>
      </c>
      <c r="J26" s="2">
        <v>59.2</v>
      </c>
      <c r="K26"/>
    </row>
    <row r="27" spans="1:11" x14ac:dyDescent="0.25">
      <c r="A27" s="8">
        <v>45848</v>
      </c>
      <c r="B27" s="1">
        <v>58.7</v>
      </c>
      <c r="C27" s="1">
        <v>24.8</v>
      </c>
      <c r="D27" s="1">
        <v>25.4</v>
      </c>
      <c r="E27" s="1">
        <v>290.8</v>
      </c>
      <c r="F27" s="1">
        <v>209.8</v>
      </c>
      <c r="G27" s="3">
        <v>2548.9</v>
      </c>
      <c r="H27" s="1">
        <v>488.7</v>
      </c>
      <c r="I27" s="1">
        <v>95.6</v>
      </c>
      <c r="J27" s="2">
        <v>59</v>
      </c>
      <c r="K27"/>
    </row>
    <row r="28" spans="1:11" x14ac:dyDescent="0.25">
      <c r="A28" s="8">
        <v>45847</v>
      </c>
      <c r="B28" s="1">
        <v>56.4</v>
      </c>
      <c r="C28" s="1">
        <v>24.6</v>
      </c>
      <c r="D28" s="1">
        <v>25.3</v>
      </c>
      <c r="E28" s="1">
        <v>293.3</v>
      </c>
      <c r="F28" s="1">
        <v>208.9</v>
      </c>
      <c r="G28" s="3">
        <v>2521</v>
      </c>
      <c r="H28" s="1">
        <v>490.9</v>
      </c>
      <c r="I28" s="1">
        <v>93.7</v>
      </c>
      <c r="J28" s="2">
        <v>59.2</v>
      </c>
      <c r="K28"/>
    </row>
    <row r="29" spans="1:11" x14ac:dyDescent="0.25">
      <c r="A29" s="8">
        <v>45846</v>
      </c>
      <c r="B29" s="1">
        <v>56</v>
      </c>
      <c r="C29" s="1">
        <v>24.2</v>
      </c>
      <c r="D29" s="1">
        <v>24.9</v>
      </c>
      <c r="E29" s="1">
        <v>291.10000000000002</v>
      </c>
      <c r="F29" s="1">
        <v>209.1</v>
      </c>
      <c r="G29" s="3">
        <v>2498.6999999999998</v>
      </c>
      <c r="H29" s="1">
        <v>489.5</v>
      </c>
      <c r="I29" s="1">
        <v>92.5</v>
      </c>
      <c r="J29" s="2">
        <v>57.9</v>
      </c>
      <c r="K29"/>
    </row>
    <row r="30" spans="1:11" x14ac:dyDescent="0.25">
      <c r="A30" s="8">
        <v>45845</v>
      </c>
      <c r="B30" s="1">
        <v>56</v>
      </c>
      <c r="C30" s="1">
        <v>24.3</v>
      </c>
      <c r="D30" s="1">
        <v>25</v>
      </c>
      <c r="E30" s="1">
        <v>291.89999999999998</v>
      </c>
      <c r="F30" s="1">
        <v>209.1</v>
      </c>
      <c r="G30" s="3">
        <v>2491.6</v>
      </c>
      <c r="H30" s="1">
        <v>487.5</v>
      </c>
      <c r="I30" s="1">
        <v>92.9</v>
      </c>
      <c r="J30" s="2">
        <v>57.5</v>
      </c>
      <c r="K30"/>
    </row>
    <row r="31" spans="1:11" x14ac:dyDescent="0.25">
      <c r="A31" s="8">
        <v>45841</v>
      </c>
      <c r="B31" s="1">
        <v>53.8</v>
      </c>
      <c r="C31" s="1">
        <v>23.7</v>
      </c>
      <c r="D31" s="1">
        <v>24.5</v>
      </c>
      <c r="E31" s="1">
        <v>288.89999999999998</v>
      </c>
      <c r="F31" s="1">
        <v>207.6</v>
      </c>
      <c r="G31" s="3">
        <v>2459.1999999999998</v>
      </c>
      <c r="H31" s="1">
        <v>486.5</v>
      </c>
      <c r="I31" s="1">
        <v>87</v>
      </c>
      <c r="J31" s="2">
        <v>56.3</v>
      </c>
      <c r="K31"/>
    </row>
    <row r="32" spans="1:11" x14ac:dyDescent="0.25">
      <c r="A32" s="8">
        <v>45840</v>
      </c>
      <c r="B32" s="1">
        <v>51.2</v>
      </c>
      <c r="C32" s="1">
        <v>23</v>
      </c>
      <c r="D32" s="1">
        <v>23.1</v>
      </c>
      <c r="E32" s="1">
        <v>290.8</v>
      </c>
      <c r="F32" s="1">
        <v>207.7</v>
      </c>
      <c r="G32" s="3">
        <v>2449.1999999999998</v>
      </c>
      <c r="H32" s="1">
        <v>487.2</v>
      </c>
      <c r="I32" s="1">
        <v>87.4</v>
      </c>
      <c r="J32" s="2">
        <v>55.9</v>
      </c>
      <c r="K32"/>
    </row>
    <row r="33" spans="1:11" x14ac:dyDescent="0.25">
      <c r="A33" s="8">
        <v>45838</v>
      </c>
      <c r="B33" s="1">
        <v>50.7</v>
      </c>
      <c r="C33" s="1">
        <v>22.9</v>
      </c>
      <c r="D33" s="1">
        <v>22.8</v>
      </c>
      <c r="E33" s="1">
        <v>294.10000000000002</v>
      </c>
      <c r="F33" s="1">
        <v>208.9</v>
      </c>
      <c r="G33" s="3">
        <v>2423.1</v>
      </c>
      <c r="H33" s="1">
        <v>488.4</v>
      </c>
      <c r="I33" s="1">
        <v>86.1</v>
      </c>
      <c r="J33" s="2">
        <v>55.8</v>
      </c>
      <c r="K33"/>
    </row>
    <row r="34" spans="1:11" x14ac:dyDescent="0.25">
      <c r="A34" s="8">
        <v>45837</v>
      </c>
      <c r="B34" s="1">
        <v>50.3</v>
      </c>
      <c r="C34" s="1">
        <v>22.8</v>
      </c>
      <c r="D34" s="1">
        <v>22.9</v>
      </c>
      <c r="E34" s="1">
        <v>293.3</v>
      </c>
      <c r="F34" s="1">
        <v>209.1</v>
      </c>
      <c r="G34" s="3">
        <v>2428.9</v>
      </c>
      <c r="H34" s="1">
        <v>490.4</v>
      </c>
      <c r="I34" s="1">
        <v>87.1</v>
      </c>
      <c r="J34" s="2">
        <v>55</v>
      </c>
      <c r="K34"/>
    </row>
    <row r="35" spans="1:11" x14ac:dyDescent="0.25">
      <c r="A35" s="8">
        <v>45834</v>
      </c>
      <c r="B35" s="1">
        <v>51.1</v>
      </c>
      <c r="C35" s="1">
        <v>22.8</v>
      </c>
      <c r="D35" s="1">
        <v>22.9</v>
      </c>
      <c r="E35" s="1">
        <v>292.89999999999998</v>
      </c>
      <c r="F35" s="1">
        <v>210.1</v>
      </c>
      <c r="G35" s="3">
        <v>2404.6999999999998</v>
      </c>
      <c r="H35" s="1">
        <v>489.6</v>
      </c>
      <c r="I35" s="1">
        <v>87.5</v>
      </c>
      <c r="J35" s="2">
        <v>53</v>
      </c>
      <c r="K35"/>
    </row>
    <row r="36" spans="1:11" x14ac:dyDescent="0.25">
      <c r="A36" s="8">
        <v>45833</v>
      </c>
      <c r="B36" s="1">
        <v>49.9</v>
      </c>
      <c r="C36" s="1">
        <v>22.7</v>
      </c>
      <c r="D36" s="1">
        <v>22.2</v>
      </c>
      <c r="E36" s="1">
        <v>287.39999999999998</v>
      </c>
      <c r="F36" s="1">
        <v>205.2</v>
      </c>
      <c r="G36" s="3">
        <v>2365.8000000000002</v>
      </c>
      <c r="H36" s="1">
        <v>485</v>
      </c>
      <c r="I36" s="1">
        <v>86.1</v>
      </c>
      <c r="J36" s="2">
        <v>52.3</v>
      </c>
      <c r="K36"/>
    </row>
    <row r="37" spans="1:11" x14ac:dyDescent="0.25">
      <c r="A37" s="8">
        <v>45832</v>
      </c>
      <c r="B37" s="1">
        <v>49.6</v>
      </c>
      <c r="C37" s="1">
        <v>22.6</v>
      </c>
      <c r="D37" s="1">
        <v>22.1</v>
      </c>
      <c r="E37" s="1">
        <v>282.89999999999998</v>
      </c>
      <c r="F37" s="1">
        <v>205</v>
      </c>
      <c r="G37" s="3">
        <v>2363.5</v>
      </c>
      <c r="H37" s="1">
        <v>487</v>
      </c>
      <c r="I37" s="1">
        <v>83.3</v>
      </c>
      <c r="J37" s="2">
        <v>51.9</v>
      </c>
      <c r="K37"/>
    </row>
    <row r="38" spans="1:11" x14ac:dyDescent="0.25">
      <c r="A38" s="8">
        <v>45831</v>
      </c>
      <c r="B38" s="1">
        <v>50.1</v>
      </c>
      <c r="C38" s="1">
        <v>22.6</v>
      </c>
      <c r="D38" s="1">
        <v>21.9</v>
      </c>
      <c r="E38" s="1">
        <v>279.3</v>
      </c>
      <c r="F38" s="1">
        <v>203.9</v>
      </c>
      <c r="G38" s="3">
        <v>2370</v>
      </c>
      <c r="H38" s="1">
        <v>480.3</v>
      </c>
      <c r="I38" s="1">
        <v>81.599999999999994</v>
      </c>
      <c r="J38" s="2">
        <v>51.4</v>
      </c>
      <c r="K38"/>
    </row>
    <row r="39" spans="1:11" x14ac:dyDescent="0.25">
      <c r="A39" s="8">
        <v>45830</v>
      </c>
      <c r="B39" s="1">
        <v>50.1</v>
      </c>
      <c r="C39" s="1">
        <v>22.6</v>
      </c>
      <c r="D39" s="1">
        <v>21.7</v>
      </c>
      <c r="E39" s="1">
        <v>279.10000000000002</v>
      </c>
      <c r="F39" s="1">
        <v>203.8</v>
      </c>
      <c r="G39" s="3">
        <v>2371.4</v>
      </c>
      <c r="H39" s="1">
        <v>481</v>
      </c>
      <c r="I39" s="1">
        <v>81.8</v>
      </c>
      <c r="J39" s="2">
        <v>51.2</v>
      </c>
      <c r="K39"/>
    </row>
    <row r="40" spans="1:11" x14ac:dyDescent="0.25">
      <c r="A40" s="8">
        <v>45827</v>
      </c>
      <c r="B40" s="1">
        <v>50.2</v>
      </c>
      <c r="C40" s="1">
        <v>22.7</v>
      </c>
      <c r="D40" s="1">
        <v>21.8</v>
      </c>
      <c r="E40" s="1">
        <v>287.2</v>
      </c>
      <c r="F40" s="1">
        <v>205</v>
      </c>
      <c r="G40" s="3">
        <v>2368.9</v>
      </c>
      <c r="H40" s="1">
        <v>488.8</v>
      </c>
      <c r="I40" s="1">
        <v>83.7</v>
      </c>
      <c r="J40" s="2">
        <v>52.2</v>
      </c>
      <c r="K40"/>
    </row>
    <row r="41" spans="1:11" x14ac:dyDescent="0.25">
      <c r="A41" s="8">
        <v>45826</v>
      </c>
      <c r="B41" s="1">
        <v>49.7</v>
      </c>
      <c r="C41" s="1">
        <v>22.8</v>
      </c>
      <c r="D41" s="1">
        <v>21.8</v>
      </c>
      <c r="E41" s="1">
        <v>288.89999999999998</v>
      </c>
      <c r="F41" s="1">
        <v>205.3</v>
      </c>
      <c r="G41" s="3">
        <v>2374.8000000000002</v>
      </c>
      <c r="H41" s="1">
        <v>486.5</v>
      </c>
      <c r="I41" s="1">
        <v>85.9</v>
      </c>
      <c r="J41" s="2">
        <v>52.2</v>
      </c>
      <c r="K41"/>
    </row>
    <row r="42" spans="1:11" x14ac:dyDescent="0.25">
      <c r="A42" s="8">
        <v>45825</v>
      </c>
      <c r="B42" s="1">
        <v>49.6</v>
      </c>
      <c r="C42" s="1">
        <v>22.7</v>
      </c>
      <c r="D42" s="1">
        <v>21.9</v>
      </c>
      <c r="E42" s="1">
        <v>288.5</v>
      </c>
      <c r="F42" s="1">
        <v>203</v>
      </c>
      <c r="G42" s="3">
        <v>2368.1999999999998</v>
      </c>
      <c r="H42" s="1">
        <v>480.2</v>
      </c>
      <c r="I42" s="1">
        <v>85.7</v>
      </c>
      <c r="J42" s="2">
        <v>52</v>
      </c>
      <c r="K42"/>
    </row>
    <row r="43" spans="1:11" x14ac:dyDescent="0.25">
      <c r="A43" s="8">
        <v>45824</v>
      </c>
      <c r="B43" s="1">
        <v>50</v>
      </c>
      <c r="C43" s="1">
        <v>22.7</v>
      </c>
      <c r="D43" s="1">
        <v>21.9</v>
      </c>
      <c r="E43" s="1">
        <v>293.2</v>
      </c>
      <c r="F43" s="1">
        <v>202.7</v>
      </c>
      <c r="G43" s="3">
        <v>2370.6</v>
      </c>
      <c r="H43" s="1">
        <v>480.7</v>
      </c>
      <c r="I43" s="1">
        <v>87.2</v>
      </c>
      <c r="J43" s="2">
        <v>52.4</v>
      </c>
      <c r="K43"/>
    </row>
    <row r="44" spans="1:11" x14ac:dyDescent="0.25">
      <c r="A44" s="8">
        <v>45823</v>
      </c>
      <c r="B44" s="1">
        <v>50.2</v>
      </c>
      <c r="C44" s="1">
        <v>22.5</v>
      </c>
      <c r="D44" s="1">
        <v>21.9</v>
      </c>
      <c r="E44" s="1">
        <v>294.10000000000002</v>
      </c>
      <c r="F44" s="1">
        <v>203.8</v>
      </c>
      <c r="G44" s="3">
        <v>2387.4</v>
      </c>
      <c r="H44" s="1">
        <v>477.2</v>
      </c>
      <c r="I44" s="1">
        <v>86.7</v>
      </c>
      <c r="J44" s="2">
        <v>51.9</v>
      </c>
      <c r="K44"/>
    </row>
    <row r="45" spans="1:11" x14ac:dyDescent="0.25">
      <c r="A45" s="8">
        <v>45812</v>
      </c>
      <c r="B45" s="1">
        <v>49</v>
      </c>
      <c r="C45" s="1">
        <v>22.4</v>
      </c>
      <c r="D45" s="1">
        <v>21.7</v>
      </c>
      <c r="E45" s="1">
        <v>291.60000000000002</v>
      </c>
      <c r="F45" s="1">
        <v>202.8</v>
      </c>
      <c r="G45" s="3">
        <v>2360</v>
      </c>
      <c r="H45" s="1">
        <v>479.5</v>
      </c>
      <c r="I45" s="1">
        <v>87.4</v>
      </c>
      <c r="J45" s="2">
        <v>52.4</v>
      </c>
      <c r="K45"/>
    </row>
    <row r="46" spans="1:11" x14ac:dyDescent="0.25">
      <c r="A46" s="8">
        <v>45811</v>
      </c>
      <c r="B46" s="1">
        <v>48.3</v>
      </c>
      <c r="C46" s="1">
        <v>22.3</v>
      </c>
      <c r="D46" s="1">
        <v>21.5</v>
      </c>
      <c r="E46" s="1">
        <v>290.89999999999998</v>
      </c>
      <c r="F46" s="1">
        <v>201.9</v>
      </c>
      <c r="G46" s="3">
        <v>2349.4</v>
      </c>
      <c r="H46" s="1">
        <v>476</v>
      </c>
      <c r="I46" s="1">
        <v>85.8</v>
      </c>
      <c r="J46" s="2">
        <v>51.9</v>
      </c>
      <c r="K46"/>
    </row>
    <row r="47" spans="1:11" x14ac:dyDescent="0.25">
      <c r="A47" s="8">
        <v>45810</v>
      </c>
      <c r="B47" s="1">
        <v>47.9</v>
      </c>
      <c r="C47" s="1">
        <v>22.4</v>
      </c>
      <c r="D47" s="1">
        <v>21.6</v>
      </c>
      <c r="E47" s="1">
        <v>291.60000000000002</v>
      </c>
      <c r="F47" s="1">
        <v>201.4</v>
      </c>
      <c r="G47" s="3">
        <v>2329.5</v>
      </c>
      <c r="H47" s="1">
        <v>480.2</v>
      </c>
      <c r="I47" s="1">
        <v>86.9</v>
      </c>
      <c r="J47" s="2">
        <v>52.3</v>
      </c>
      <c r="K47"/>
    </row>
    <row r="48" spans="1:11" x14ac:dyDescent="0.25">
      <c r="A48" s="8">
        <v>45809</v>
      </c>
      <c r="B48" s="1">
        <v>47</v>
      </c>
      <c r="C48" s="1">
        <v>22.6</v>
      </c>
      <c r="D48" s="1">
        <v>21.9</v>
      </c>
      <c r="E48" s="1">
        <v>287.89999999999998</v>
      </c>
      <c r="F48" s="1">
        <v>203.5</v>
      </c>
      <c r="G48" s="3">
        <v>2307.6999999999998</v>
      </c>
      <c r="H48" s="1">
        <v>481.2</v>
      </c>
      <c r="I48" s="1">
        <v>85.5</v>
      </c>
      <c r="J48" s="2">
        <v>51.8</v>
      </c>
      <c r="K48"/>
    </row>
    <row r="49" spans="1:11" x14ac:dyDescent="0.25">
      <c r="A49" s="8">
        <v>45806</v>
      </c>
      <c r="B49" s="1">
        <v>46</v>
      </c>
      <c r="C49" s="1">
        <v>22.3</v>
      </c>
      <c r="D49" s="1">
        <v>21.7</v>
      </c>
      <c r="E49" s="1">
        <v>283.89999999999998</v>
      </c>
      <c r="F49" s="1">
        <v>201.9</v>
      </c>
      <c r="G49" s="3">
        <v>2299.6999999999998</v>
      </c>
      <c r="H49" s="1">
        <v>477.5</v>
      </c>
      <c r="I49" s="1">
        <v>84.6</v>
      </c>
      <c r="J49" s="2">
        <v>51.3</v>
      </c>
      <c r="K49"/>
    </row>
    <row r="50" spans="1:11" x14ac:dyDescent="0.25">
      <c r="A50" s="8">
        <v>45805</v>
      </c>
      <c r="B50" s="1">
        <v>45.9</v>
      </c>
      <c r="C50" s="1">
        <v>22.1</v>
      </c>
      <c r="D50" s="1">
        <v>21.7</v>
      </c>
      <c r="E50" s="1">
        <v>280</v>
      </c>
      <c r="F50" s="1">
        <v>200.5</v>
      </c>
      <c r="G50" s="3">
        <v>2281</v>
      </c>
      <c r="H50" s="1">
        <v>471</v>
      </c>
      <c r="I50" s="1">
        <v>83.9</v>
      </c>
      <c r="J50" s="2">
        <v>51.2</v>
      </c>
      <c r="K50"/>
    </row>
    <row r="51" spans="1:11" x14ac:dyDescent="0.25">
      <c r="A51" s="8">
        <v>45804</v>
      </c>
      <c r="B51" s="1">
        <v>45.9</v>
      </c>
      <c r="C51" s="1">
        <v>22.4</v>
      </c>
      <c r="D51" s="1">
        <v>21.8</v>
      </c>
      <c r="E51" s="1">
        <v>280.89999999999998</v>
      </c>
      <c r="F51" s="1">
        <v>200.3</v>
      </c>
      <c r="G51" s="3">
        <v>2348.3000000000002</v>
      </c>
      <c r="H51" s="1">
        <v>479.3</v>
      </c>
      <c r="I51" s="1">
        <v>84.4</v>
      </c>
      <c r="J51" s="2">
        <v>51.5</v>
      </c>
      <c r="K51"/>
    </row>
    <row r="52" spans="1:11" x14ac:dyDescent="0.25">
      <c r="A52" s="8">
        <v>45803</v>
      </c>
      <c r="B52" s="1">
        <v>46.8</v>
      </c>
      <c r="C52" s="1">
        <v>22.3</v>
      </c>
      <c r="D52" s="1">
        <v>22</v>
      </c>
      <c r="E52" s="1">
        <v>280.89999999999998</v>
      </c>
      <c r="F52" s="1">
        <v>203.5</v>
      </c>
      <c r="G52" s="3">
        <v>2471.9</v>
      </c>
      <c r="H52" s="1">
        <v>482.7</v>
      </c>
      <c r="I52" s="1">
        <v>85.3</v>
      </c>
      <c r="J52" s="2">
        <v>52</v>
      </c>
      <c r="K52"/>
    </row>
    <row r="53" spans="1:11" x14ac:dyDescent="0.25">
      <c r="A53" s="8">
        <v>45802</v>
      </c>
      <c r="B53" s="1">
        <v>46.13</v>
      </c>
      <c r="C53" s="1">
        <v>22.3</v>
      </c>
      <c r="D53" s="1">
        <v>22</v>
      </c>
      <c r="E53" s="1">
        <v>281.39999999999998</v>
      </c>
      <c r="F53" s="1">
        <v>207</v>
      </c>
      <c r="G53" s="3">
        <v>2471.3000000000002</v>
      </c>
      <c r="H53" s="1">
        <v>484.6</v>
      </c>
      <c r="I53" s="1">
        <v>85.1</v>
      </c>
      <c r="J53" s="2">
        <v>52</v>
      </c>
      <c r="K53"/>
    </row>
    <row r="54" spans="1:11" x14ac:dyDescent="0.25">
      <c r="A54" s="8">
        <v>45801</v>
      </c>
      <c r="B54" s="1">
        <v>46.93</v>
      </c>
      <c r="C54" s="1">
        <v>22.2</v>
      </c>
      <c r="D54" s="1">
        <v>21.8</v>
      </c>
      <c r="E54" s="1">
        <v>281</v>
      </c>
      <c r="F54" s="1">
        <v>207.4</v>
      </c>
      <c r="G54" s="3">
        <v>2455.5</v>
      </c>
      <c r="H54" s="1">
        <v>483.3</v>
      </c>
      <c r="I54" s="1">
        <v>87.3</v>
      </c>
      <c r="J54" s="2">
        <v>52.1</v>
      </c>
      <c r="K54"/>
    </row>
    <row r="55" spans="1:11" x14ac:dyDescent="0.25">
      <c r="A55" s="8">
        <v>45799</v>
      </c>
      <c r="B55" s="1">
        <v>47.73</v>
      </c>
      <c r="C55" s="1">
        <v>22.1</v>
      </c>
      <c r="D55" s="1">
        <v>21.5</v>
      </c>
      <c r="E55" s="1">
        <v>285.7</v>
      </c>
      <c r="F55" s="1">
        <v>207.6</v>
      </c>
      <c r="G55" s="3">
        <v>2507.5</v>
      </c>
      <c r="H55" s="1">
        <v>484.9</v>
      </c>
      <c r="I55" s="1">
        <v>89</v>
      </c>
      <c r="J55" s="2">
        <v>52.2</v>
      </c>
      <c r="K55"/>
    </row>
    <row r="56" spans="1:11" x14ac:dyDescent="0.25">
      <c r="A56" s="8">
        <v>45798</v>
      </c>
      <c r="B56" s="1">
        <v>47.02</v>
      </c>
      <c r="C56" s="1">
        <v>21.9</v>
      </c>
      <c r="D56" s="1">
        <v>21.8</v>
      </c>
      <c r="E56" s="1">
        <v>285.2</v>
      </c>
      <c r="F56" s="1">
        <v>209.5</v>
      </c>
      <c r="G56" s="3">
        <v>2517.6999999999998</v>
      </c>
      <c r="H56" s="1">
        <v>485</v>
      </c>
      <c r="I56" s="1">
        <v>88.8</v>
      </c>
      <c r="J56" s="2">
        <v>52.2</v>
      </c>
      <c r="K56"/>
    </row>
    <row r="57" spans="1:11" x14ac:dyDescent="0.25">
      <c r="A57" s="8">
        <v>45797</v>
      </c>
      <c r="B57" s="1">
        <v>52.2</v>
      </c>
      <c r="C57" s="1">
        <v>22.3</v>
      </c>
      <c r="D57" s="1">
        <v>22.1</v>
      </c>
      <c r="E57" s="1">
        <v>284.7</v>
      </c>
      <c r="F57" s="1">
        <v>210</v>
      </c>
      <c r="G57" s="3">
        <v>2508.5</v>
      </c>
      <c r="H57" s="1">
        <v>483.4</v>
      </c>
      <c r="I57" s="1">
        <v>88.7</v>
      </c>
      <c r="J57" s="2">
        <v>51.5</v>
      </c>
      <c r="K57"/>
    </row>
    <row r="58" spans="1:11" x14ac:dyDescent="0.25">
      <c r="A58" s="8">
        <v>45796</v>
      </c>
      <c r="B58" s="1">
        <v>52.4</v>
      </c>
      <c r="C58" s="1">
        <v>22.2</v>
      </c>
      <c r="D58" s="1">
        <v>22</v>
      </c>
      <c r="E58" s="1">
        <v>286.39999999999998</v>
      </c>
      <c r="F58" s="1">
        <v>209.3</v>
      </c>
      <c r="G58" s="3">
        <v>2542</v>
      </c>
      <c r="H58" s="1">
        <v>485.9</v>
      </c>
      <c r="I58" s="1">
        <v>87.8</v>
      </c>
      <c r="J58" s="2">
        <v>51.3</v>
      </c>
      <c r="K58"/>
    </row>
    <row r="59" spans="1:11" x14ac:dyDescent="0.25">
      <c r="A59" s="8">
        <v>45795</v>
      </c>
      <c r="B59" s="1">
        <v>52</v>
      </c>
      <c r="C59" s="1">
        <v>22.3</v>
      </c>
      <c r="D59" s="1">
        <v>22.2</v>
      </c>
      <c r="E59" s="1">
        <v>283.39999999999998</v>
      </c>
      <c r="F59" s="1">
        <v>209.8</v>
      </c>
      <c r="G59" s="3">
        <v>2563.1999999999998</v>
      </c>
      <c r="H59" s="1">
        <v>483.5</v>
      </c>
      <c r="I59" s="1">
        <v>88.2</v>
      </c>
      <c r="J59" s="2">
        <v>51.2</v>
      </c>
      <c r="K59"/>
    </row>
    <row r="60" spans="1:11" x14ac:dyDescent="0.25">
      <c r="A60" s="8">
        <v>45792</v>
      </c>
      <c r="B60" s="1">
        <v>52</v>
      </c>
      <c r="C60" s="1">
        <v>22</v>
      </c>
      <c r="D60" s="1">
        <v>22.1</v>
      </c>
      <c r="E60" s="1">
        <v>286.8</v>
      </c>
      <c r="F60" s="1">
        <v>208.7</v>
      </c>
      <c r="G60" s="3">
        <v>2574.1999999999998</v>
      </c>
      <c r="H60" s="1">
        <v>491.2</v>
      </c>
      <c r="I60" s="1">
        <v>85.7</v>
      </c>
      <c r="J60" s="2">
        <v>51</v>
      </c>
      <c r="K60"/>
    </row>
    <row r="61" spans="1:11" x14ac:dyDescent="0.25">
      <c r="A61" s="8">
        <v>45791</v>
      </c>
      <c r="B61" s="1">
        <v>52</v>
      </c>
      <c r="C61" s="1">
        <v>21.8</v>
      </c>
      <c r="D61" s="1">
        <v>22.1</v>
      </c>
      <c r="E61" s="1">
        <v>287.8</v>
      </c>
      <c r="F61" s="1">
        <v>209.1</v>
      </c>
      <c r="G61" s="3">
        <v>2574.1999999999998</v>
      </c>
      <c r="H61" s="1">
        <v>491.5</v>
      </c>
      <c r="I61" s="1">
        <v>86.6</v>
      </c>
      <c r="J61" s="2">
        <v>51.3</v>
      </c>
      <c r="K61"/>
    </row>
    <row r="62" spans="1:11" x14ac:dyDescent="0.25">
      <c r="A62" s="8">
        <v>45790</v>
      </c>
      <c r="B62" s="1">
        <v>51.9</v>
      </c>
      <c r="C62" s="1">
        <v>21.6</v>
      </c>
      <c r="D62" s="1">
        <v>22.1</v>
      </c>
      <c r="E62" s="1">
        <v>289.10000000000002</v>
      </c>
      <c r="F62" s="1">
        <v>209.3</v>
      </c>
      <c r="G62" s="3">
        <v>2580.1999999999998</v>
      </c>
      <c r="H62" s="1">
        <v>496.1</v>
      </c>
      <c r="I62" s="1">
        <v>86.6</v>
      </c>
      <c r="J62" s="2">
        <v>51.5</v>
      </c>
      <c r="K62"/>
    </row>
    <row r="63" spans="1:11" x14ac:dyDescent="0.25">
      <c r="A63" s="8">
        <v>45789</v>
      </c>
      <c r="B63" s="1">
        <v>51.9</v>
      </c>
      <c r="C63" s="1">
        <v>21.1</v>
      </c>
      <c r="D63" s="1">
        <v>22.5</v>
      </c>
      <c r="E63" s="1">
        <v>291.10000000000002</v>
      </c>
      <c r="F63" s="1">
        <v>212.4</v>
      </c>
      <c r="G63" s="3">
        <v>2572.1999999999998</v>
      </c>
      <c r="H63" s="1">
        <v>495</v>
      </c>
      <c r="I63" s="1">
        <v>90.5</v>
      </c>
      <c r="J63" s="2">
        <v>51.6</v>
      </c>
      <c r="K63"/>
    </row>
    <row r="64" spans="1:11" x14ac:dyDescent="0.25">
      <c r="A64" s="8">
        <v>45785</v>
      </c>
      <c r="B64" s="1">
        <v>51.4</v>
      </c>
      <c r="C64" s="1">
        <v>21</v>
      </c>
      <c r="D64" s="1">
        <v>22.1</v>
      </c>
      <c r="E64" s="1">
        <v>289.8</v>
      </c>
      <c r="F64" s="1">
        <v>213.2</v>
      </c>
      <c r="G64" s="3">
        <v>2550.1999999999998</v>
      </c>
      <c r="H64" s="1">
        <v>483.5</v>
      </c>
      <c r="I64" s="1">
        <v>92.8</v>
      </c>
      <c r="J64" s="2">
        <v>51.7</v>
      </c>
      <c r="K64"/>
    </row>
    <row r="65" spans="1:11" x14ac:dyDescent="0.25">
      <c r="A65" s="8">
        <v>45784</v>
      </c>
      <c r="B65" s="1">
        <v>51.8</v>
      </c>
      <c r="C65" s="1">
        <v>20.8</v>
      </c>
      <c r="D65" s="1">
        <v>22</v>
      </c>
      <c r="E65" s="1">
        <v>286.7</v>
      </c>
      <c r="F65" s="1">
        <v>212.8</v>
      </c>
      <c r="G65" s="3">
        <v>2587.6</v>
      </c>
      <c r="H65" s="1">
        <v>478.9</v>
      </c>
      <c r="I65" s="1">
        <v>89.9</v>
      </c>
      <c r="J65" s="2">
        <v>50.6</v>
      </c>
      <c r="K65"/>
    </row>
    <row r="66" spans="1:11" x14ac:dyDescent="0.25">
      <c r="A66" s="8">
        <v>45783</v>
      </c>
      <c r="B66" s="1">
        <v>50.6</v>
      </c>
      <c r="C66" s="1">
        <v>20.9</v>
      </c>
      <c r="D66" s="1">
        <v>22</v>
      </c>
      <c r="E66" s="1">
        <v>293.89999999999998</v>
      </c>
      <c r="F66" s="1">
        <v>213.8</v>
      </c>
      <c r="G66" s="3">
        <v>2569.3000000000002</v>
      </c>
      <c r="H66" s="1">
        <v>489.3</v>
      </c>
      <c r="I66" s="1">
        <v>92.8</v>
      </c>
      <c r="J66" s="2">
        <v>52.7</v>
      </c>
      <c r="K66"/>
    </row>
    <row r="67" spans="1:11" x14ac:dyDescent="0.25">
      <c r="A67" s="8">
        <v>45782</v>
      </c>
      <c r="B67" s="1">
        <v>50</v>
      </c>
      <c r="C67" s="1">
        <v>20.9</v>
      </c>
      <c r="D67" s="1">
        <v>22</v>
      </c>
      <c r="E67" s="1">
        <v>293.39999999999998</v>
      </c>
      <c r="F67" s="1">
        <v>214</v>
      </c>
      <c r="G67" s="3">
        <v>2559.5</v>
      </c>
      <c r="H67" s="1">
        <v>490.9</v>
      </c>
      <c r="I67" s="1">
        <v>94.8</v>
      </c>
      <c r="J67" s="2">
        <v>53.3</v>
      </c>
      <c r="K67"/>
    </row>
    <row r="68" spans="1:11" x14ac:dyDescent="0.25">
      <c r="A68" s="8">
        <v>45781</v>
      </c>
      <c r="B68" s="1">
        <v>49.6</v>
      </c>
      <c r="C68" s="1">
        <v>20.9</v>
      </c>
      <c r="D68" s="1">
        <v>21.9</v>
      </c>
      <c r="E68" s="1">
        <v>293</v>
      </c>
      <c r="F68" s="1">
        <v>214.2</v>
      </c>
      <c r="G68" s="3">
        <v>2541.1999999999998</v>
      </c>
      <c r="H68" s="1">
        <v>489</v>
      </c>
      <c r="I68" s="1">
        <v>93.5</v>
      </c>
      <c r="J68" s="2">
        <v>52.9</v>
      </c>
      <c r="K68"/>
    </row>
    <row r="69" spans="1:11" x14ac:dyDescent="0.25">
      <c r="A69" s="8">
        <v>45777</v>
      </c>
      <c r="B69" s="1">
        <v>49.1</v>
      </c>
      <c r="C69" s="1">
        <v>20.9</v>
      </c>
      <c r="D69" s="1">
        <v>21.6</v>
      </c>
      <c r="E69" s="1">
        <v>293</v>
      </c>
      <c r="F69" s="1">
        <v>214.1</v>
      </c>
      <c r="G69" s="3">
        <v>2487.8000000000002</v>
      </c>
      <c r="H69" s="1">
        <v>490.9</v>
      </c>
      <c r="I69" s="1">
        <v>91.8</v>
      </c>
      <c r="J69" s="2">
        <v>52.8</v>
      </c>
      <c r="K69"/>
    </row>
    <row r="70" spans="1:11" x14ac:dyDescent="0.25">
      <c r="A70" s="8">
        <v>45776</v>
      </c>
      <c r="B70" s="1">
        <v>49.5</v>
      </c>
      <c r="C70" s="1">
        <v>21.1</v>
      </c>
      <c r="D70" s="1">
        <v>21.7</v>
      </c>
      <c r="E70" s="1">
        <v>293</v>
      </c>
      <c r="F70" s="1">
        <v>215</v>
      </c>
      <c r="G70" s="3">
        <v>2490.1999999999998</v>
      </c>
      <c r="H70" s="1">
        <v>490.9</v>
      </c>
      <c r="I70" s="1">
        <v>92.1</v>
      </c>
      <c r="J70" s="2">
        <v>52.6</v>
      </c>
      <c r="K70"/>
    </row>
    <row r="71" spans="1:11" x14ac:dyDescent="0.25">
      <c r="A71" s="8">
        <v>45775</v>
      </c>
      <c r="B71" s="1">
        <v>50.1</v>
      </c>
      <c r="C71" s="1">
        <v>21.3</v>
      </c>
      <c r="D71" s="1">
        <v>22.3</v>
      </c>
      <c r="E71" s="1">
        <v>292.89999999999998</v>
      </c>
      <c r="F71" s="1">
        <v>215.4</v>
      </c>
      <c r="G71" s="3">
        <v>2457.8000000000002</v>
      </c>
      <c r="H71" s="1">
        <v>492</v>
      </c>
      <c r="I71" s="1">
        <v>91.3</v>
      </c>
      <c r="J71" s="2">
        <v>50.8</v>
      </c>
      <c r="K71"/>
    </row>
    <row r="72" spans="1:11" x14ac:dyDescent="0.25">
      <c r="A72" s="8">
        <v>45774</v>
      </c>
      <c r="B72" s="1">
        <v>49.6</v>
      </c>
      <c r="C72" s="1">
        <v>21.5</v>
      </c>
      <c r="D72" s="1">
        <v>22.4</v>
      </c>
      <c r="E72" s="1">
        <v>295.10000000000002</v>
      </c>
      <c r="F72" s="1">
        <v>216.3</v>
      </c>
      <c r="G72" s="3">
        <v>2473.8000000000002</v>
      </c>
      <c r="H72" s="1">
        <v>492.6</v>
      </c>
      <c r="I72" s="1">
        <v>93.9</v>
      </c>
      <c r="J72" s="2">
        <v>50.8</v>
      </c>
      <c r="K72"/>
    </row>
    <row r="73" spans="1:11" x14ac:dyDescent="0.25">
      <c r="A73" s="8">
        <v>45771</v>
      </c>
      <c r="B73" s="1">
        <v>50.1</v>
      </c>
      <c r="C73" s="1">
        <v>21.4</v>
      </c>
      <c r="D73" s="1">
        <v>22.4</v>
      </c>
      <c r="E73" s="1">
        <v>292</v>
      </c>
      <c r="F73" s="1">
        <v>215.3</v>
      </c>
      <c r="G73" s="3">
        <v>2459.4</v>
      </c>
      <c r="H73" s="1">
        <v>492.6</v>
      </c>
      <c r="I73" s="1">
        <v>91.5</v>
      </c>
      <c r="J73" s="2">
        <v>50.4</v>
      </c>
      <c r="K73"/>
    </row>
    <row r="74" spans="1:11" x14ac:dyDescent="0.25">
      <c r="A74" s="8">
        <v>45770</v>
      </c>
      <c r="B74" s="1">
        <v>49.6</v>
      </c>
      <c r="C74" s="1">
        <v>22.98</v>
      </c>
      <c r="D74" s="1">
        <v>22.2</v>
      </c>
      <c r="E74" s="1">
        <v>292.3</v>
      </c>
      <c r="F74" s="1">
        <v>214.3</v>
      </c>
      <c r="G74" s="3">
        <v>2450.5</v>
      </c>
      <c r="H74" s="1">
        <v>496.2</v>
      </c>
      <c r="I74" s="1">
        <v>95.5</v>
      </c>
      <c r="J74" s="2">
        <v>50.2</v>
      </c>
      <c r="K74"/>
    </row>
    <row r="75" spans="1:11" x14ac:dyDescent="0.25">
      <c r="A75" s="8">
        <v>45769</v>
      </c>
      <c r="B75" s="1">
        <v>49.3</v>
      </c>
      <c r="C75" s="1">
        <v>22.98</v>
      </c>
      <c r="D75" s="1">
        <v>22</v>
      </c>
      <c r="E75" s="1">
        <v>296.7</v>
      </c>
      <c r="F75" s="1">
        <v>214</v>
      </c>
      <c r="G75" s="3">
        <v>2470.4</v>
      </c>
      <c r="H75" s="1">
        <v>496.9</v>
      </c>
      <c r="I75" s="1">
        <v>94.8</v>
      </c>
      <c r="J75" s="2">
        <v>50.7</v>
      </c>
      <c r="K75"/>
    </row>
    <row r="76" spans="1:11" x14ac:dyDescent="0.25">
      <c r="A76" s="8">
        <v>45768</v>
      </c>
      <c r="B76" s="1">
        <v>49.7</v>
      </c>
      <c r="C76" s="1">
        <v>22.98</v>
      </c>
      <c r="D76" s="1">
        <v>21.5</v>
      </c>
      <c r="E76" s="1">
        <v>291.8</v>
      </c>
      <c r="F76" s="1">
        <v>214.3</v>
      </c>
      <c r="G76" s="3">
        <v>2495</v>
      </c>
      <c r="H76" s="1">
        <v>497</v>
      </c>
      <c r="I76" s="1">
        <v>96.5</v>
      </c>
      <c r="J76" s="2">
        <v>51</v>
      </c>
      <c r="K76"/>
    </row>
    <row r="77" spans="1:11" x14ac:dyDescent="0.25">
      <c r="A77" s="8">
        <v>45767</v>
      </c>
      <c r="B77" s="1">
        <v>49.7</v>
      </c>
      <c r="C77" s="1">
        <v>27.1</v>
      </c>
      <c r="D77" s="1">
        <v>21.4</v>
      </c>
      <c r="E77" s="1">
        <v>291.89999999999998</v>
      </c>
      <c r="F77" s="1">
        <v>214.4</v>
      </c>
      <c r="G77" s="3">
        <v>2499.6</v>
      </c>
      <c r="H77" s="1">
        <v>497.4</v>
      </c>
      <c r="I77" s="1">
        <v>97.4</v>
      </c>
      <c r="J77" s="2">
        <v>51</v>
      </c>
      <c r="K77"/>
    </row>
    <row r="78" spans="1:11" x14ac:dyDescent="0.25">
      <c r="A78" s="8">
        <v>45764</v>
      </c>
      <c r="B78" s="1">
        <v>49.8</v>
      </c>
      <c r="C78" s="1">
        <v>27.1</v>
      </c>
      <c r="D78" s="1">
        <v>21.3</v>
      </c>
      <c r="E78" s="1">
        <v>293</v>
      </c>
      <c r="F78" s="1">
        <v>215.3</v>
      </c>
      <c r="G78" s="3">
        <v>2465</v>
      </c>
      <c r="H78" s="1">
        <v>499.9</v>
      </c>
      <c r="I78" s="1">
        <v>95.2</v>
      </c>
      <c r="J78" s="2">
        <v>51.6</v>
      </c>
      <c r="K78"/>
    </row>
    <row r="79" spans="1:11" x14ac:dyDescent="0.25">
      <c r="A79" s="8">
        <v>45763</v>
      </c>
      <c r="B79" s="1">
        <v>49.9</v>
      </c>
      <c r="C79" s="1">
        <v>27</v>
      </c>
      <c r="D79" s="1">
        <v>21.3</v>
      </c>
      <c r="E79" s="1">
        <v>296.89999999999998</v>
      </c>
      <c r="F79" s="1">
        <v>215.4</v>
      </c>
      <c r="G79" s="3">
        <v>2438.8000000000002</v>
      </c>
      <c r="H79" s="1">
        <v>499.6</v>
      </c>
      <c r="I79" s="1">
        <v>95</v>
      </c>
      <c r="J79" s="2">
        <v>51.5</v>
      </c>
      <c r="K79"/>
    </row>
    <row r="80" spans="1:11" x14ac:dyDescent="0.25">
      <c r="A80" s="8">
        <v>45762</v>
      </c>
      <c r="B80" s="1">
        <v>49.5</v>
      </c>
      <c r="C80" s="1">
        <v>27</v>
      </c>
      <c r="D80" s="1">
        <v>21.2</v>
      </c>
      <c r="E80" s="1">
        <v>301.60000000000002</v>
      </c>
      <c r="F80" s="1">
        <v>217.4</v>
      </c>
      <c r="G80" s="3">
        <v>2433.8000000000002</v>
      </c>
      <c r="H80" s="1">
        <v>500.6</v>
      </c>
      <c r="I80" s="1">
        <v>99.3</v>
      </c>
      <c r="J80" s="2">
        <v>52</v>
      </c>
      <c r="K80"/>
    </row>
    <row r="81" spans="1:11" x14ac:dyDescent="0.25">
      <c r="A81" s="8">
        <v>45760</v>
      </c>
      <c r="B81" s="1">
        <v>50.1</v>
      </c>
      <c r="C81" s="1">
        <v>26.9</v>
      </c>
      <c r="D81" s="1">
        <v>21.7</v>
      </c>
      <c r="E81" s="1">
        <v>301.39999999999998</v>
      </c>
      <c r="F81" s="1">
        <v>218.6</v>
      </c>
      <c r="G81" s="3">
        <v>2420.3000000000002</v>
      </c>
      <c r="H81" s="1">
        <v>499.3</v>
      </c>
      <c r="I81" s="1">
        <v>101.9</v>
      </c>
      <c r="J81" s="2">
        <v>52.5</v>
      </c>
      <c r="K81"/>
    </row>
    <row r="82" spans="1:11" x14ac:dyDescent="0.25">
      <c r="A82" s="8">
        <v>45757</v>
      </c>
      <c r="B82" s="1">
        <v>49.7</v>
      </c>
      <c r="C82" s="1">
        <v>26.9</v>
      </c>
      <c r="D82" s="1">
        <v>24</v>
      </c>
      <c r="E82" s="1">
        <v>303.7</v>
      </c>
      <c r="F82" s="1">
        <v>219</v>
      </c>
      <c r="G82" s="3">
        <v>2407.1999999999998</v>
      </c>
      <c r="H82" s="1">
        <v>499.4</v>
      </c>
      <c r="I82" s="1">
        <v>105.3</v>
      </c>
      <c r="J82" s="2">
        <v>52.2</v>
      </c>
      <c r="K82"/>
    </row>
    <row r="83" spans="1:11" x14ac:dyDescent="0.25">
      <c r="A83" s="8">
        <v>45756</v>
      </c>
      <c r="B83" s="1">
        <v>49</v>
      </c>
      <c r="C83" s="1">
        <v>27.1</v>
      </c>
      <c r="D83" s="1">
        <v>24</v>
      </c>
      <c r="E83" s="1">
        <v>307.7</v>
      </c>
      <c r="F83" s="1">
        <v>216.7</v>
      </c>
      <c r="G83" s="3">
        <v>2421.6999999999998</v>
      </c>
      <c r="H83" s="1">
        <v>497.3</v>
      </c>
      <c r="I83" s="1">
        <v>105.4</v>
      </c>
      <c r="J83" s="2">
        <v>51.9</v>
      </c>
      <c r="K83"/>
    </row>
    <row r="84" spans="1:11" x14ac:dyDescent="0.25">
      <c r="A84" s="8">
        <v>45755</v>
      </c>
      <c r="B84" s="1">
        <v>50</v>
      </c>
      <c r="C84" s="1">
        <v>27.2</v>
      </c>
      <c r="D84" s="1">
        <v>23.71</v>
      </c>
      <c r="E84" s="1">
        <v>304.89999999999998</v>
      </c>
      <c r="F84" s="1">
        <v>216.2</v>
      </c>
      <c r="G84" s="3">
        <v>2423.6</v>
      </c>
      <c r="H84" s="1">
        <v>496.5</v>
      </c>
      <c r="I84" s="1">
        <v>109.2</v>
      </c>
      <c r="J84" s="2">
        <v>51.1</v>
      </c>
      <c r="K84"/>
    </row>
    <row r="85" spans="1:11" x14ac:dyDescent="0.25">
      <c r="A85" s="8">
        <v>45754</v>
      </c>
      <c r="B85" s="1">
        <v>50.6</v>
      </c>
      <c r="C85" s="1">
        <v>27.1</v>
      </c>
      <c r="D85" s="1">
        <v>23.41</v>
      </c>
      <c r="E85" s="1">
        <v>292.5</v>
      </c>
      <c r="F85" s="1">
        <v>217.8</v>
      </c>
      <c r="G85" s="3">
        <v>2405.9</v>
      </c>
      <c r="H85" s="1">
        <v>498.2</v>
      </c>
      <c r="I85" s="1">
        <v>107.7</v>
      </c>
      <c r="J85" s="2">
        <v>51.4</v>
      </c>
      <c r="K85"/>
    </row>
    <row r="86" spans="1:11" x14ac:dyDescent="0.25">
      <c r="A86" s="8">
        <v>45753</v>
      </c>
      <c r="B86" s="1">
        <v>50.9</v>
      </c>
      <c r="C86" s="1">
        <v>26.8</v>
      </c>
      <c r="D86" s="1">
        <v>24.3</v>
      </c>
      <c r="E86" s="1">
        <v>290.39999999999998</v>
      </c>
      <c r="F86" s="1">
        <v>220</v>
      </c>
      <c r="G86" s="3">
        <v>2435.8000000000002</v>
      </c>
      <c r="H86" s="1">
        <v>501.7</v>
      </c>
      <c r="I86" s="1">
        <v>108.8</v>
      </c>
      <c r="J86" s="2">
        <v>50.9</v>
      </c>
      <c r="K86"/>
    </row>
    <row r="87" spans="1:11" x14ac:dyDescent="0.25">
      <c r="A87" s="8">
        <v>45743</v>
      </c>
      <c r="B87" s="1">
        <v>50.7</v>
      </c>
      <c r="C87" s="1">
        <v>26.5</v>
      </c>
      <c r="D87" s="1">
        <v>24.2</v>
      </c>
      <c r="E87" s="1">
        <v>287.7</v>
      </c>
      <c r="F87" s="1">
        <v>220.1</v>
      </c>
      <c r="G87" s="3">
        <v>2418.3000000000002</v>
      </c>
      <c r="H87" s="1">
        <v>500.5</v>
      </c>
      <c r="I87" s="1">
        <v>99.1</v>
      </c>
      <c r="J87" s="2">
        <v>51.1</v>
      </c>
      <c r="K87"/>
    </row>
    <row r="88" spans="1:11" x14ac:dyDescent="0.25">
      <c r="A88" s="8">
        <v>45741</v>
      </c>
      <c r="B88" s="1">
        <v>50.7</v>
      </c>
      <c r="C88" s="1">
        <v>26</v>
      </c>
      <c r="D88" s="1">
        <v>24.1</v>
      </c>
      <c r="E88" s="1">
        <v>290.3</v>
      </c>
      <c r="F88" s="1">
        <v>219.7</v>
      </c>
      <c r="G88" s="3">
        <v>2391.8000000000002</v>
      </c>
      <c r="H88" s="1">
        <v>501.9</v>
      </c>
      <c r="I88" s="1">
        <v>101.6</v>
      </c>
      <c r="J88" s="2">
        <v>50.8</v>
      </c>
      <c r="K88"/>
    </row>
    <row r="89" spans="1:11" x14ac:dyDescent="0.25">
      <c r="A89" s="8">
        <v>45740</v>
      </c>
      <c r="B89" s="1">
        <v>50.8</v>
      </c>
      <c r="C89" s="1">
        <v>26</v>
      </c>
      <c r="D89" s="1">
        <v>24.1</v>
      </c>
      <c r="E89" s="1">
        <v>291</v>
      </c>
      <c r="F89" s="1">
        <v>220</v>
      </c>
      <c r="G89" s="3">
        <v>2381.9</v>
      </c>
      <c r="H89" s="1">
        <v>501.8</v>
      </c>
      <c r="I89" s="1">
        <v>101.9</v>
      </c>
      <c r="J89" s="2">
        <v>50.9</v>
      </c>
      <c r="K89"/>
    </row>
    <row r="90" spans="1:11" x14ac:dyDescent="0.25">
      <c r="A90" s="8">
        <v>45739</v>
      </c>
      <c r="B90" s="1">
        <v>51.5</v>
      </c>
      <c r="C90" s="1">
        <v>26</v>
      </c>
      <c r="D90" s="1">
        <v>24.2</v>
      </c>
      <c r="E90" s="1">
        <v>290.39999999999998</v>
      </c>
      <c r="F90" s="1">
        <v>219.6</v>
      </c>
      <c r="G90" s="3">
        <v>2382.6</v>
      </c>
      <c r="H90" s="1">
        <v>502.2</v>
      </c>
      <c r="I90" s="1">
        <v>94.9</v>
      </c>
      <c r="J90" s="2">
        <v>50.9</v>
      </c>
      <c r="K90"/>
    </row>
    <row r="91" spans="1:11" x14ac:dyDescent="0.25">
      <c r="A91" s="8">
        <v>45736</v>
      </c>
      <c r="B91" s="1">
        <v>51.8</v>
      </c>
      <c r="C91" s="1">
        <v>25.9</v>
      </c>
      <c r="D91" s="1">
        <v>24.3</v>
      </c>
      <c r="E91" s="1">
        <v>290.5</v>
      </c>
      <c r="F91" s="1">
        <v>220.1</v>
      </c>
      <c r="G91" s="3">
        <v>2385.1999999999998</v>
      </c>
      <c r="H91" s="1">
        <v>503.4</v>
      </c>
      <c r="I91" s="1">
        <v>87.2</v>
      </c>
      <c r="J91" s="2">
        <v>50.7</v>
      </c>
      <c r="K91"/>
    </row>
    <row r="92" spans="1:11" x14ac:dyDescent="0.25">
      <c r="A92" s="8">
        <v>45735</v>
      </c>
      <c r="B92" s="1">
        <v>52</v>
      </c>
      <c r="C92" s="1">
        <v>26</v>
      </c>
      <c r="D92" s="1">
        <v>24.4</v>
      </c>
      <c r="E92" s="1">
        <v>290.60000000000002</v>
      </c>
      <c r="F92" s="1">
        <v>220.4</v>
      </c>
      <c r="G92" s="3">
        <v>2374.1</v>
      </c>
      <c r="H92" s="1">
        <v>504.1</v>
      </c>
      <c r="I92" s="1">
        <v>83</v>
      </c>
      <c r="J92" s="2">
        <v>50.8</v>
      </c>
      <c r="K92"/>
    </row>
    <row r="93" spans="1:11" x14ac:dyDescent="0.25">
      <c r="A93" s="8">
        <v>45734</v>
      </c>
      <c r="B93" s="1">
        <v>52.2</v>
      </c>
      <c r="C93" s="1">
        <v>25.6</v>
      </c>
      <c r="D93" s="1">
        <v>24.4</v>
      </c>
      <c r="E93" s="1">
        <v>291</v>
      </c>
      <c r="F93" s="1">
        <v>220.6</v>
      </c>
      <c r="G93" s="3">
        <v>2370.6</v>
      </c>
      <c r="H93" s="1">
        <v>502.6</v>
      </c>
      <c r="I93" s="1">
        <v>80.900000000000006</v>
      </c>
      <c r="J93" s="2">
        <v>50.8</v>
      </c>
      <c r="K93"/>
    </row>
    <row r="94" spans="1:11" x14ac:dyDescent="0.25">
      <c r="A94" s="8">
        <v>45733</v>
      </c>
      <c r="B94" s="1">
        <v>52.2</v>
      </c>
      <c r="C94" s="1">
        <v>25.6</v>
      </c>
      <c r="D94" s="1">
        <v>24.5</v>
      </c>
      <c r="E94" s="1">
        <v>291.10000000000002</v>
      </c>
      <c r="F94" s="1">
        <v>219.9</v>
      </c>
      <c r="G94" s="3">
        <v>2383.1</v>
      </c>
      <c r="H94" s="1">
        <v>503.1</v>
      </c>
      <c r="I94" s="1">
        <v>82.4</v>
      </c>
      <c r="J94" s="2">
        <v>50.8</v>
      </c>
      <c r="K94"/>
    </row>
    <row r="95" spans="1:11" x14ac:dyDescent="0.25">
      <c r="A95" s="8">
        <v>45732</v>
      </c>
      <c r="B95" s="1">
        <v>52.8</v>
      </c>
      <c r="C95" s="1">
        <v>25.9</v>
      </c>
      <c r="D95" s="1">
        <v>24.6</v>
      </c>
      <c r="E95" s="1">
        <v>291.10000000000002</v>
      </c>
      <c r="F95" s="1">
        <v>220.4</v>
      </c>
      <c r="G95" s="3">
        <v>2369.9</v>
      </c>
      <c r="H95" s="1">
        <v>503.5</v>
      </c>
      <c r="I95" s="1">
        <v>81.2</v>
      </c>
      <c r="J95" s="2">
        <v>50.5</v>
      </c>
      <c r="K95"/>
    </row>
    <row r="96" spans="1:11" x14ac:dyDescent="0.25">
      <c r="A96" s="8">
        <v>45729</v>
      </c>
      <c r="B96" s="1">
        <v>52.1</v>
      </c>
      <c r="C96" s="1">
        <v>25.9</v>
      </c>
      <c r="D96" s="1">
        <v>24.4</v>
      </c>
      <c r="E96" s="1">
        <v>291</v>
      </c>
      <c r="F96" s="1">
        <v>219.9</v>
      </c>
      <c r="G96" s="3">
        <v>2367.9</v>
      </c>
      <c r="H96" s="1">
        <v>504.7</v>
      </c>
      <c r="I96" s="1">
        <v>81.099999999999994</v>
      </c>
      <c r="J96" s="2">
        <v>51.1</v>
      </c>
      <c r="K96"/>
    </row>
    <row r="97" spans="1:11" x14ac:dyDescent="0.25">
      <c r="A97" s="8">
        <v>45728</v>
      </c>
      <c r="B97" s="1">
        <v>51.9</v>
      </c>
      <c r="C97" s="1">
        <v>25.8</v>
      </c>
      <c r="D97" s="1">
        <v>24.6</v>
      </c>
      <c r="E97" s="1">
        <v>290.39999999999998</v>
      </c>
      <c r="F97" s="1">
        <v>218.9</v>
      </c>
      <c r="G97" s="3">
        <v>2383.9</v>
      </c>
      <c r="H97" s="1">
        <v>503.7</v>
      </c>
      <c r="I97" s="1">
        <v>81.3</v>
      </c>
      <c r="J97" s="2">
        <v>51.3</v>
      </c>
      <c r="K97"/>
    </row>
    <row r="98" spans="1:11" x14ac:dyDescent="0.25">
      <c r="A98" s="8">
        <v>45727</v>
      </c>
      <c r="B98" s="1">
        <v>52.1</v>
      </c>
      <c r="C98" s="1">
        <v>25.9</v>
      </c>
      <c r="D98" s="1">
        <v>24.6</v>
      </c>
      <c r="E98" s="1">
        <v>292.7</v>
      </c>
      <c r="F98" s="1">
        <v>217.7</v>
      </c>
      <c r="G98" s="3">
        <v>2383.4</v>
      </c>
      <c r="H98" s="1">
        <v>504.1</v>
      </c>
      <c r="I98" s="1">
        <v>81</v>
      </c>
      <c r="J98" s="2">
        <v>50.9</v>
      </c>
      <c r="K98"/>
    </row>
    <row r="99" spans="1:11" x14ac:dyDescent="0.25">
      <c r="A99" s="8">
        <v>45726</v>
      </c>
      <c r="B99" s="1">
        <v>51.9</v>
      </c>
      <c r="C99" s="1">
        <v>25.7</v>
      </c>
      <c r="D99" s="1">
        <v>24.2</v>
      </c>
      <c r="E99" s="1">
        <v>291.39999999999998</v>
      </c>
      <c r="F99" s="1">
        <v>217.5</v>
      </c>
      <c r="G99" s="3">
        <v>2390.3000000000002</v>
      </c>
      <c r="H99" s="1">
        <v>503.8</v>
      </c>
      <c r="I99" s="1">
        <v>81</v>
      </c>
      <c r="J99" s="2">
        <v>50.6</v>
      </c>
      <c r="K99"/>
    </row>
    <row r="100" spans="1:11" x14ac:dyDescent="0.25">
      <c r="A100" s="8">
        <v>45725</v>
      </c>
      <c r="B100" s="1">
        <v>51.9</v>
      </c>
      <c r="C100" s="1">
        <v>25.9</v>
      </c>
      <c r="D100" s="1">
        <v>24.6</v>
      </c>
      <c r="E100" s="1">
        <v>289.89999999999998</v>
      </c>
      <c r="F100" s="1">
        <v>217.5</v>
      </c>
      <c r="G100" s="3">
        <v>2390.1999999999998</v>
      </c>
      <c r="H100" s="1">
        <v>505.4</v>
      </c>
      <c r="I100" s="1">
        <v>78.5</v>
      </c>
      <c r="J100" s="2">
        <v>50.7</v>
      </c>
      <c r="K100"/>
    </row>
    <row r="101" spans="1:11" x14ac:dyDescent="0.25">
      <c r="A101" s="8">
        <v>45722</v>
      </c>
      <c r="B101" s="1">
        <v>52</v>
      </c>
      <c r="C101" s="1">
        <v>25.9</v>
      </c>
      <c r="D101" s="1">
        <v>24.7</v>
      </c>
      <c r="E101" s="1">
        <v>290.60000000000002</v>
      </c>
      <c r="F101" s="1">
        <v>217.5</v>
      </c>
      <c r="G101" s="3">
        <v>2353.6</v>
      </c>
      <c r="H101" s="1">
        <v>501.9</v>
      </c>
      <c r="I101" s="1">
        <v>78.3</v>
      </c>
      <c r="J101" s="2">
        <v>51.6</v>
      </c>
      <c r="K101"/>
    </row>
    <row r="102" spans="1:11" x14ac:dyDescent="0.25">
      <c r="A102" s="8">
        <v>45721</v>
      </c>
      <c r="B102" s="1">
        <v>52</v>
      </c>
      <c r="C102" s="1">
        <v>25.9</v>
      </c>
      <c r="D102" s="1">
        <v>24.7</v>
      </c>
      <c r="E102" s="1">
        <v>290.5</v>
      </c>
      <c r="F102" s="1">
        <v>217</v>
      </c>
      <c r="G102" s="3">
        <v>2361.6999999999998</v>
      </c>
      <c r="H102" s="1">
        <v>500.6</v>
      </c>
      <c r="I102" s="1">
        <v>79.5</v>
      </c>
      <c r="J102" s="2">
        <v>51.4</v>
      </c>
      <c r="K102"/>
    </row>
    <row r="103" spans="1:11" x14ac:dyDescent="0.25">
      <c r="A103" s="8">
        <v>45720</v>
      </c>
      <c r="B103" s="1">
        <v>52.6</v>
      </c>
      <c r="C103" s="1">
        <v>25.9</v>
      </c>
      <c r="D103" s="1">
        <v>24.8</v>
      </c>
      <c r="E103" s="1">
        <v>291</v>
      </c>
      <c r="F103" s="1">
        <v>216.9</v>
      </c>
      <c r="G103" s="3">
        <v>2378.6999999999998</v>
      </c>
      <c r="H103" s="1">
        <v>500.3</v>
      </c>
      <c r="I103" s="1">
        <v>78.3</v>
      </c>
      <c r="J103" s="2">
        <v>51.5</v>
      </c>
      <c r="K103"/>
    </row>
    <row r="104" spans="1:11" x14ac:dyDescent="0.25">
      <c r="A104" s="8">
        <v>45719</v>
      </c>
      <c r="B104" s="1">
        <v>52.4</v>
      </c>
      <c r="C104" s="1">
        <v>26</v>
      </c>
      <c r="D104" s="1">
        <v>24.7</v>
      </c>
      <c r="E104" s="1">
        <v>292.89999999999998</v>
      </c>
      <c r="F104" s="1">
        <v>217.1</v>
      </c>
      <c r="G104" s="3">
        <v>2361.8000000000002</v>
      </c>
      <c r="H104" s="1">
        <v>507.1</v>
      </c>
      <c r="I104" s="1">
        <v>79</v>
      </c>
      <c r="J104" s="2">
        <v>51.5</v>
      </c>
      <c r="K104"/>
    </row>
    <row r="105" spans="1:11" x14ac:dyDescent="0.25">
      <c r="A105" s="8">
        <v>45718</v>
      </c>
      <c r="B105" s="1">
        <v>52.3</v>
      </c>
      <c r="C105" s="1">
        <v>26</v>
      </c>
      <c r="D105" s="1">
        <v>24.7</v>
      </c>
      <c r="E105" s="1">
        <v>294.39999999999998</v>
      </c>
      <c r="F105" s="1">
        <v>216.3</v>
      </c>
      <c r="G105" s="3">
        <v>2371.5</v>
      </c>
      <c r="H105" s="1">
        <v>506.5</v>
      </c>
      <c r="I105" s="1">
        <v>79.2</v>
      </c>
      <c r="J105" s="2">
        <v>51.6</v>
      </c>
      <c r="K105"/>
    </row>
    <row r="106" spans="1:11" x14ac:dyDescent="0.25">
      <c r="A106" s="8">
        <v>45715</v>
      </c>
      <c r="B106" s="1">
        <v>52.4</v>
      </c>
      <c r="C106" s="1">
        <v>26</v>
      </c>
      <c r="D106" s="1">
        <v>24.7</v>
      </c>
      <c r="E106" s="1">
        <v>293.3</v>
      </c>
      <c r="F106" s="1">
        <v>216.5</v>
      </c>
      <c r="G106" s="3">
        <v>2390.4</v>
      </c>
      <c r="H106" s="1">
        <v>508.3</v>
      </c>
      <c r="I106" s="1">
        <v>78.599999999999994</v>
      </c>
      <c r="J106" s="2">
        <v>51.8</v>
      </c>
      <c r="K106"/>
    </row>
    <row r="107" spans="1:11" x14ac:dyDescent="0.25">
      <c r="A107" s="8">
        <v>45714</v>
      </c>
      <c r="B107" s="1">
        <v>53.4</v>
      </c>
      <c r="C107" s="1">
        <v>26.1</v>
      </c>
      <c r="D107" s="1">
        <v>24.8</v>
      </c>
      <c r="E107" s="1">
        <v>293.7</v>
      </c>
      <c r="F107" s="1">
        <v>216.2</v>
      </c>
      <c r="G107" s="3">
        <v>2389.3000000000002</v>
      </c>
      <c r="H107" s="1">
        <v>513.4</v>
      </c>
      <c r="I107" s="1">
        <v>80.3</v>
      </c>
      <c r="J107" s="2">
        <v>51.8</v>
      </c>
      <c r="K107"/>
    </row>
    <row r="108" spans="1:11" x14ac:dyDescent="0.25">
      <c r="A108" s="8">
        <v>45713</v>
      </c>
      <c r="B108" s="1">
        <v>53.4</v>
      </c>
      <c r="C108" s="1">
        <v>26</v>
      </c>
      <c r="D108" s="1">
        <v>24.8</v>
      </c>
      <c r="E108" s="1">
        <v>291.3</v>
      </c>
      <c r="F108" s="1">
        <v>216</v>
      </c>
      <c r="G108" s="3">
        <v>2386.9</v>
      </c>
      <c r="H108" s="1">
        <v>514.5</v>
      </c>
      <c r="I108" s="1">
        <v>79.900000000000006</v>
      </c>
      <c r="J108" s="2">
        <v>51.9</v>
      </c>
      <c r="K108"/>
    </row>
    <row r="109" spans="1:11" x14ac:dyDescent="0.25">
      <c r="A109" s="8">
        <v>45712</v>
      </c>
      <c r="B109" s="1">
        <v>52.6</v>
      </c>
      <c r="C109" s="1">
        <v>26.1</v>
      </c>
      <c r="D109" s="1">
        <v>24.8</v>
      </c>
      <c r="E109" s="1">
        <v>291.2</v>
      </c>
      <c r="F109" s="1">
        <v>215.8</v>
      </c>
      <c r="G109" s="3">
        <v>2419.8000000000002</v>
      </c>
      <c r="H109" s="1">
        <v>514.1</v>
      </c>
      <c r="I109" s="1">
        <v>78.5</v>
      </c>
      <c r="J109" s="2">
        <v>52</v>
      </c>
      <c r="K109"/>
    </row>
    <row r="110" spans="1:11" x14ac:dyDescent="0.25">
      <c r="A110" s="8">
        <v>45711</v>
      </c>
      <c r="B110" s="1">
        <v>51.9</v>
      </c>
      <c r="C110" s="1">
        <v>26.1</v>
      </c>
      <c r="D110" s="1">
        <v>24.8</v>
      </c>
      <c r="E110" s="1">
        <v>291.39999999999998</v>
      </c>
      <c r="F110" s="1">
        <v>216.1</v>
      </c>
      <c r="G110" s="3">
        <v>2405.1</v>
      </c>
      <c r="H110" s="1">
        <v>514.6</v>
      </c>
      <c r="I110" s="1">
        <v>77.8</v>
      </c>
      <c r="J110" s="2">
        <v>51.9</v>
      </c>
      <c r="K110"/>
    </row>
    <row r="111" spans="1:11" x14ac:dyDescent="0.25">
      <c r="A111" s="8">
        <v>45708</v>
      </c>
      <c r="B111" s="1">
        <v>52.6</v>
      </c>
      <c r="C111" s="1">
        <v>25.8</v>
      </c>
      <c r="D111" s="1">
        <v>24.8</v>
      </c>
      <c r="E111" s="1">
        <v>291.10000000000002</v>
      </c>
      <c r="F111" s="1">
        <v>215.9</v>
      </c>
      <c r="G111" s="3">
        <v>2404.8000000000002</v>
      </c>
      <c r="H111" s="1">
        <v>517</v>
      </c>
      <c r="I111" s="1">
        <v>76.7</v>
      </c>
      <c r="J111" s="2">
        <v>52.2</v>
      </c>
      <c r="K111"/>
    </row>
    <row r="112" spans="1:11" x14ac:dyDescent="0.25">
      <c r="A112" s="8">
        <v>45707</v>
      </c>
      <c r="B112" s="1">
        <v>53.2</v>
      </c>
      <c r="C112" s="1">
        <v>25.9</v>
      </c>
      <c r="D112" s="1">
        <v>24.8</v>
      </c>
      <c r="E112" s="1">
        <v>290.2</v>
      </c>
      <c r="F112" s="1">
        <v>216</v>
      </c>
      <c r="G112" s="3">
        <v>2413.6</v>
      </c>
      <c r="H112" s="1">
        <v>518.9</v>
      </c>
      <c r="I112" s="1">
        <v>76.599999999999994</v>
      </c>
      <c r="J112" s="2">
        <v>52.5</v>
      </c>
      <c r="K112"/>
    </row>
    <row r="113" spans="1:11" x14ac:dyDescent="0.25">
      <c r="A113" s="8">
        <v>45706</v>
      </c>
      <c r="B113" s="1">
        <v>53.8</v>
      </c>
      <c r="C113" s="1">
        <v>25.9</v>
      </c>
      <c r="D113" s="1">
        <v>25</v>
      </c>
      <c r="E113" s="1">
        <v>290.10000000000002</v>
      </c>
      <c r="F113" s="1">
        <v>214.9</v>
      </c>
      <c r="G113" s="3">
        <v>2400.8000000000002</v>
      </c>
      <c r="H113" s="1">
        <v>519.5</v>
      </c>
      <c r="I113" s="1">
        <v>78</v>
      </c>
      <c r="J113" s="2">
        <v>52.5</v>
      </c>
      <c r="K113"/>
    </row>
    <row r="114" spans="1:11" x14ac:dyDescent="0.25">
      <c r="A114" s="8">
        <v>45705</v>
      </c>
      <c r="B114" s="1">
        <v>53.1</v>
      </c>
      <c r="C114" s="1">
        <v>25.9</v>
      </c>
      <c r="D114" s="1">
        <v>25</v>
      </c>
      <c r="E114" s="1">
        <v>289.3</v>
      </c>
      <c r="F114" s="1">
        <v>215.4</v>
      </c>
      <c r="G114" s="3">
        <v>2387.8000000000002</v>
      </c>
      <c r="H114" s="1">
        <v>520.9</v>
      </c>
      <c r="I114" s="1">
        <v>77.8</v>
      </c>
      <c r="J114" s="2">
        <v>52.1</v>
      </c>
      <c r="K114"/>
    </row>
    <row r="115" spans="1:11" x14ac:dyDescent="0.25">
      <c r="A115" s="8">
        <v>45704</v>
      </c>
      <c r="B115" s="1">
        <v>51.9</v>
      </c>
      <c r="C115" s="1">
        <v>25.7</v>
      </c>
      <c r="D115" s="1">
        <v>25</v>
      </c>
      <c r="E115" s="1">
        <v>289.5</v>
      </c>
      <c r="F115" s="1">
        <v>215.8</v>
      </c>
      <c r="G115" s="3">
        <v>2373</v>
      </c>
      <c r="H115" s="1">
        <v>519.1</v>
      </c>
      <c r="I115" s="1">
        <v>76.5</v>
      </c>
      <c r="J115" s="2">
        <v>52</v>
      </c>
      <c r="K115"/>
    </row>
    <row r="116" spans="1:11" x14ac:dyDescent="0.25">
      <c r="A116" s="8">
        <v>45701</v>
      </c>
      <c r="B116" s="1">
        <v>51.6</v>
      </c>
      <c r="C116" s="1">
        <v>25.6</v>
      </c>
      <c r="D116" s="1">
        <v>25</v>
      </c>
      <c r="E116" s="1">
        <v>290</v>
      </c>
      <c r="F116" s="1">
        <v>215.2</v>
      </c>
      <c r="G116" s="3">
        <v>2365</v>
      </c>
      <c r="H116" s="1">
        <v>521.6</v>
      </c>
      <c r="I116" s="1">
        <v>76.400000000000006</v>
      </c>
      <c r="J116" s="2">
        <v>51.6</v>
      </c>
      <c r="K116"/>
    </row>
    <row r="117" spans="1:11" x14ac:dyDescent="0.25">
      <c r="A117" s="8">
        <v>45700</v>
      </c>
      <c r="B117" s="1">
        <v>51.5</v>
      </c>
      <c r="C117" s="1">
        <v>25.7</v>
      </c>
      <c r="D117" s="1">
        <v>25.1</v>
      </c>
      <c r="E117" s="1">
        <v>290.60000000000002</v>
      </c>
      <c r="F117" s="1">
        <v>215.5</v>
      </c>
      <c r="G117" s="3">
        <v>2363.1</v>
      </c>
      <c r="H117" s="1">
        <v>501.6</v>
      </c>
      <c r="I117" s="1">
        <v>76.599999999999994</v>
      </c>
      <c r="J117" s="2">
        <v>51.8</v>
      </c>
      <c r="K117"/>
    </row>
    <row r="118" spans="1:11" x14ac:dyDescent="0.25">
      <c r="A118" s="8">
        <v>45699</v>
      </c>
      <c r="B118" s="1">
        <v>51</v>
      </c>
      <c r="C118" s="1">
        <v>25.8</v>
      </c>
      <c r="D118" s="1">
        <v>25.2</v>
      </c>
      <c r="E118" s="1">
        <v>292.39999999999998</v>
      </c>
      <c r="F118" s="1">
        <v>215</v>
      </c>
      <c r="G118" s="3">
        <v>2373.6999999999998</v>
      </c>
      <c r="H118" s="1">
        <v>502.4</v>
      </c>
      <c r="I118" s="1">
        <v>76.599999999999994</v>
      </c>
      <c r="J118" s="2">
        <v>52.1</v>
      </c>
      <c r="K118"/>
    </row>
    <row r="119" spans="1:11" x14ac:dyDescent="0.25">
      <c r="A119" s="8">
        <v>45698</v>
      </c>
      <c r="B119" s="1">
        <v>51.1</v>
      </c>
      <c r="C119" s="1">
        <v>25.7</v>
      </c>
      <c r="D119" s="1">
        <v>25.2</v>
      </c>
      <c r="E119" s="1">
        <v>293.5</v>
      </c>
      <c r="F119" s="1">
        <v>215.5</v>
      </c>
      <c r="G119" s="3">
        <v>2395.6</v>
      </c>
      <c r="H119" s="1">
        <v>496.4</v>
      </c>
      <c r="I119" s="1">
        <v>76.2</v>
      </c>
      <c r="J119" s="2">
        <v>51.8</v>
      </c>
      <c r="K119"/>
    </row>
    <row r="120" spans="1:11" x14ac:dyDescent="0.25">
      <c r="A120" s="8">
        <v>45697</v>
      </c>
      <c r="B120" s="1">
        <v>51.1</v>
      </c>
      <c r="C120" s="1">
        <v>25.7</v>
      </c>
      <c r="D120" s="1">
        <v>25.2</v>
      </c>
      <c r="E120" s="1">
        <v>292.8</v>
      </c>
      <c r="F120" s="1">
        <v>216.2</v>
      </c>
      <c r="G120" s="3">
        <v>2379.9</v>
      </c>
      <c r="H120" s="1">
        <v>499.4</v>
      </c>
      <c r="I120" s="1">
        <v>77.2</v>
      </c>
      <c r="J120" s="2">
        <v>51.8</v>
      </c>
      <c r="K120"/>
    </row>
    <row r="121" spans="1:11" x14ac:dyDescent="0.25">
      <c r="A121" s="8">
        <v>45694</v>
      </c>
      <c r="B121" s="1">
        <v>51.1</v>
      </c>
      <c r="C121" s="1">
        <v>25.6</v>
      </c>
      <c r="D121" s="1">
        <v>25.2</v>
      </c>
      <c r="E121" s="1">
        <v>287.89999999999998</v>
      </c>
      <c r="F121" s="1">
        <v>216</v>
      </c>
      <c r="G121" s="3">
        <v>2340.6</v>
      </c>
      <c r="H121" s="1">
        <v>501.3</v>
      </c>
      <c r="I121" s="1">
        <v>77.099999999999994</v>
      </c>
      <c r="J121" s="2">
        <v>51.5</v>
      </c>
      <c r="K121"/>
    </row>
    <row r="122" spans="1:11" x14ac:dyDescent="0.25">
      <c r="A122" s="8">
        <v>45693</v>
      </c>
      <c r="B122" s="1">
        <v>50.7</v>
      </c>
      <c r="C122" s="1">
        <v>25.6</v>
      </c>
      <c r="D122" s="1">
        <v>25.4</v>
      </c>
      <c r="E122" s="1">
        <v>287.5</v>
      </c>
      <c r="F122" s="1">
        <v>216.7</v>
      </c>
      <c r="G122" s="3">
        <v>2333.8000000000002</v>
      </c>
      <c r="H122" s="1">
        <v>501.7</v>
      </c>
      <c r="I122" s="1">
        <v>78.7</v>
      </c>
      <c r="J122" s="2">
        <v>51</v>
      </c>
      <c r="K122"/>
    </row>
    <row r="123" spans="1:11" x14ac:dyDescent="0.25">
      <c r="A123" s="8">
        <v>45692</v>
      </c>
      <c r="B123" s="1">
        <v>51.5</v>
      </c>
      <c r="C123" s="1">
        <v>25.3</v>
      </c>
      <c r="D123" s="1">
        <v>25.6</v>
      </c>
      <c r="E123" s="1">
        <v>287</v>
      </c>
      <c r="F123" s="1">
        <v>217.4</v>
      </c>
      <c r="G123" s="3">
        <v>2330.4</v>
      </c>
      <c r="H123" s="1">
        <v>500.2</v>
      </c>
      <c r="I123" s="1">
        <v>78.3</v>
      </c>
      <c r="J123" s="2">
        <v>50.8</v>
      </c>
      <c r="K123"/>
    </row>
    <row r="124" spans="1:11" x14ac:dyDescent="0.25">
      <c r="A124" s="8">
        <v>45691</v>
      </c>
      <c r="B124" s="1">
        <v>51.5</v>
      </c>
      <c r="C124" s="1">
        <v>24.7</v>
      </c>
      <c r="D124" s="1">
        <v>25.5</v>
      </c>
      <c r="E124" s="1">
        <v>287.89999999999998</v>
      </c>
      <c r="F124" s="1">
        <v>217.3</v>
      </c>
      <c r="G124" s="3">
        <v>2321.1</v>
      </c>
      <c r="H124" s="1">
        <v>503.1</v>
      </c>
      <c r="I124" s="1">
        <v>76.8</v>
      </c>
      <c r="J124" s="2">
        <v>50.8</v>
      </c>
      <c r="K124"/>
    </row>
    <row r="125" spans="1:11" x14ac:dyDescent="0.25">
      <c r="A125" s="8">
        <v>45690</v>
      </c>
      <c r="B125" s="1">
        <v>51.8</v>
      </c>
      <c r="C125" s="1">
        <v>24.2</v>
      </c>
      <c r="D125" s="1">
        <v>24.3</v>
      </c>
      <c r="E125" s="1">
        <v>288.39999999999998</v>
      </c>
      <c r="F125" s="1">
        <v>217.3</v>
      </c>
      <c r="G125" s="3">
        <v>2319.6</v>
      </c>
      <c r="H125" s="1">
        <v>497.6</v>
      </c>
      <c r="I125" s="1">
        <v>76.3</v>
      </c>
      <c r="J125" s="2">
        <v>50.8</v>
      </c>
      <c r="K125"/>
    </row>
    <row r="126" spans="1:11" x14ac:dyDescent="0.25">
      <c r="A126" s="8">
        <v>45687</v>
      </c>
      <c r="B126" s="1">
        <v>50.7</v>
      </c>
      <c r="C126" s="1">
        <v>24.1</v>
      </c>
      <c r="D126" s="1">
        <v>24.2</v>
      </c>
      <c r="E126" s="1">
        <v>287.89999999999998</v>
      </c>
      <c r="F126" s="1">
        <v>216.7</v>
      </c>
      <c r="G126" s="3">
        <v>2321.8000000000002</v>
      </c>
      <c r="H126" s="1">
        <v>499.3</v>
      </c>
      <c r="I126" s="1">
        <v>75.599999999999994</v>
      </c>
      <c r="J126" s="2">
        <v>51.3</v>
      </c>
      <c r="K126"/>
    </row>
    <row r="127" spans="1:11" x14ac:dyDescent="0.25">
      <c r="A127" s="8">
        <v>45686</v>
      </c>
      <c r="B127" s="1">
        <v>50.6</v>
      </c>
      <c r="C127" s="1">
        <v>24.2</v>
      </c>
      <c r="D127" s="1">
        <v>24.2</v>
      </c>
      <c r="E127" s="1">
        <v>288.5</v>
      </c>
      <c r="F127" s="1">
        <v>217.5</v>
      </c>
      <c r="G127" s="3">
        <v>2321.1</v>
      </c>
      <c r="H127" s="1">
        <v>508.5</v>
      </c>
      <c r="I127" s="1">
        <v>75.2</v>
      </c>
      <c r="J127" s="2">
        <v>51.8</v>
      </c>
      <c r="K127"/>
    </row>
    <row r="128" spans="1:11" x14ac:dyDescent="0.25">
      <c r="A128" s="8">
        <v>45685</v>
      </c>
      <c r="B128" s="1">
        <v>50</v>
      </c>
      <c r="C128" s="1">
        <v>24.2</v>
      </c>
      <c r="D128" s="1">
        <v>24.1</v>
      </c>
      <c r="E128" s="1">
        <v>288.3</v>
      </c>
      <c r="F128" s="1">
        <v>217.1</v>
      </c>
      <c r="G128" s="3">
        <v>2304.6</v>
      </c>
      <c r="H128" s="1">
        <v>526.1</v>
      </c>
      <c r="I128" s="1">
        <v>76.599999999999994</v>
      </c>
      <c r="J128" s="2">
        <v>51.3</v>
      </c>
      <c r="K128"/>
    </row>
    <row r="129" spans="1:11" x14ac:dyDescent="0.25">
      <c r="A129" s="8">
        <v>45684</v>
      </c>
      <c r="B129" s="1">
        <v>49.8</v>
      </c>
      <c r="C129" s="1">
        <v>24.3</v>
      </c>
      <c r="D129" s="1">
        <v>24</v>
      </c>
      <c r="E129" s="1">
        <v>290.89999999999998</v>
      </c>
      <c r="F129" s="1">
        <v>216.4</v>
      </c>
      <c r="G129" s="3">
        <v>2317.5</v>
      </c>
      <c r="H129" s="1">
        <v>534.20000000000005</v>
      </c>
      <c r="I129" s="1">
        <v>75.5</v>
      </c>
      <c r="J129" s="2">
        <v>51.1</v>
      </c>
      <c r="K129"/>
    </row>
    <row r="130" spans="1:11" x14ac:dyDescent="0.25">
      <c r="A130" s="8">
        <v>45683</v>
      </c>
      <c r="B130" s="1">
        <v>50.3</v>
      </c>
      <c r="C130" s="1">
        <v>24.3</v>
      </c>
      <c r="D130" s="1">
        <v>23.9</v>
      </c>
      <c r="E130" s="1">
        <v>292.5</v>
      </c>
      <c r="F130" s="1">
        <v>216.2</v>
      </c>
      <c r="G130" s="3">
        <v>2304.1999999999998</v>
      </c>
      <c r="H130" s="1">
        <v>553.20000000000005</v>
      </c>
      <c r="I130" s="1">
        <v>75.099999999999994</v>
      </c>
      <c r="J130" s="2">
        <v>51.5</v>
      </c>
      <c r="K130"/>
    </row>
    <row r="131" spans="1:11" x14ac:dyDescent="0.25">
      <c r="A131" s="8">
        <v>45680</v>
      </c>
      <c r="B131" s="1">
        <v>50.1</v>
      </c>
      <c r="C131" s="1">
        <v>24.3</v>
      </c>
      <c r="D131" s="1">
        <v>24.3</v>
      </c>
      <c r="E131" s="1">
        <v>291.60000000000002</v>
      </c>
      <c r="F131" s="1">
        <v>217.2</v>
      </c>
      <c r="G131" s="3">
        <v>2321.6999999999998</v>
      </c>
      <c r="H131" s="1">
        <v>579.5</v>
      </c>
      <c r="I131" s="1">
        <v>76.8</v>
      </c>
      <c r="J131" s="2">
        <v>52.3</v>
      </c>
      <c r="K131"/>
    </row>
    <row r="132" spans="1:11" x14ac:dyDescent="0.25">
      <c r="A132" s="8">
        <v>45679</v>
      </c>
      <c r="B132" s="1">
        <v>49.4</v>
      </c>
      <c r="C132" s="1">
        <v>24.3</v>
      </c>
      <c r="D132" s="1">
        <v>24.2</v>
      </c>
      <c r="E132" s="1">
        <v>294.5</v>
      </c>
      <c r="F132" s="1">
        <v>216.7</v>
      </c>
      <c r="G132" s="3">
        <v>2322.6</v>
      </c>
      <c r="H132" s="1">
        <v>583</v>
      </c>
      <c r="I132" s="1">
        <v>78.3</v>
      </c>
      <c r="J132" s="2">
        <v>51.8</v>
      </c>
      <c r="K132"/>
    </row>
    <row r="133" spans="1:11" x14ac:dyDescent="0.25">
      <c r="A133" s="8">
        <v>45678</v>
      </c>
      <c r="B133" s="1">
        <v>49</v>
      </c>
      <c r="C133" s="1">
        <v>24.3</v>
      </c>
      <c r="D133" s="1">
        <v>24.3</v>
      </c>
      <c r="E133" s="1">
        <v>293</v>
      </c>
      <c r="F133" s="1">
        <v>217.5</v>
      </c>
      <c r="G133" s="3">
        <v>2321.4</v>
      </c>
      <c r="H133" s="1">
        <v>589.6</v>
      </c>
      <c r="I133" s="1">
        <v>78.8</v>
      </c>
      <c r="J133" s="2">
        <v>51.6</v>
      </c>
      <c r="K133"/>
    </row>
    <row r="134" spans="1:11" x14ac:dyDescent="0.25">
      <c r="A134" s="8">
        <v>45677</v>
      </c>
      <c r="B134" s="1">
        <v>48.8</v>
      </c>
      <c r="C134" s="1">
        <v>24.1</v>
      </c>
      <c r="D134" s="1">
        <v>24.3</v>
      </c>
      <c r="E134" s="1">
        <v>294.3</v>
      </c>
      <c r="F134" s="1">
        <v>217.4</v>
      </c>
      <c r="G134" s="3">
        <v>2316</v>
      </c>
      <c r="H134" s="1">
        <v>588.9</v>
      </c>
      <c r="I134" s="1">
        <v>77.099999999999994</v>
      </c>
      <c r="J134" s="2">
        <v>52</v>
      </c>
      <c r="K134"/>
    </row>
    <row r="135" spans="1:11" x14ac:dyDescent="0.25">
      <c r="A135" s="8">
        <v>45676</v>
      </c>
      <c r="B135" s="1">
        <v>48.8</v>
      </c>
      <c r="C135" s="1">
        <v>24.2</v>
      </c>
      <c r="D135" s="1">
        <v>23.9</v>
      </c>
      <c r="E135" s="1">
        <v>287.7</v>
      </c>
      <c r="F135" s="1">
        <v>215.7</v>
      </c>
      <c r="G135" s="3">
        <v>2318.1999999999998</v>
      </c>
      <c r="H135" s="1">
        <v>589.79999999999995</v>
      </c>
      <c r="I135" s="1">
        <v>74.900000000000006</v>
      </c>
      <c r="J135" s="2">
        <v>51.6</v>
      </c>
      <c r="K135"/>
    </row>
    <row r="136" spans="1:11" x14ac:dyDescent="0.25">
      <c r="A136" s="8">
        <v>45673</v>
      </c>
      <c r="B136" s="1">
        <v>49</v>
      </c>
      <c r="C136" s="1">
        <v>24.2</v>
      </c>
      <c r="D136" s="1">
        <v>23.7</v>
      </c>
      <c r="E136" s="1">
        <v>287.89999999999998</v>
      </c>
      <c r="F136" s="1">
        <v>215.3</v>
      </c>
      <c r="G136" s="3">
        <v>2323.1</v>
      </c>
      <c r="H136" s="1">
        <v>590.1</v>
      </c>
      <c r="I136" s="1">
        <v>75.099999999999994</v>
      </c>
      <c r="J136" s="2">
        <v>51.2</v>
      </c>
      <c r="K136"/>
    </row>
    <row r="137" spans="1:11" x14ac:dyDescent="0.25">
      <c r="A137" s="8">
        <v>45672</v>
      </c>
      <c r="B137" s="1">
        <v>49.3</v>
      </c>
      <c r="C137" s="1">
        <v>24</v>
      </c>
      <c r="D137" s="1">
        <v>23.5</v>
      </c>
      <c r="E137" s="1">
        <v>282.5</v>
      </c>
      <c r="F137" s="1">
        <v>214.9</v>
      </c>
      <c r="G137" s="3">
        <v>2304.6</v>
      </c>
      <c r="H137" s="1">
        <v>599</v>
      </c>
      <c r="I137" s="1">
        <v>76.2</v>
      </c>
      <c r="J137" s="2">
        <v>50.8</v>
      </c>
      <c r="K137"/>
    </row>
    <row r="138" spans="1:11" x14ac:dyDescent="0.25">
      <c r="A138" s="8">
        <v>45671</v>
      </c>
      <c r="B138" s="1">
        <v>49</v>
      </c>
      <c r="C138" s="1">
        <v>24</v>
      </c>
      <c r="D138" s="1">
        <v>23.6</v>
      </c>
      <c r="E138" s="1">
        <v>282.89999999999998</v>
      </c>
      <c r="F138" s="1">
        <v>215.6</v>
      </c>
      <c r="G138" s="3">
        <v>2319</v>
      </c>
      <c r="H138" s="1">
        <v>608.6</v>
      </c>
      <c r="I138" s="1">
        <v>75.599999999999994</v>
      </c>
      <c r="J138" s="2">
        <v>50.2</v>
      </c>
      <c r="K138"/>
    </row>
    <row r="139" spans="1:11" x14ac:dyDescent="0.25">
      <c r="A139" s="8">
        <v>45670</v>
      </c>
      <c r="B139" s="1">
        <v>49</v>
      </c>
      <c r="C139" s="1">
        <v>24.1</v>
      </c>
      <c r="D139" s="1">
        <v>23.7</v>
      </c>
      <c r="E139" s="1">
        <v>282.2</v>
      </c>
      <c r="F139" s="1">
        <v>217.7</v>
      </c>
      <c r="G139" s="3">
        <v>2300.4</v>
      </c>
      <c r="H139" s="1">
        <v>612</v>
      </c>
      <c r="I139" s="1">
        <v>75.3</v>
      </c>
      <c r="J139" s="2">
        <v>49.9</v>
      </c>
      <c r="K139"/>
    </row>
    <row r="140" spans="1:11" x14ac:dyDescent="0.25">
      <c r="A140" s="8">
        <v>45669</v>
      </c>
      <c r="B140" s="1">
        <v>50</v>
      </c>
      <c r="C140" s="1">
        <v>24.4</v>
      </c>
      <c r="D140" s="1">
        <v>23.8</v>
      </c>
      <c r="E140" s="1">
        <v>282.2</v>
      </c>
      <c r="F140" s="1">
        <v>215.5</v>
      </c>
      <c r="G140" s="3">
        <v>2314.1</v>
      </c>
      <c r="H140" s="1">
        <v>620.20000000000005</v>
      </c>
      <c r="I140" s="1">
        <v>77.599999999999994</v>
      </c>
      <c r="J140" s="2">
        <v>50.5</v>
      </c>
      <c r="K140"/>
    </row>
    <row r="141" spans="1:11" x14ac:dyDescent="0.25">
      <c r="A141" s="8">
        <v>45666</v>
      </c>
      <c r="B141" s="1">
        <v>49.8</v>
      </c>
      <c r="C141" s="1">
        <v>24.5</v>
      </c>
      <c r="D141" s="1">
        <v>23.9</v>
      </c>
      <c r="E141" s="1">
        <v>285.10000000000002</v>
      </c>
      <c r="F141" s="1">
        <v>216.6</v>
      </c>
      <c r="G141" s="3">
        <v>2290.1999999999998</v>
      </c>
      <c r="H141" s="1">
        <v>628.79999999999995</v>
      </c>
      <c r="I141" s="1">
        <v>78.2</v>
      </c>
      <c r="J141" s="2">
        <v>50.4</v>
      </c>
      <c r="K141"/>
    </row>
    <row r="142" spans="1:11" x14ac:dyDescent="0.25">
      <c r="A142" s="8">
        <v>45665</v>
      </c>
      <c r="B142" s="1">
        <v>49.9</v>
      </c>
      <c r="C142" s="1">
        <v>24.4</v>
      </c>
      <c r="D142" s="1">
        <v>23.9</v>
      </c>
      <c r="E142" s="1">
        <v>285.60000000000002</v>
      </c>
      <c r="F142" s="1">
        <v>216.8</v>
      </c>
      <c r="G142" s="3">
        <v>2288.1999999999998</v>
      </c>
      <c r="H142" s="1">
        <v>630</v>
      </c>
      <c r="I142" s="1">
        <v>78.5</v>
      </c>
      <c r="J142" s="2">
        <v>50.4</v>
      </c>
      <c r="K142"/>
    </row>
    <row r="143" spans="1:11" x14ac:dyDescent="0.25">
      <c r="A143" s="8">
        <v>45664</v>
      </c>
      <c r="B143" s="1">
        <v>49.9</v>
      </c>
      <c r="C143" s="1">
        <v>24.4</v>
      </c>
      <c r="D143" s="1">
        <v>24</v>
      </c>
      <c r="E143" s="1">
        <v>285.89999999999998</v>
      </c>
      <c r="F143" s="1">
        <v>217</v>
      </c>
      <c r="G143" s="3">
        <v>2300</v>
      </c>
      <c r="H143" s="1">
        <v>629.9</v>
      </c>
      <c r="I143" s="1">
        <v>79</v>
      </c>
      <c r="J143" s="2">
        <v>50.4</v>
      </c>
      <c r="K143"/>
    </row>
    <row r="144" spans="1:11" x14ac:dyDescent="0.25">
      <c r="A144" s="8">
        <v>45663</v>
      </c>
      <c r="B144" s="1">
        <v>50.3</v>
      </c>
      <c r="C144" s="1">
        <v>24.3</v>
      </c>
      <c r="D144" s="1">
        <v>23.7</v>
      </c>
      <c r="E144" s="1">
        <v>286.5</v>
      </c>
      <c r="F144" s="1">
        <v>216.3</v>
      </c>
      <c r="G144" s="3">
        <v>2315.1999999999998</v>
      </c>
      <c r="H144" s="1">
        <v>633.20000000000005</v>
      </c>
      <c r="I144" s="1">
        <v>79.7</v>
      </c>
      <c r="J144" s="2">
        <v>50.6</v>
      </c>
      <c r="K144"/>
    </row>
    <row r="145" spans="1:11" x14ac:dyDescent="0.25">
      <c r="A145" s="8">
        <v>45662</v>
      </c>
      <c r="B145" s="1">
        <v>50.5</v>
      </c>
      <c r="C145" s="1">
        <v>24.5</v>
      </c>
      <c r="D145" s="1">
        <v>24</v>
      </c>
      <c r="E145" s="1">
        <v>285.3</v>
      </c>
      <c r="F145" s="1">
        <v>216.2</v>
      </c>
      <c r="G145" s="3">
        <v>2307.1999999999998</v>
      </c>
      <c r="H145" s="1">
        <v>631.1</v>
      </c>
      <c r="I145" s="1">
        <v>78.900000000000006</v>
      </c>
      <c r="J145" s="2">
        <v>50.4</v>
      </c>
      <c r="K145"/>
    </row>
    <row r="146" spans="1:11" x14ac:dyDescent="0.25">
      <c r="A146" s="8">
        <v>45659</v>
      </c>
      <c r="B146" s="1">
        <v>49.4</v>
      </c>
      <c r="C146" s="1">
        <v>24.5</v>
      </c>
      <c r="D146" s="1">
        <v>24</v>
      </c>
      <c r="E146" s="1">
        <v>285.60000000000002</v>
      </c>
      <c r="F146" s="1">
        <v>216.6</v>
      </c>
      <c r="G146" s="3">
        <v>2282.8000000000002</v>
      </c>
      <c r="H146" s="1">
        <v>633.5</v>
      </c>
      <c r="I146" s="1">
        <v>78.2</v>
      </c>
      <c r="J146" s="2">
        <v>50.8</v>
      </c>
      <c r="K146"/>
    </row>
    <row r="147" spans="1:11" x14ac:dyDescent="0.25">
      <c r="A147" s="8">
        <v>45658</v>
      </c>
      <c r="B147" s="1">
        <v>49</v>
      </c>
      <c r="C147" s="1">
        <v>24.7</v>
      </c>
      <c r="D147" s="1">
        <v>23.4</v>
      </c>
      <c r="E147" s="1">
        <v>286.10000000000002</v>
      </c>
      <c r="F147" s="1">
        <v>217</v>
      </c>
      <c r="G147" s="3">
        <v>2294.3000000000002</v>
      </c>
      <c r="H147" s="1">
        <v>636.20000000000005</v>
      </c>
      <c r="I147" s="1">
        <v>81.2</v>
      </c>
      <c r="J147" s="2">
        <v>51</v>
      </c>
      <c r="K147"/>
    </row>
    <row r="148" spans="1:11" x14ac:dyDescent="0.25">
      <c r="A148" s="8">
        <v>45656</v>
      </c>
      <c r="B148" s="1">
        <v>48.7</v>
      </c>
      <c r="C148" s="1">
        <v>24.8</v>
      </c>
      <c r="D148" s="1">
        <v>23.4</v>
      </c>
      <c r="E148" s="1">
        <v>286.8</v>
      </c>
      <c r="F148" s="1">
        <v>217.7</v>
      </c>
      <c r="G148" s="3">
        <v>2299.9</v>
      </c>
      <c r="H148" s="1">
        <v>635.1</v>
      </c>
      <c r="I148" s="1">
        <v>81.599999999999994</v>
      </c>
      <c r="J148" s="2">
        <v>50.8</v>
      </c>
      <c r="K148"/>
    </row>
    <row r="149" spans="1:11" x14ac:dyDescent="0.25">
      <c r="A149" s="8">
        <v>45655</v>
      </c>
      <c r="B149" s="1">
        <v>48.8</v>
      </c>
      <c r="C149" s="1">
        <v>24.5</v>
      </c>
      <c r="D149" s="1">
        <v>23.4</v>
      </c>
      <c r="E149" s="1">
        <v>286.39999999999998</v>
      </c>
      <c r="F149" s="1">
        <v>216.4</v>
      </c>
      <c r="G149" s="3">
        <v>2291.5</v>
      </c>
      <c r="H149" s="1">
        <v>629.1</v>
      </c>
      <c r="I149" s="1">
        <v>82.1</v>
      </c>
      <c r="J149" s="2">
        <v>51.2</v>
      </c>
      <c r="K149"/>
    </row>
    <row r="150" spans="1:11" x14ac:dyDescent="0.25">
      <c r="A150" s="8">
        <v>45652</v>
      </c>
      <c r="B150" s="1">
        <v>48.6</v>
      </c>
      <c r="C150" s="1">
        <v>24.6</v>
      </c>
      <c r="D150" s="1">
        <v>23.4</v>
      </c>
      <c r="E150" s="1">
        <v>286.39999999999998</v>
      </c>
      <c r="F150" s="1">
        <v>216.6</v>
      </c>
      <c r="G150" s="3">
        <v>2297</v>
      </c>
      <c r="H150" s="1">
        <v>656.7</v>
      </c>
      <c r="I150" s="1">
        <v>81.400000000000006</v>
      </c>
      <c r="J150" s="2">
        <v>51.3</v>
      </c>
      <c r="K150"/>
    </row>
    <row r="151" spans="1:11" x14ac:dyDescent="0.25">
      <c r="A151" s="8">
        <v>45650</v>
      </c>
      <c r="B151" s="1">
        <v>48.6</v>
      </c>
      <c r="C151" s="1">
        <v>23.9</v>
      </c>
      <c r="D151" s="1">
        <v>23.4</v>
      </c>
      <c r="E151" s="1">
        <v>285.60000000000002</v>
      </c>
      <c r="F151" s="1">
        <v>217.9</v>
      </c>
      <c r="G151" s="3">
        <v>2290.1999999999998</v>
      </c>
      <c r="H151" s="1">
        <v>661.6</v>
      </c>
      <c r="I151" s="1">
        <v>81</v>
      </c>
      <c r="J151" s="2">
        <v>50.9</v>
      </c>
      <c r="K151"/>
    </row>
    <row r="152" spans="1:11" x14ac:dyDescent="0.25">
      <c r="A152" s="8">
        <v>45649</v>
      </c>
      <c r="B152" s="1">
        <v>48.6</v>
      </c>
      <c r="C152" s="1">
        <v>24.1</v>
      </c>
      <c r="D152" s="1">
        <v>23.3</v>
      </c>
      <c r="E152" s="1">
        <v>286.60000000000002</v>
      </c>
      <c r="F152" s="1">
        <v>218</v>
      </c>
      <c r="G152" s="3">
        <v>2293.9</v>
      </c>
      <c r="H152" s="1">
        <v>648.79999999999995</v>
      </c>
      <c r="I152" s="1">
        <v>81.599999999999994</v>
      </c>
      <c r="J152" s="2">
        <v>51.2</v>
      </c>
      <c r="K152"/>
    </row>
    <row r="153" spans="1:11" x14ac:dyDescent="0.25">
      <c r="A153" s="8">
        <v>45648</v>
      </c>
      <c r="B153" s="1">
        <v>48.3</v>
      </c>
      <c r="C153" s="1">
        <v>24.5</v>
      </c>
      <c r="D153" s="1">
        <v>23.4</v>
      </c>
      <c r="E153" s="1">
        <v>288</v>
      </c>
      <c r="F153" s="1">
        <v>221</v>
      </c>
      <c r="G153" s="3">
        <v>2297</v>
      </c>
      <c r="H153" s="1">
        <v>653.70000000000005</v>
      </c>
      <c r="I153" s="1">
        <v>83.1</v>
      </c>
      <c r="J153" s="2">
        <v>51.3</v>
      </c>
      <c r="K153"/>
    </row>
    <row r="154" spans="1:11" x14ac:dyDescent="0.25">
      <c r="A154" s="8">
        <v>45645</v>
      </c>
      <c r="B154" s="1">
        <v>48.7</v>
      </c>
      <c r="C154" s="1">
        <v>23.8</v>
      </c>
      <c r="D154" s="1">
        <v>23.3</v>
      </c>
      <c r="E154" s="1">
        <v>289.60000000000002</v>
      </c>
      <c r="F154" s="1">
        <v>222.8</v>
      </c>
      <c r="G154" s="3">
        <v>2290.5</v>
      </c>
      <c r="H154" s="1">
        <v>654.79999999999995</v>
      </c>
      <c r="I154" s="1">
        <v>85</v>
      </c>
      <c r="J154" s="2">
        <v>51.6</v>
      </c>
      <c r="K154"/>
    </row>
    <row r="155" spans="1:11" x14ac:dyDescent="0.25">
      <c r="A155" s="8">
        <v>45644</v>
      </c>
      <c r="B155" s="1">
        <v>49</v>
      </c>
      <c r="C155" s="1">
        <v>23.8</v>
      </c>
      <c r="D155" s="1">
        <v>23.4</v>
      </c>
      <c r="E155" s="1">
        <v>289.2</v>
      </c>
      <c r="F155" s="1">
        <v>222.6</v>
      </c>
      <c r="G155" s="3">
        <v>2280.6</v>
      </c>
      <c r="H155" s="1">
        <v>657.8</v>
      </c>
      <c r="I155" s="1">
        <v>85</v>
      </c>
      <c r="J155" s="2">
        <v>51.9</v>
      </c>
      <c r="K155"/>
    </row>
    <row r="156" spans="1:11" x14ac:dyDescent="0.25">
      <c r="A156" s="8">
        <v>45643</v>
      </c>
      <c r="B156" s="1">
        <v>48.6</v>
      </c>
      <c r="C156" s="1">
        <v>23.5</v>
      </c>
      <c r="D156" s="1">
        <v>23.1</v>
      </c>
      <c r="E156" s="1">
        <v>294.39999999999998</v>
      </c>
      <c r="F156" s="1">
        <v>223.2</v>
      </c>
      <c r="G156" s="3">
        <v>2280.6999999999998</v>
      </c>
      <c r="H156" s="1">
        <v>643.6</v>
      </c>
      <c r="I156" s="1">
        <v>84.5</v>
      </c>
      <c r="J156" s="2">
        <v>52.5</v>
      </c>
      <c r="K156"/>
    </row>
    <row r="157" spans="1:11" x14ac:dyDescent="0.25">
      <c r="A157" s="8">
        <v>45641</v>
      </c>
      <c r="B157" s="1">
        <v>48.3</v>
      </c>
      <c r="C157" s="1">
        <v>23.4</v>
      </c>
      <c r="D157" s="1">
        <v>23</v>
      </c>
      <c r="E157" s="1">
        <v>287.89999999999998</v>
      </c>
      <c r="F157" s="1">
        <v>222.9</v>
      </c>
      <c r="G157" s="3">
        <v>2281.4</v>
      </c>
      <c r="H157" s="1">
        <v>633.9</v>
      </c>
      <c r="I157" s="1">
        <v>84.2</v>
      </c>
      <c r="J157" s="2">
        <v>52.2</v>
      </c>
      <c r="K157"/>
    </row>
    <row r="158" spans="1:11" x14ac:dyDescent="0.25">
      <c r="A158" s="8">
        <v>45638</v>
      </c>
      <c r="B158" s="1">
        <v>48.2</v>
      </c>
      <c r="C158" s="1">
        <v>23.2</v>
      </c>
      <c r="D158" s="1">
        <v>23</v>
      </c>
      <c r="E158" s="1">
        <v>283.10000000000002</v>
      </c>
      <c r="F158" s="1">
        <v>212.4</v>
      </c>
      <c r="G158" s="3">
        <v>2279</v>
      </c>
      <c r="H158" s="1">
        <v>635.9</v>
      </c>
      <c r="I158" s="1">
        <v>84.3</v>
      </c>
      <c r="J158" s="2">
        <v>51.1</v>
      </c>
      <c r="K158"/>
    </row>
    <row r="159" spans="1:11" x14ac:dyDescent="0.25">
      <c r="A159" s="8">
        <v>45637</v>
      </c>
      <c r="B159" s="1">
        <v>48.5</v>
      </c>
      <c r="C159" s="1">
        <v>23.3</v>
      </c>
      <c r="D159" s="1">
        <v>23.1</v>
      </c>
      <c r="E159" s="1">
        <v>283.3</v>
      </c>
      <c r="F159" s="1">
        <v>214.7</v>
      </c>
      <c r="G159" s="3">
        <v>2276.4</v>
      </c>
      <c r="H159" s="1">
        <v>638.20000000000005</v>
      </c>
      <c r="I159" s="1">
        <v>86.4</v>
      </c>
      <c r="J159" s="2">
        <v>51.3</v>
      </c>
      <c r="K159"/>
    </row>
    <row r="160" spans="1:11" x14ac:dyDescent="0.25">
      <c r="A160" s="8">
        <v>45636</v>
      </c>
      <c r="B160" s="1">
        <v>47.9</v>
      </c>
      <c r="C160" s="1">
        <v>23.1</v>
      </c>
      <c r="D160" s="1">
        <v>23.2</v>
      </c>
      <c r="E160" s="1">
        <v>288.5</v>
      </c>
      <c r="F160" s="1">
        <v>215.8</v>
      </c>
      <c r="G160" s="3">
        <v>2282.3000000000002</v>
      </c>
      <c r="H160" s="1">
        <v>640.20000000000005</v>
      </c>
      <c r="I160" s="1">
        <v>85.6</v>
      </c>
      <c r="J160" s="2">
        <v>51.2</v>
      </c>
      <c r="K160"/>
    </row>
    <row r="161" spans="1:11" x14ac:dyDescent="0.25">
      <c r="A161" s="8">
        <v>45635</v>
      </c>
      <c r="B161" s="1">
        <v>48</v>
      </c>
      <c r="C161" s="1">
        <v>23.2</v>
      </c>
      <c r="D161" s="1">
        <v>23.3</v>
      </c>
      <c r="E161" s="1">
        <v>292.2</v>
      </c>
      <c r="F161" s="1">
        <v>216.7</v>
      </c>
      <c r="G161" s="3">
        <v>2308</v>
      </c>
      <c r="H161" s="1">
        <v>638.79999999999995</v>
      </c>
      <c r="I161" s="1">
        <v>83.5</v>
      </c>
      <c r="J161" s="2">
        <v>51.4</v>
      </c>
      <c r="K161"/>
    </row>
    <row r="162" spans="1:11" x14ac:dyDescent="0.25">
      <c r="A162" s="8">
        <v>45634</v>
      </c>
      <c r="B162" s="1">
        <v>47.9</v>
      </c>
      <c r="C162" s="1">
        <v>23.1</v>
      </c>
      <c r="D162" s="1">
        <v>23.3</v>
      </c>
      <c r="E162" s="1">
        <v>292.10000000000002</v>
      </c>
      <c r="F162" s="1">
        <v>217.9</v>
      </c>
      <c r="G162" s="3">
        <v>2321.8000000000002</v>
      </c>
      <c r="H162" s="1">
        <v>651.1</v>
      </c>
      <c r="I162" s="1">
        <v>82.9</v>
      </c>
      <c r="J162" s="2">
        <v>51.7</v>
      </c>
      <c r="K162"/>
    </row>
    <row r="163" spans="1:11" x14ac:dyDescent="0.25">
      <c r="A163" s="8">
        <v>45631</v>
      </c>
      <c r="B163" s="1">
        <v>48.1</v>
      </c>
      <c r="C163" s="1">
        <v>23.4</v>
      </c>
      <c r="D163" s="1">
        <v>23.3</v>
      </c>
      <c r="E163" s="1">
        <v>292.89999999999998</v>
      </c>
      <c r="F163" s="1">
        <v>214</v>
      </c>
      <c r="G163" s="3">
        <v>2311.6</v>
      </c>
      <c r="H163" s="1">
        <v>648.9</v>
      </c>
      <c r="I163" s="1">
        <v>82.1</v>
      </c>
      <c r="J163" s="2">
        <v>52.6</v>
      </c>
      <c r="K163"/>
    </row>
    <row r="164" spans="1:11" x14ac:dyDescent="0.25">
      <c r="A164" s="8">
        <v>45630</v>
      </c>
      <c r="B164" s="1">
        <v>47.9</v>
      </c>
      <c r="C164" s="1">
        <v>23.4</v>
      </c>
      <c r="D164" s="1">
        <v>23.2</v>
      </c>
      <c r="E164" s="1">
        <v>294.2</v>
      </c>
      <c r="F164" s="1">
        <v>215.9</v>
      </c>
      <c r="G164" s="3">
        <v>2316.9</v>
      </c>
      <c r="H164" s="1">
        <v>643.9</v>
      </c>
      <c r="I164" s="1">
        <v>83.2</v>
      </c>
      <c r="J164" s="2">
        <v>53</v>
      </c>
      <c r="K164"/>
    </row>
    <row r="165" spans="1:11" x14ac:dyDescent="0.25">
      <c r="A165" s="8">
        <v>45629</v>
      </c>
      <c r="B165" s="1">
        <v>48.3</v>
      </c>
      <c r="C165" s="1">
        <v>23.2</v>
      </c>
      <c r="D165" s="1">
        <v>23.4</v>
      </c>
      <c r="E165" s="1">
        <v>295.10000000000002</v>
      </c>
      <c r="F165" s="1">
        <v>211.2</v>
      </c>
      <c r="G165" s="3">
        <v>2312.1</v>
      </c>
      <c r="H165" s="1">
        <v>640.79999999999995</v>
      </c>
      <c r="I165" s="1">
        <v>82.6</v>
      </c>
      <c r="J165" s="2">
        <v>52.9</v>
      </c>
      <c r="K165"/>
    </row>
    <row r="166" spans="1:11" x14ac:dyDescent="0.25">
      <c r="A166" s="8">
        <v>45628</v>
      </c>
      <c r="B166" s="1">
        <v>48.1</v>
      </c>
      <c r="C166" s="1">
        <v>23.1</v>
      </c>
      <c r="D166" s="1">
        <v>23.5</v>
      </c>
      <c r="E166" s="1">
        <v>291.5</v>
      </c>
      <c r="F166" s="1">
        <v>209</v>
      </c>
      <c r="G166" s="3">
        <v>2332.5</v>
      </c>
      <c r="H166" s="1">
        <v>640.4</v>
      </c>
      <c r="I166" s="1">
        <v>82.9</v>
      </c>
      <c r="J166" s="2">
        <v>52.8</v>
      </c>
      <c r="K166"/>
    </row>
    <row r="167" spans="1:11" x14ac:dyDescent="0.25">
      <c r="A167" s="8">
        <v>45627</v>
      </c>
      <c r="B167" s="1">
        <v>48.3</v>
      </c>
      <c r="C167" s="1">
        <v>23.2</v>
      </c>
      <c r="D167" s="1">
        <v>23.5</v>
      </c>
      <c r="E167" s="1">
        <v>288</v>
      </c>
      <c r="F167" s="1">
        <v>208.2</v>
      </c>
      <c r="G167" s="3">
        <v>2315.5</v>
      </c>
      <c r="H167" s="1">
        <v>637.70000000000005</v>
      </c>
      <c r="I167" s="1">
        <v>84.9</v>
      </c>
      <c r="J167" s="2">
        <v>52.4</v>
      </c>
      <c r="K167"/>
    </row>
    <row r="168" spans="1:11" x14ac:dyDescent="0.25">
      <c r="A168" s="8">
        <v>45624</v>
      </c>
      <c r="B168" s="1">
        <v>48.6</v>
      </c>
      <c r="C168" s="1">
        <v>23.4</v>
      </c>
      <c r="D168" s="1">
        <v>23.6</v>
      </c>
      <c r="E168" s="1">
        <v>285</v>
      </c>
      <c r="F168" s="1">
        <v>208.5</v>
      </c>
      <c r="G168" s="3">
        <v>2312.1</v>
      </c>
      <c r="H168" s="1">
        <v>637.4</v>
      </c>
      <c r="I168" s="1">
        <v>86.9</v>
      </c>
      <c r="J168" s="2">
        <v>52.4</v>
      </c>
      <c r="K168"/>
    </row>
    <row r="169" spans="1:11" x14ac:dyDescent="0.25">
      <c r="A169" s="8">
        <v>45623</v>
      </c>
      <c r="B169" s="1">
        <v>47.5</v>
      </c>
      <c r="C169" s="1">
        <v>23</v>
      </c>
      <c r="D169" s="1">
        <v>23.5</v>
      </c>
      <c r="E169" s="1">
        <v>289.39999999999998</v>
      </c>
      <c r="F169" s="1">
        <v>208.5</v>
      </c>
      <c r="G169" s="3">
        <v>2319.6</v>
      </c>
      <c r="H169" s="1">
        <v>616.6</v>
      </c>
      <c r="I169" s="1">
        <v>84.1</v>
      </c>
      <c r="J169" s="2">
        <v>52.7</v>
      </c>
      <c r="K169"/>
    </row>
    <row r="170" spans="1:11" x14ac:dyDescent="0.25">
      <c r="A170" s="8">
        <v>45622</v>
      </c>
      <c r="B170" s="1">
        <v>47.8</v>
      </c>
      <c r="C170" s="1">
        <v>23.1</v>
      </c>
      <c r="D170" s="1">
        <v>23.5</v>
      </c>
      <c r="E170" s="1">
        <v>287.8</v>
      </c>
      <c r="F170" s="1">
        <v>208</v>
      </c>
      <c r="G170" s="3">
        <v>2314.6</v>
      </c>
      <c r="H170" s="1">
        <v>624.9</v>
      </c>
      <c r="I170" s="1">
        <v>80.099999999999994</v>
      </c>
      <c r="J170" s="2">
        <v>52</v>
      </c>
      <c r="K170"/>
    </row>
    <row r="171" spans="1:11" x14ac:dyDescent="0.25">
      <c r="A171" s="8">
        <v>45621</v>
      </c>
      <c r="B171" s="1">
        <v>48.7</v>
      </c>
      <c r="C171" s="1">
        <v>23.3</v>
      </c>
      <c r="D171" s="1">
        <v>23.6</v>
      </c>
      <c r="E171" s="1">
        <v>289.2</v>
      </c>
      <c r="F171" s="1">
        <v>208.3</v>
      </c>
      <c r="G171" s="3">
        <v>2312.3000000000002</v>
      </c>
      <c r="H171" s="1">
        <v>633.29999999999995</v>
      </c>
      <c r="I171" s="1">
        <v>80.900000000000006</v>
      </c>
      <c r="J171" s="2">
        <v>52.1</v>
      </c>
      <c r="K171"/>
    </row>
    <row r="172" spans="1:11" x14ac:dyDescent="0.25">
      <c r="A172" s="8">
        <v>45620</v>
      </c>
      <c r="B172" s="1">
        <v>49.6</v>
      </c>
      <c r="C172" s="1">
        <v>23.6</v>
      </c>
      <c r="D172" s="1">
        <v>23.3</v>
      </c>
      <c r="E172" s="1">
        <v>279.5</v>
      </c>
      <c r="F172" s="1">
        <v>211.3</v>
      </c>
      <c r="G172" s="3">
        <v>2320.1</v>
      </c>
      <c r="H172" s="1">
        <v>640.1</v>
      </c>
      <c r="I172" s="1">
        <v>79.8</v>
      </c>
      <c r="J172" s="2">
        <v>51.6</v>
      </c>
      <c r="K172"/>
    </row>
    <row r="173" spans="1:11" x14ac:dyDescent="0.25">
      <c r="A173" s="8">
        <v>45616</v>
      </c>
      <c r="B173" s="1">
        <v>49.2</v>
      </c>
      <c r="C173" s="1">
        <v>23.8</v>
      </c>
      <c r="D173" s="1">
        <v>23.1</v>
      </c>
      <c r="E173" s="1">
        <v>277.3</v>
      </c>
      <c r="F173" s="1">
        <v>221.8</v>
      </c>
      <c r="G173" s="3">
        <v>2299.6999999999998</v>
      </c>
      <c r="H173" s="1">
        <v>641.6</v>
      </c>
      <c r="I173" s="1">
        <v>82.4</v>
      </c>
      <c r="J173" s="2">
        <v>52.3</v>
      </c>
      <c r="K173"/>
    </row>
    <row r="174" spans="1:11" x14ac:dyDescent="0.25">
      <c r="A174" s="8">
        <v>45615</v>
      </c>
      <c r="B174" s="1">
        <v>49.5</v>
      </c>
      <c r="C174" s="1">
        <v>23.8</v>
      </c>
      <c r="D174" s="1">
        <v>22.9</v>
      </c>
      <c r="E174" s="1">
        <v>278.39999999999998</v>
      </c>
      <c r="F174" s="1">
        <v>221</v>
      </c>
      <c r="G174" s="3">
        <v>2326</v>
      </c>
      <c r="H174" s="1">
        <v>641</v>
      </c>
      <c r="I174" s="1">
        <v>84.5</v>
      </c>
      <c r="J174" s="2">
        <v>52.6</v>
      </c>
      <c r="K174"/>
    </row>
    <row r="175" spans="1:11" x14ac:dyDescent="0.25">
      <c r="A175" s="8">
        <v>45614</v>
      </c>
      <c r="B175" s="1">
        <v>50.3</v>
      </c>
      <c r="C175" s="1">
        <v>23.9</v>
      </c>
      <c r="D175" s="1">
        <v>23.1</v>
      </c>
      <c r="E175" s="1">
        <v>270.10000000000002</v>
      </c>
      <c r="F175" s="1">
        <v>221.7</v>
      </c>
      <c r="G175" s="3">
        <v>2331.1</v>
      </c>
      <c r="H175" s="1">
        <v>652.20000000000005</v>
      </c>
      <c r="I175" s="1">
        <v>86.9</v>
      </c>
      <c r="J175" s="2">
        <v>52.7</v>
      </c>
      <c r="K175"/>
    </row>
    <row r="176" spans="1:11" x14ac:dyDescent="0.25">
      <c r="A176" s="8">
        <v>45613</v>
      </c>
      <c r="B176" s="1">
        <v>50.9</v>
      </c>
      <c r="C176" s="1">
        <v>23.9</v>
      </c>
      <c r="D176" s="1">
        <v>23.6</v>
      </c>
      <c r="E176" s="1">
        <v>280.10000000000002</v>
      </c>
      <c r="F176" s="1">
        <v>223.4</v>
      </c>
      <c r="G176" s="3">
        <v>2331.1999999999998</v>
      </c>
      <c r="H176" s="1">
        <v>655.4</v>
      </c>
      <c r="I176" s="1">
        <v>91.4</v>
      </c>
      <c r="J176" s="2">
        <v>53.8</v>
      </c>
      <c r="K176"/>
    </row>
    <row r="177" spans="1:11" x14ac:dyDescent="0.25">
      <c r="A177" s="8">
        <v>45610</v>
      </c>
      <c r="B177" s="1">
        <v>51.6</v>
      </c>
      <c r="C177" s="1">
        <v>23.9</v>
      </c>
      <c r="D177" s="1">
        <v>24.1</v>
      </c>
      <c r="E177" s="1">
        <v>285.8</v>
      </c>
      <c r="F177" s="1">
        <v>224.9</v>
      </c>
      <c r="G177" s="3">
        <v>2330.1</v>
      </c>
      <c r="H177" s="1">
        <v>656.5</v>
      </c>
      <c r="I177" s="1">
        <v>89.2</v>
      </c>
      <c r="J177" s="2">
        <v>54.2</v>
      </c>
      <c r="K177"/>
    </row>
    <row r="178" spans="1:11" x14ac:dyDescent="0.25">
      <c r="A178" s="8">
        <v>45609</v>
      </c>
      <c r="B178" s="1">
        <v>50.9</v>
      </c>
      <c r="C178" s="1">
        <v>24</v>
      </c>
      <c r="D178" s="1">
        <v>23.3</v>
      </c>
      <c r="E178" s="1">
        <v>291.8</v>
      </c>
      <c r="F178" s="1">
        <v>224.4</v>
      </c>
      <c r="G178" s="3">
        <v>2346.9</v>
      </c>
      <c r="H178" s="1">
        <v>658.5</v>
      </c>
      <c r="I178" s="1">
        <v>84.5</v>
      </c>
      <c r="J178" s="2">
        <v>56.8</v>
      </c>
      <c r="K178"/>
    </row>
    <row r="179" spans="1:11" x14ac:dyDescent="0.25">
      <c r="A179" s="8">
        <v>45608</v>
      </c>
      <c r="B179" s="1">
        <v>50.6</v>
      </c>
      <c r="C179" s="1">
        <v>24</v>
      </c>
      <c r="D179" s="1">
        <v>23</v>
      </c>
      <c r="E179" s="1">
        <v>298.2</v>
      </c>
      <c r="F179" s="1">
        <v>224</v>
      </c>
      <c r="G179" s="3">
        <v>2325.4</v>
      </c>
      <c r="H179" s="1">
        <v>665.2</v>
      </c>
      <c r="I179" s="1">
        <v>86</v>
      </c>
      <c r="J179" s="2">
        <v>54</v>
      </c>
      <c r="K179"/>
    </row>
    <row r="180" spans="1:11" x14ac:dyDescent="0.25">
      <c r="A180" s="8">
        <v>45607</v>
      </c>
      <c r="B180" s="1">
        <v>51.2</v>
      </c>
      <c r="C180" s="1">
        <v>23.9</v>
      </c>
      <c r="D180" s="1">
        <v>23.3</v>
      </c>
      <c r="E180" s="1">
        <v>309.2</v>
      </c>
      <c r="F180" s="1">
        <v>222.4</v>
      </c>
      <c r="G180" s="3">
        <v>2348.6999999999998</v>
      </c>
      <c r="H180" s="1">
        <v>663.6</v>
      </c>
      <c r="I180" s="1">
        <v>83.8</v>
      </c>
      <c r="J180" s="2">
        <v>52.8</v>
      </c>
      <c r="K180"/>
    </row>
    <row r="181" spans="1:11" x14ac:dyDescent="0.25">
      <c r="A181" s="8">
        <v>45606</v>
      </c>
      <c r="B181" s="1">
        <v>51</v>
      </c>
      <c r="C181" s="1">
        <v>24.1</v>
      </c>
      <c r="D181" s="1">
        <v>23.1</v>
      </c>
      <c r="E181" s="1">
        <v>310.10000000000002</v>
      </c>
      <c r="F181" s="1">
        <v>221.5</v>
      </c>
      <c r="G181" s="3">
        <v>2348.4</v>
      </c>
      <c r="H181" s="1">
        <v>661.6</v>
      </c>
      <c r="I181" s="1">
        <v>82.7</v>
      </c>
      <c r="J181" s="2">
        <v>52.9</v>
      </c>
      <c r="K181"/>
    </row>
    <row r="182" spans="1:11" x14ac:dyDescent="0.25">
      <c r="A182" s="8">
        <v>45603</v>
      </c>
      <c r="B182" s="1">
        <v>50.9</v>
      </c>
      <c r="C182" s="1">
        <v>24.3</v>
      </c>
      <c r="D182" s="1">
        <v>23</v>
      </c>
      <c r="E182" s="1">
        <v>305.89999999999998</v>
      </c>
      <c r="F182" s="1">
        <v>221.9</v>
      </c>
      <c r="G182" s="3">
        <v>2336.6</v>
      </c>
      <c r="H182" s="1">
        <v>672.8</v>
      </c>
      <c r="I182" s="1">
        <v>82.5</v>
      </c>
      <c r="J182" s="2">
        <v>53.4</v>
      </c>
      <c r="K182"/>
    </row>
    <row r="183" spans="1:11" x14ac:dyDescent="0.25">
      <c r="A183" s="8">
        <v>45602</v>
      </c>
      <c r="B183" s="1">
        <v>51.5</v>
      </c>
      <c r="C183" s="1">
        <v>24.6</v>
      </c>
      <c r="D183" s="1">
        <v>23.2</v>
      </c>
      <c r="E183" s="1">
        <v>306</v>
      </c>
      <c r="F183" s="1">
        <v>221.3</v>
      </c>
      <c r="G183" s="3">
        <v>2326.9</v>
      </c>
      <c r="H183" s="1">
        <v>673.2</v>
      </c>
      <c r="I183" s="1">
        <v>77.599999999999994</v>
      </c>
      <c r="J183" s="2">
        <v>53.5</v>
      </c>
      <c r="K183"/>
    </row>
    <row r="184" spans="1:11" x14ac:dyDescent="0.25">
      <c r="A184" s="8">
        <v>45601</v>
      </c>
      <c r="B184" s="1">
        <v>52.2</v>
      </c>
      <c r="C184" s="1">
        <v>24.9</v>
      </c>
      <c r="D184" s="1">
        <v>22.8</v>
      </c>
      <c r="E184" s="1">
        <v>311.60000000000002</v>
      </c>
      <c r="F184" s="1">
        <v>221.8</v>
      </c>
      <c r="G184" s="3">
        <v>2287.5</v>
      </c>
      <c r="H184" s="1">
        <v>682.3</v>
      </c>
      <c r="I184" s="1">
        <v>76.099999999999994</v>
      </c>
      <c r="J184" s="2">
        <v>54.7</v>
      </c>
      <c r="K184"/>
    </row>
    <row r="185" spans="1:11" x14ac:dyDescent="0.25">
      <c r="A185" s="8">
        <v>45600</v>
      </c>
      <c r="B185" s="1">
        <v>51.5</v>
      </c>
      <c r="C185" s="1">
        <v>24.9</v>
      </c>
      <c r="D185" s="1">
        <v>22.6</v>
      </c>
      <c r="E185" s="1">
        <v>316.39999999999998</v>
      </c>
      <c r="F185" s="1">
        <v>219.7</v>
      </c>
      <c r="G185" s="3">
        <v>2287.8000000000002</v>
      </c>
      <c r="H185" s="1">
        <v>661.6</v>
      </c>
      <c r="I185" s="1">
        <v>74.099999999999994</v>
      </c>
      <c r="J185" s="2">
        <v>53.3</v>
      </c>
      <c r="K185"/>
    </row>
    <row r="186" spans="1:11" x14ac:dyDescent="0.25">
      <c r="A186" s="8">
        <v>45599</v>
      </c>
      <c r="B186" s="1">
        <v>50.8</v>
      </c>
      <c r="C186" s="1">
        <v>24.6</v>
      </c>
      <c r="D186" s="1">
        <v>22.7</v>
      </c>
      <c r="E186" s="1">
        <v>315.8</v>
      </c>
      <c r="F186" s="1">
        <v>218.6</v>
      </c>
      <c r="G186" s="3">
        <v>2281.1</v>
      </c>
      <c r="H186" s="1">
        <v>663</v>
      </c>
      <c r="I186" s="1">
        <v>74.2</v>
      </c>
      <c r="J186" s="2">
        <v>53.7</v>
      </c>
      <c r="K186"/>
    </row>
    <row r="187" spans="1:11" x14ac:dyDescent="0.25">
      <c r="A187" s="8">
        <v>45596</v>
      </c>
      <c r="B187" s="1">
        <v>51.6</v>
      </c>
      <c r="C187" s="1">
        <v>24.9</v>
      </c>
      <c r="D187" s="1">
        <v>22.5</v>
      </c>
      <c r="E187" s="1">
        <v>301.8</v>
      </c>
      <c r="F187" s="1">
        <v>217.9</v>
      </c>
      <c r="G187" s="3">
        <v>2219.9</v>
      </c>
      <c r="H187" s="1">
        <v>670</v>
      </c>
      <c r="I187" s="1">
        <v>74</v>
      </c>
      <c r="J187" s="2">
        <v>53.2</v>
      </c>
      <c r="K187"/>
    </row>
    <row r="188" spans="1:11" x14ac:dyDescent="0.25">
      <c r="A188" s="8">
        <v>45595</v>
      </c>
      <c r="B188" s="1">
        <v>52</v>
      </c>
      <c r="C188" s="1">
        <v>24.9</v>
      </c>
      <c r="D188" s="1">
        <v>22.6</v>
      </c>
      <c r="E188" s="1">
        <v>306.10000000000002</v>
      </c>
      <c r="F188" s="1">
        <v>218</v>
      </c>
      <c r="G188" s="3">
        <v>2197.6</v>
      </c>
      <c r="H188" s="1">
        <v>662.1</v>
      </c>
      <c r="I188" s="1">
        <v>73.7</v>
      </c>
      <c r="J188" s="2">
        <v>53</v>
      </c>
      <c r="K188"/>
    </row>
    <row r="189" spans="1:11" x14ac:dyDescent="0.25">
      <c r="A189" s="8">
        <v>45594</v>
      </c>
      <c r="B189" s="1">
        <v>49.9</v>
      </c>
      <c r="C189" s="1">
        <v>24.8</v>
      </c>
      <c r="D189" s="1">
        <v>22.3</v>
      </c>
      <c r="E189" s="1">
        <v>303.5</v>
      </c>
      <c r="F189" s="1">
        <v>216.5</v>
      </c>
      <c r="G189" s="3">
        <v>2156.1</v>
      </c>
      <c r="H189" s="1">
        <v>651.29999999999995</v>
      </c>
      <c r="I189" s="1">
        <v>73</v>
      </c>
      <c r="J189" s="2">
        <v>52.4</v>
      </c>
      <c r="K189"/>
    </row>
    <row r="190" spans="1:11" x14ac:dyDescent="0.25">
      <c r="A190" s="8">
        <v>45593</v>
      </c>
      <c r="B190" s="1">
        <v>47.9</v>
      </c>
      <c r="C190" s="1">
        <v>24.6</v>
      </c>
      <c r="D190" s="1">
        <v>22.5</v>
      </c>
      <c r="E190" s="1">
        <v>301.2</v>
      </c>
      <c r="F190" s="1">
        <v>215.1</v>
      </c>
      <c r="G190" s="3">
        <v>2206.5</v>
      </c>
      <c r="H190" s="1">
        <v>642.5</v>
      </c>
      <c r="I190" s="1">
        <v>69.900000000000006</v>
      </c>
      <c r="J190" s="2">
        <v>51.7</v>
      </c>
      <c r="K190"/>
    </row>
    <row r="191" spans="1:11" x14ac:dyDescent="0.25">
      <c r="A191" s="8">
        <v>45592</v>
      </c>
      <c r="B191" s="1">
        <v>46.9</v>
      </c>
      <c r="C191" s="1">
        <v>24.9</v>
      </c>
      <c r="D191" s="1">
        <v>22.7</v>
      </c>
      <c r="E191" s="1">
        <v>288.2</v>
      </c>
      <c r="F191" s="1">
        <v>214.1</v>
      </c>
      <c r="G191" s="3">
        <v>2186.8000000000002</v>
      </c>
      <c r="H191" s="1">
        <v>638.9</v>
      </c>
      <c r="I191" s="1">
        <v>69.400000000000006</v>
      </c>
      <c r="J191" s="2">
        <v>51.4</v>
      </c>
      <c r="K191"/>
    </row>
    <row r="192" spans="1:11" x14ac:dyDescent="0.25">
      <c r="A192" s="8">
        <v>45589</v>
      </c>
      <c r="B192" s="1">
        <v>47.3</v>
      </c>
      <c r="C192" s="1">
        <v>25.3</v>
      </c>
      <c r="D192" s="1">
        <v>23</v>
      </c>
      <c r="E192" s="1">
        <v>307.7</v>
      </c>
      <c r="F192" s="1">
        <v>217.5</v>
      </c>
      <c r="G192" s="3">
        <v>2182.8000000000002</v>
      </c>
      <c r="H192" s="1">
        <v>674.4</v>
      </c>
      <c r="I192" s="1">
        <v>71.7</v>
      </c>
      <c r="J192" s="2">
        <v>54</v>
      </c>
      <c r="K192"/>
    </row>
    <row r="193" spans="1:11" x14ac:dyDescent="0.25">
      <c r="A193" s="8">
        <v>45588</v>
      </c>
      <c r="B193" s="1">
        <v>47.5</v>
      </c>
      <c r="C193" s="1">
        <v>25.3</v>
      </c>
      <c r="D193" s="1">
        <v>23.1</v>
      </c>
      <c r="E193" s="1">
        <v>308.5</v>
      </c>
      <c r="F193" s="1">
        <v>224.5</v>
      </c>
      <c r="G193" s="3">
        <v>2168.3000000000002</v>
      </c>
      <c r="H193" s="1">
        <v>686.2</v>
      </c>
      <c r="I193" s="1">
        <v>69.900000000000006</v>
      </c>
      <c r="J193" s="2">
        <v>54.6</v>
      </c>
      <c r="K193"/>
    </row>
    <row r="194" spans="1:11" x14ac:dyDescent="0.25">
      <c r="A194" s="8">
        <v>45587</v>
      </c>
      <c r="B194" s="1">
        <v>48.8</v>
      </c>
      <c r="C194" s="1">
        <v>25.3</v>
      </c>
      <c r="D194" s="1">
        <v>23.2</v>
      </c>
      <c r="E194" s="1">
        <v>318.2</v>
      </c>
      <c r="F194" s="1">
        <v>224.2</v>
      </c>
      <c r="G194" s="3">
        <v>2199.4</v>
      </c>
      <c r="H194" s="1">
        <v>683.5</v>
      </c>
      <c r="I194" s="1">
        <v>71.400000000000006</v>
      </c>
      <c r="J194" s="2">
        <v>56.3</v>
      </c>
      <c r="K194"/>
    </row>
    <row r="195" spans="1:11" x14ac:dyDescent="0.25">
      <c r="A195" s="8">
        <v>45586</v>
      </c>
      <c r="B195" s="1">
        <v>48.1</v>
      </c>
      <c r="C195" s="1">
        <v>25.1</v>
      </c>
      <c r="D195" s="1">
        <v>23</v>
      </c>
      <c r="E195" s="1">
        <v>302.2</v>
      </c>
      <c r="F195" s="1">
        <v>223.7</v>
      </c>
      <c r="G195" s="3">
        <v>2248.1</v>
      </c>
      <c r="H195" s="1">
        <v>655.1</v>
      </c>
      <c r="I195" s="1">
        <v>71.099999999999994</v>
      </c>
      <c r="J195" s="2">
        <v>54.2</v>
      </c>
      <c r="K195"/>
    </row>
    <row r="196" spans="1:11" x14ac:dyDescent="0.25">
      <c r="A196" s="8">
        <v>45585</v>
      </c>
      <c r="B196" s="1">
        <v>47.1</v>
      </c>
      <c r="C196" s="1">
        <v>25.1</v>
      </c>
      <c r="D196" s="1">
        <v>23.5</v>
      </c>
      <c r="E196" s="1">
        <v>308.3</v>
      </c>
      <c r="F196" s="1">
        <v>223.2</v>
      </c>
      <c r="G196" s="3">
        <v>2259.5</v>
      </c>
      <c r="H196" s="1">
        <v>662.5</v>
      </c>
      <c r="I196" s="1">
        <v>71.900000000000006</v>
      </c>
      <c r="J196" s="2">
        <v>52.7</v>
      </c>
      <c r="K196"/>
    </row>
    <row r="197" spans="1:11" x14ac:dyDescent="0.25">
      <c r="A197" s="8">
        <v>45582</v>
      </c>
      <c r="B197" s="1">
        <v>49.6</v>
      </c>
      <c r="C197" s="1">
        <v>25.2</v>
      </c>
      <c r="D197" s="1">
        <v>23.6</v>
      </c>
      <c r="E197" s="1">
        <v>311.10000000000002</v>
      </c>
      <c r="F197" s="1">
        <v>224.1</v>
      </c>
      <c r="G197" s="3">
        <v>2269.9</v>
      </c>
      <c r="H197" s="1">
        <v>668.7</v>
      </c>
      <c r="I197" s="1">
        <v>72.900000000000006</v>
      </c>
      <c r="J197" s="2">
        <v>52.7</v>
      </c>
      <c r="K197"/>
    </row>
    <row r="198" spans="1:11" x14ac:dyDescent="0.25">
      <c r="A198" s="8">
        <v>45581</v>
      </c>
      <c r="B198" s="1">
        <v>51.5</v>
      </c>
      <c r="C198" s="1">
        <v>25.2</v>
      </c>
      <c r="D198" s="1">
        <v>24</v>
      </c>
      <c r="E198" s="1">
        <v>317.3</v>
      </c>
      <c r="F198" s="1">
        <v>225</v>
      </c>
      <c r="G198" s="3">
        <v>2264.3000000000002</v>
      </c>
      <c r="H198" s="1">
        <v>695.9</v>
      </c>
      <c r="I198" s="1">
        <v>70.7</v>
      </c>
      <c r="J198" s="2">
        <v>53.8</v>
      </c>
      <c r="K198"/>
    </row>
    <row r="199" spans="1:11" x14ac:dyDescent="0.25">
      <c r="A199" s="8">
        <v>45580</v>
      </c>
      <c r="B199" s="1">
        <v>52.3</v>
      </c>
      <c r="C199" s="1">
        <v>25.2</v>
      </c>
      <c r="D199" s="1">
        <v>23.9</v>
      </c>
      <c r="E199" s="1">
        <v>316</v>
      </c>
      <c r="F199" s="1">
        <v>224.6</v>
      </c>
      <c r="G199" s="3">
        <v>2258.8000000000002</v>
      </c>
      <c r="H199" s="1">
        <v>696.4</v>
      </c>
      <c r="I199" s="1">
        <v>72.400000000000006</v>
      </c>
      <c r="J199" s="2">
        <v>53.9</v>
      </c>
      <c r="K199"/>
    </row>
    <row r="200" spans="1:11" x14ac:dyDescent="0.25">
      <c r="A200" s="8">
        <v>45579</v>
      </c>
      <c r="B200" s="1">
        <v>51.8</v>
      </c>
      <c r="C200" s="1">
        <v>25.3</v>
      </c>
      <c r="D200" s="1">
        <v>24.3</v>
      </c>
      <c r="E200" s="1">
        <v>315.89999999999998</v>
      </c>
      <c r="F200" s="1">
        <v>227</v>
      </c>
      <c r="G200" s="3">
        <v>2254.1</v>
      </c>
      <c r="H200" s="1">
        <v>698</v>
      </c>
      <c r="I200" s="1">
        <v>70.900000000000006</v>
      </c>
      <c r="J200" s="2">
        <v>54.5</v>
      </c>
      <c r="K200"/>
    </row>
    <row r="201" spans="1:11" x14ac:dyDescent="0.25">
      <c r="A201" s="8">
        <v>45574</v>
      </c>
      <c r="B201" s="1">
        <v>52.1</v>
      </c>
      <c r="C201" s="1">
        <v>25.3</v>
      </c>
      <c r="D201" s="1">
        <v>24.1</v>
      </c>
      <c r="E201" s="1">
        <v>329.5</v>
      </c>
      <c r="F201" s="1">
        <v>225.1</v>
      </c>
      <c r="G201" s="3">
        <v>2259.1</v>
      </c>
      <c r="H201" s="1">
        <v>692.2</v>
      </c>
      <c r="I201" s="1">
        <v>73.3</v>
      </c>
      <c r="J201" s="2">
        <v>54.6</v>
      </c>
      <c r="K201"/>
    </row>
    <row r="202" spans="1:11" x14ac:dyDescent="0.25">
      <c r="A202" s="8">
        <v>45573</v>
      </c>
      <c r="B202" s="1">
        <v>49.7</v>
      </c>
      <c r="C202" s="1">
        <v>25.1</v>
      </c>
      <c r="D202" s="1">
        <v>24</v>
      </c>
      <c r="E202" s="1">
        <v>324.89999999999998</v>
      </c>
      <c r="F202" s="1">
        <v>223.4</v>
      </c>
      <c r="G202" s="3">
        <v>2264.1999999999998</v>
      </c>
      <c r="H202" s="1">
        <v>695.7</v>
      </c>
      <c r="I202" s="1">
        <v>70.8</v>
      </c>
      <c r="J202" s="2">
        <v>53</v>
      </c>
      <c r="K202"/>
    </row>
    <row r="203" spans="1:11" x14ac:dyDescent="0.25">
      <c r="A203" s="8">
        <v>45572</v>
      </c>
      <c r="B203" s="1">
        <v>52</v>
      </c>
      <c r="C203" s="1">
        <v>25.2</v>
      </c>
      <c r="D203" s="1">
        <v>23.4</v>
      </c>
      <c r="E203" s="1">
        <v>316</v>
      </c>
      <c r="F203" s="1">
        <v>226.9</v>
      </c>
      <c r="G203" s="3">
        <v>2281.4</v>
      </c>
      <c r="H203" s="1">
        <v>702.1</v>
      </c>
      <c r="I203" s="1">
        <v>70.099999999999994</v>
      </c>
      <c r="J203" s="2">
        <v>52.6</v>
      </c>
      <c r="K203"/>
    </row>
    <row r="204" spans="1:11" x14ac:dyDescent="0.25">
      <c r="A204" s="8">
        <v>45571</v>
      </c>
      <c r="B204" s="1">
        <v>54.2</v>
      </c>
      <c r="C204" s="1">
        <v>25.1</v>
      </c>
      <c r="D204" s="1">
        <v>23.9</v>
      </c>
      <c r="E204" s="1">
        <v>322.3</v>
      </c>
      <c r="F204" s="1">
        <v>226.6</v>
      </c>
      <c r="G204" s="3">
        <v>2276.6</v>
      </c>
      <c r="H204" s="1">
        <v>705.3</v>
      </c>
      <c r="I204" s="1">
        <v>69.5</v>
      </c>
      <c r="J204" s="2">
        <v>54.6</v>
      </c>
      <c r="K204"/>
    </row>
    <row r="205" spans="1:11" x14ac:dyDescent="0.25">
      <c r="A205" s="8">
        <v>45568</v>
      </c>
      <c r="B205" s="1">
        <v>54.6</v>
      </c>
      <c r="C205" s="1">
        <v>25.1</v>
      </c>
      <c r="D205" s="1">
        <v>23.9</v>
      </c>
      <c r="E205" s="1">
        <v>329.4</v>
      </c>
      <c r="F205" s="1">
        <v>229</v>
      </c>
      <c r="G205" s="3">
        <v>2283.5</v>
      </c>
      <c r="H205" s="1">
        <v>696.5</v>
      </c>
      <c r="I205" s="1">
        <v>67.5</v>
      </c>
      <c r="J205" s="2">
        <v>55.3</v>
      </c>
      <c r="K205"/>
    </row>
    <row r="206" spans="1:11" x14ac:dyDescent="0.25">
      <c r="A206" s="8">
        <v>45567</v>
      </c>
      <c r="B206" s="1">
        <v>54.2</v>
      </c>
      <c r="C206" s="1">
        <v>25.3</v>
      </c>
      <c r="D206" s="1">
        <v>23.5</v>
      </c>
      <c r="E206" s="1">
        <v>346.7</v>
      </c>
      <c r="F206" s="1">
        <v>229.3</v>
      </c>
      <c r="G206" s="3">
        <v>2311.9</v>
      </c>
      <c r="H206" s="1">
        <v>702.9</v>
      </c>
      <c r="I206" s="1">
        <v>65.3</v>
      </c>
      <c r="J206" s="2">
        <v>55.1</v>
      </c>
      <c r="K206"/>
    </row>
    <row r="207" spans="1:11" x14ac:dyDescent="0.25">
      <c r="A207" s="8">
        <v>45566</v>
      </c>
      <c r="B207" s="1">
        <v>55.1</v>
      </c>
      <c r="C207" s="1">
        <v>25.5</v>
      </c>
      <c r="D207" s="1">
        <v>23.5</v>
      </c>
      <c r="E207" s="1">
        <v>365.1</v>
      </c>
      <c r="F207" s="1">
        <v>229.3</v>
      </c>
      <c r="G207" s="3">
        <v>2285.4</v>
      </c>
      <c r="H207" s="1">
        <v>700.6</v>
      </c>
      <c r="I207" s="1">
        <v>70.5</v>
      </c>
      <c r="J207" s="2">
        <v>56.6</v>
      </c>
      <c r="K207"/>
    </row>
    <row r="208" spans="1:11" x14ac:dyDescent="0.25">
      <c r="A208" s="8">
        <v>45565</v>
      </c>
      <c r="B208" s="1">
        <v>54.2</v>
      </c>
      <c r="C208" s="1">
        <v>25.6</v>
      </c>
      <c r="D208" s="1">
        <v>23.2</v>
      </c>
      <c r="E208" s="1">
        <v>357.9</v>
      </c>
      <c r="F208" s="1">
        <v>229.2</v>
      </c>
      <c r="G208" s="3">
        <v>2295.3000000000002</v>
      </c>
      <c r="H208" s="1">
        <v>723.2</v>
      </c>
      <c r="I208" s="1">
        <v>73</v>
      </c>
      <c r="J208" s="2">
        <v>57.8</v>
      </c>
      <c r="K208"/>
    </row>
    <row r="209" spans="1:11" x14ac:dyDescent="0.25">
      <c r="A209" s="8">
        <v>45564</v>
      </c>
      <c r="B209" s="1">
        <v>54.3</v>
      </c>
      <c r="C209" s="1">
        <v>25.8</v>
      </c>
      <c r="D209" s="1">
        <v>23.5</v>
      </c>
      <c r="E209" s="1">
        <v>365.4</v>
      </c>
      <c r="F209" s="1">
        <v>228.8</v>
      </c>
      <c r="G209" s="3">
        <v>2283.9</v>
      </c>
      <c r="H209" s="1">
        <v>740.3</v>
      </c>
      <c r="I209" s="1">
        <v>73</v>
      </c>
      <c r="J209" s="2">
        <v>57.5</v>
      </c>
      <c r="K209"/>
    </row>
    <row r="210" spans="1:11" x14ac:dyDescent="0.25">
      <c r="A210" s="8">
        <v>45561</v>
      </c>
      <c r="B210" s="1">
        <v>55.1</v>
      </c>
      <c r="C210" s="1">
        <v>25.9</v>
      </c>
      <c r="D210" s="1">
        <v>23.4</v>
      </c>
      <c r="E210" s="1">
        <v>362.9</v>
      </c>
      <c r="F210" s="1">
        <v>229.6</v>
      </c>
      <c r="G210" s="3">
        <v>2270.4</v>
      </c>
      <c r="H210" s="1">
        <v>749.9</v>
      </c>
      <c r="I210" s="1">
        <v>71.3</v>
      </c>
      <c r="J210" s="2">
        <v>56.9</v>
      </c>
      <c r="K210"/>
    </row>
    <row r="211" spans="1:11" x14ac:dyDescent="0.25">
      <c r="A211" s="8">
        <v>45560</v>
      </c>
      <c r="B211" s="1">
        <v>56.7</v>
      </c>
      <c r="C211" s="1">
        <v>25.9</v>
      </c>
      <c r="D211" s="1">
        <v>23.5</v>
      </c>
      <c r="E211" s="1">
        <v>366.6</v>
      </c>
      <c r="F211" s="1">
        <v>230</v>
      </c>
      <c r="G211" s="3">
        <v>2248.6999999999998</v>
      </c>
      <c r="H211" s="1">
        <v>759</v>
      </c>
      <c r="I211" s="1">
        <v>71.900000000000006</v>
      </c>
      <c r="J211" s="2">
        <v>59.1</v>
      </c>
      <c r="K211"/>
    </row>
    <row r="212" spans="1:11" x14ac:dyDescent="0.25">
      <c r="A212" s="8">
        <v>45559</v>
      </c>
      <c r="B212" s="1">
        <v>56.2</v>
      </c>
      <c r="C212" s="1">
        <v>26.2</v>
      </c>
      <c r="D212" s="1">
        <v>23.7</v>
      </c>
      <c r="E212" s="1">
        <v>374.1</v>
      </c>
      <c r="F212" s="1">
        <v>229.3</v>
      </c>
      <c r="G212" s="3">
        <v>2251.6999999999998</v>
      </c>
      <c r="H212" s="1">
        <v>759.6</v>
      </c>
      <c r="I212" s="1">
        <v>72.599999999999994</v>
      </c>
      <c r="J212" s="2">
        <v>59</v>
      </c>
      <c r="K212"/>
    </row>
    <row r="213" spans="1:11" x14ac:dyDescent="0.25">
      <c r="A213" s="8">
        <v>45558</v>
      </c>
      <c r="B213" s="1">
        <v>56.3</v>
      </c>
      <c r="C213" s="1">
        <v>26.3</v>
      </c>
      <c r="D213" s="1">
        <v>24</v>
      </c>
      <c r="E213" s="1">
        <v>351.1</v>
      </c>
      <c r="F213" s="1">
        <v>229.4</v>
      </c>
      <c r="G213" s="3">
        <v>2259.9</v>
      </c>
      <c r="H213" s="1">
        <v>763</v>
      </c>
      <c r="I213" s="1">
        <v>74.3</v>
      </c>
      <c r="J213" s="2">
        <v>60.6</v>
      </c>
      <c r="K213"/>
    </row>
    <row r="214" spans="1:11" x14ac:dyDescent="0.25">
      <c r="A214" s="8">
        <v>45557</v>
      </c>
      <c r="B214" s="1">
        <v>55.6</v>
      </c>
      <c r="C214" s="1">
        <v>26.2</v>
      </c>
      <c r="D214" s="1">
        <v>23.5</v>
      </c>
      <c r="E214" s="1">
        <v>346.7</v>
      </c>
      <c r="F214" s="1">
        <v>228.7</v>
      </c>
      <c r="G214" s="3">
        <v>2259.3000000000002</v>
      </c>
      <c r="H214" s="1">
        <v>776.1</v>
      </c>
      <c r="I214" s="1">
        <v>73.5</v>
      </c>
      <c r="J214" s="2">
        <v>61.1</v>
      </c>
      <c r="K214"/>
    </row>
    <row r="215" spans="1:11" x14ac:dyDescent="0.25">
      <c r="A215" s="8">
        <v>45554</v>
      </c>
      <c r="B215" s="1">
        <v>54.9</v>
      </c>
      <c r="C215" s="1">
        <v>26.2</v>
      </c>
      <c r="D215" s="1">
        <v>23.6</v>
      </c>
      <c r="E215" s="1">
        <v>350.4</v>
      </c>
      <c r="F215" s="1">
        <v>230.5</v>
      </c>
      <c r="G215" s="3">
        <v>2260.4</v>
      </c>
      <c r="H215" s="1">
        <v>755.8</v>
      </c>
      <c r="I215" s="1">
        <v>74</v>
      </c>
      <c r="J215" s="2">
        <v>62.3</v>
      </c>
      <c r="K215"/>
    </row>
    <row r="216" spans="1:11" x14ac:dyDescent="0.25">
      <c r="A216" s="8">
        <v>45553</v>
      </c>
      <c r="B216" s="1">
        <v>54.6</v>
      </c>
      <c r="C216" s="1">
        <v>26.1</v>
      </c>
      <c r="D216" s="1">
        <v>23.6</v>
      </c>
      <c r="E216" s="1">
        <v>339.4</v>
      </c>
      <c r="F216" s="1">
        <v>229.9</v>
      </c>
      <c r="G216" s="3">
        <v>2282.6999999999998</v>
      </c>
      <c r="H216" s="1">
        <v>762.9</v>
      </c>
      <c r="I216" s="1">
        <v>73.599999999999994</v>
      </c>
      <c r="J216" s="2">
        <v>62.2</v>
      </c>
      <c r="K216"/>
    </row>
    <row r="217" spans="1:11" x14ac:dyDescent="0.25">
      <c r="A217" s="8">
        <v>45552</v>
      </c>
      <c r="B217" s="1">
        <v>53.9</v>
      </c>
      <c r="C217" s="1">
        <v>26.2</v>
      </c>
      <c r="D217" s="1">
        <v>23.6</v>
      </c>
      <c r="E217" s="1">
        <v>328.2</v>
      </c>
      <c r="F217" s="1">
        <v>229.9</v>
      </c>
      <c r="G217" s="3">
        <v>2298.5</v>
      </c>
      <c r="H217" s="1">
        <v>772.6</v>
      </c>
      <c r="I217" s="1">
        <v>73.400000000000006</v>
      </c>
      <c r="J217" s="2">
        <v>62.5</v>
      </c>
      <c r="K217"/>
    </row>
    <row r="218" spans="1:11" x14ac:dyDescent="0.25">
      <c r="A218" s="8">
        <v>45550</v>
      </c>
      <c r="B218" s="1">
        <v>54.5</v>
      </c>
      <c r="C218" s="1">
        <v>26.4</v>
      </c>
      <c r="D218" s="1">
        <v>24</v>
      </c>
      <c r="E218" s="1">
        <v>336.8</v>
      </c>
      <c r="F218" s="1">
        <v>229.5</v>
      </c>
      <c r="G218" s="3">
        <v>2298.8000000000002</v>
      </c>
      <c r="H218" s="1">
        <v>785.7</v>
      </c>
      <c r="I218" s="1">
        <v>75.400000000000006</v>
      </c>
      <c r="J218" s="2">
        <v>62.9</v>
      </c>
      <c r="K218"/>
    </row>
    <row r="219" spans="1:11" x14ac:dyDescent="0.25">
      <c r="A219" s="8">
        <v>45547</v>
      </c>
      <c r="B219" s="1">
        <v>55.2</v>
      </c>
      <c r="C219" s="1">
        <v>26.6</v>
      </c>
      <c r="D219" s="1">
        <v>24.5</v>
      </c>
      <c r="E219" s="1">
        <v>346</v>
      </c>
      <c r="F219" s="1">
        <v>230.8</v>
      </c>
      <c r="G219" s="3">
        <v>2321.5</v>
      </c>
      <c r="H219" s="1">
        <v>788.4</v>
      </c>
      <c r="I219" s="1">
        <v>76.5</v>
      </c>
      <c r="J219" s="2">
        <v>63.6</v>
      </c>
      <c r="K219"/>
    </row>
    <row r="220" spans="1:11" x14ac:dyDescent="0.25">
      <c r="A220" s="8">
        <v>45546</v>
      </c>
      <c r="B220" s="1">
        <v>56</v>
      </c>
      <c r="C220" s="1">
        <v>26.7</v>
      </c>
      <c r="D220" s="1">
        <v>24.6</v>
      </c>
      <c r="E220" s="1">
        <v>338.4</v>
      </c>
      <c r="F220" s="1">
        <v>231.2</v>
      </c>
      <c r="G220" s="3">
        <v>2296.9</v>
      </c>
      <c r="H220" s="1">
        <v>788</v>
      </c>
      <c r="I220" s="1">
        <v>75.3</v>
      </c>
      <c r="J220" s="2">
        <v>63.4</v>
      </c>
      <c r="K220"/>
    </row>
    <row r="221" spans="1:11" x14ac:dyDescent="0.25">
      <c r="A221" s="8">
        <v>45545</v>
      </c>
      <c r="B221" s="1">
        <v>56.4</v>
      </c>
      <c r="C221" s="1">
        <v>26.5</v>
      </c>
      <c r="D221" s="1">
        <v>24.3</v>
      </c>
      <c r="E221" s="1">
        <v>353.4</v>
      </c>
      <c r="F221" s="1">
        <v>230.9</v>
      </c>
      <c r="G221" s="3">
        <v>2306.6</v>
      </c>
      <c r="H221" s="1">
        <v>782.1</v>
      </c>
      <c r="I221" s="1">
        <v>74.900000000000006</v>
      </c>
      <c r="J221" s="2">
        <v>63.6</v>
      </c>
      <c r="K221"/>
    </row>
    <row r="222" spans="1:11" x14ac:dyDescent="0.25">
      <c r="A222" s="8">
        <v>45544</v>
      </c>
      <c r="B222" s="1">
        <v>56.3</v>
      </c>
      <c r="C222" s="1">
        <v>26.4</v>
      </c>
      <c r="D222" s="1">
        <v>23.8</v>
      </c>
      <c r="E222" s="1">
        <v>349.4</v>
      </c>
      <c r="F222" s="1">
        <v>229.7</v>
      </c>
      <c r="G222" s="3">
        <v>2313.6</v>
      </c>
      <c r="H222" s="1">
        <v>791.6</v>
      </c>
      <c r="I222" s="1">
        <v>74.099999999999994</v>
      </c>
      <c r="J222" s="2">
        <v>63.3</v>
      </c>
      <c r="K222"/>
    </row>
    <row r="223" spans="1:11" x14ac:dyDescent="0.25">
      <c r="A223" s="8">
        <v>45543</v>
      </c>
      <c r="B223" s="1">
        <v>56.7</v>
      </c>
      <c r="C223" s="1">
        <v>26.4</v>
      </c>
      <c r="D223" s="1">
        <v>23.4</v>
      </c>
      <c r="E223" s="1">
        <v>352.6</v>
      </c>
      <c r="F223" s="1">
        <v>229.1</v>
      </c>
      <c r="G223" s="3">
        <v>2329.3000000000002</v>
      </c>
      <c r="H223" s="1">
        <v>785.5</v>
      </c>
      <c r="I223" s="1">
        <v>77.8</v>
      </c>
      <c r="J223" s="2">
        <v>64.099999999999994</v>
      </c>
      <c r="K223"/>
    </row>
    <row r="224" spans="1:11" x14ac:dyDescent="0.25">
      <c r="A224" s="8">
        <v>45540</v>
      </c>
      <c r="B224" s="1">
        <v>56.2</v>
      </c>
      <c r="C224" s="1">
        <v>26.5</v>
      </c>
      <c r="D224" s="1">
        <v>23.4</v>
      </c>
      <c r="E224" s="1">
        <v>354.6</v>
      </c>
      <c r="F224" s="1">
        <v>230.5</v>
      </c>
      <c r="G224" s="3">
        <v>2356</v>
      </c>
      <c r="H224" s="1">
        <v>796.1</v>
      </c>
      <c r="I224" s="1">
        <v>76.5</v>
      </c>
      <c r="J224" s="2">
        <v>64.099999999999994</v>
      </c>
      <c r="K224"/>
    </row>
    <row r="225" spans="1:11" x14ac:dyDescent="0.25">
      <c r="A225" s="8">
        <v>45539</v>
      </c>
      <c r="B225" s="1">
        <v>55.9</v>
      </c>
      <c r="C225" s="1">
        <v>26.8</v>
      </c>
      <c r="D225" s="1">
        <v>23.7</v>
      </c>
      <c r="E225" s="1">
        <v>345</v>
      </c>
      <c r="F225" s="1">
        <v>231.5</v>
      </c>
      <c r="G225" s="3">
        <v>2362.3000000000002</v>
      </c>
      <c r="H225" s="1">
        <v>809.7</v>
      </c>
      <c r="I225" s="1">
        <v>73.3</v>
      </c>
      <c r="J225" s="2">
        <v>65.2</v>
      </c>
      <c r="K225"/>
    </row>
    <row r="226" spans="1:11" x14ac:dyDescent="0.25">
      <c r="A226" s="8">
        <v>45538</v>
      </c>
      <c r="B226" s="1">
        <v>56.7</v>
      </c>
      <c r="C226" s="1">
        <v>27</v>
      </c>
      <c r="D226" s="1">
        <v>23.9</v>
      </c>
      <c r="E226" s="1">
        <v>330.6</v>
      </c>
      <c r="F226" s="1">
        <v>230.8</v>
      </c>
      <c r="G226" s="3">
        <v>2321</v>
      </c>
      <c r="H226" s="1">
        <v>770.2</v>
      </c>
      <c r="I226" s="1">
        <v>72.8</v>
      </c>
      <c r="J226" s="2">
        <v>65.900000000000006</v>
      </c>
      <c r="K226"/>
    </row>
    <row r="227" spans="1:11" x14ac:dyDescent="0.25">
      <c r="A227" s="8">
        <v>45537</v>
      </c>
      <c r="B227" s="1">
        <v>57.5</v>
      </c>
      <c r="C227" s="1">
        <v>26.9</v>
      </c>
      <c r="D227" s="1">
        <v>23.6</v>
      </c>
      <c r="E227" s="1">
        <v>314</v>
      </c>
      <c r="F227" s="1">
        <v>230.3</v>
      </c>
      <c r="G227" s="3">
        <v>2263.6999999999998</v>
      </c>
      <c r="H227" s="1">
        <v>769</v>
      </c>
      <c r="I227" s="1">
        <v>74.099999999999994</v>
      </c>
      <c r="J227" s="2">
        <v>66</v>
      </c>
      <c r="K227"/>
    </row>
    <row r="228" spans="1:11" x14ac:dyDescent="0.25">
      <c r="A228" s="8">
        <v>45536</v>
      </c>
      <c r="B228" s="1">
        <v>53.6</v>
      </c>
      <c r="C228" s="1">
        <v>26.9</v>
      </c>
      <c r="D228" s="1">
        <v>24.5</v>
      </c>
      <c r="E228" s="1">
        <v>319.10000000000002</v>
      </c>
      <c r="F228" s="1">
        <v>230.5</v>
      </c>
      <c r="G228" s="3">
        <v>2345.5</v>
      </c>
      <c r="H228" s="1">
        <v>761.1</v>
      </c>
      <c r="I228" s="1">
        <v>76.599999999999994</v>
      </c>
      <c r="J228" s="2">
        <v>66.7</v>
      </c>
      <c r="K228"/>
    </row>
    <row r="229" spans="1:11" x14ac:dyDescent="0.25">
      <c r="A229" s="8">
        <v>45533</v>
      </c>
      <c r="B229" s="1">
        <v>53.6</v>
      </c>
      <c r="C229" s="1">
        <v>26.9</v>
      </c>
      <c r="D229" s="1">
        <v>23.9</v>
      </c>
      <c r="E229" s="1">
        <v>322.5</v>
      </c>
      <c r="F229" s="1">
        <v>233.5</v>
      </c>
      <c r="G229" s="3">
        <v>2418</v>
      </c>
      <c r="H229" s="1">
        <v>762</v>
      </c>
      <c r="I229" s="1">
        <v>76.2</v>
      </c>
      <c r="J229" s="2">
        <v>65.900000000000006</v>
      </c>
      <c r="K229"/>
    </row>
    <row r="230" spans="1:11" x14ac:dyDescent="0.25">
      <c r="A230" s="8">
        <v>45532</v>
      </c>
      <c r="B230" s="1">
        <v>53.5</v>
      </c>
      <c r="C230" s="1">
        <v>27</v>
      </c>
      <c r="D230" s="1">
        <v>22.9</v>
      </c>
      <c r="E230" s="1">
        <v>313.89999999999998</v>
      </c>
      <c r="F230" s="1">
        <v>234.5</v>
      </c>
      <c r="G230" s="3">
        <v>2492.6999999999998</v>
      </c>
      <c r="H230" s="1">
        <v>747.9</v>
      </c>
      <c r="I230" s="1">
        <v>76.7</v>
      </c>
      <c r="J230" s="2">
        <v>63.7</v>
      </c>
      <c r="K230"/>
    </row>
    <row r="231" spans="1:11" x14ac:dyDescent="0.25">
      <c r="A231" s="8">
        <v>45531</v>
      </c>
      <c r="B231" s="1">
        <v>52.6</v>
      </c>
      <c r="C231" s="1">
        <v>27</v>
      </c>
      <c r="D231" s="1">
        <v>22.5</v>
      </c>
      <c r="E231" s="1">
        <v>307.39999999999998</v>
      </c>
      <c r="F231" s="1">
        <v>233.7</v>
      </c>
      <c r="G231" s="3">
        <v>2437.9</v>
      </c>
      <c r="H231" s="1">
        <v>754.9</v>
      </c>
      <c r="I231" s="1">
        <v>79</v>
      </c>
      <c r="J231" s="2">
        <v>63.9</v>
      </c>
      <c r="K231"/>
    </row>
    <row r="232" spans="1:11" x14ac:dyDescent="0.25">
      <c r="A232" s="8">
        <v>45529</v>
      </c>
      <c r="B232" s="1">
        <v>52.4</v>
      </c>
      <c r="C232" s="1">
        <v>27.2</v>
      </c>
      <c r="D232" s="1">
        <v>22.1</v>
      </c>
      <c r="E232" s="1">
        <v>300.5</v>
      </c>
      <c r="F232" s="1">
        <v>234.6</v>
      </c>
      <c r="G232" s="3">
        <v>2452.4</v>
      </c>
      <c r="H232" s="1">
        <v>762.8</v>
      </c>
      <c r="I232" s="1">
        <v>74.900000000000006</v>
      </c>
      <c r="J232" s="2">
        <v>61.5</v>
      </c>
      <c r="K232"/>
    </row>
    <row r="233" spans="1:11" x14ac:dyDescent="0.25">
      <c r="A233" s="8">
        <v>45526</v>
      </c>
      <c r="B233" s="1">
        <v>53.2</v>
      </c>
      <c r="C233" s="1">
        <v>27.3</v>
      </c>
      <c r="D233" s="1">
        <v>22.4</v>
      </c>
      <c r="E233" s="1">
        <v>297.60000000000002</v>
      </c>
      <c r="F233" s="1">
        <v>230.3</v>
      </c>
      <c r="G233" s="3">
        <v>2492.3000000000002</v>
      </c>
      <c r="H233" s="1">
        <v>740.5</v>
      </c>
      <c r="I233" s="1">
        <v>73.599999999999994</v>
      </c>
      <c r="J233" s="2">
        <v>61.8</v>
      </c>
      <c r="K233"/>
    </row>
    <row r="234" spans="1:11" x14ac:dyDescent="0.25">
      <c r="A234" s="8">
        <v>45525</v>
      </c>
      <c r="B234" s="1">
        <v>51.2</v>
      </c>
      <c r="C234" s="1">
        <v>27</v>
      </c>
      <c r="D234" s="1">
        <v>21.8</v>
      </c>
      <c r="E234" s="1">
        <v>283.89999999999998</v>
      </c>
      <c r="F234" s="1">
        <v>227.3</v>
      </c>
      <c r="G234" s="3">
        <v>2461.3000000000002</v>
      </c>
      <c r="H234" s="1">
        <v>754.8</v>
      </c>
      <c r="I234" s="1">
        <v>75.8</v>
      </c>
      <c r="J234" s="2">
        <v>58.9</v>
      </c>
      <c r="K234"/>
    </row>
    <row r="235" spans="1:11" x14ac:dyDescent="0.25">
      <c r="A235" s="8">
        <v>45524</v>
      </c>
      <c r="B235" s="1">
        <v>52.4</v>
      </c>
      <c r="C235" s="1">
        <v>27</v>
      </c>
      <c r="D235" s="1">
        <v>22.2</v>
      </c>
      <c r="E235" s="1">
        <v>291.89999999999998</v>
      </c>
      <c r="F235" s="1">
        <v>230</v>
      </c>
      <c r="G235" s="3">
        <v>2450.1</v>
      </c>
      <c r="H235" s="1">
        <v>768.2</v>
      </c>
      <c r="I235" s="1">
        <v>78.099999999999994</v>
      </c>
      <c r="J235" s="2">
        <v>60.7</v>
      </c>
      <c r="K235"/>
    </row>
    <row r="236" spans="1:11" x14ac:dyDescent="0.25">
      <c r="A236" s="8">
        <v>45523</v>
      </c>
      <c r="B236" s="1">
        <v>52.1</v>
      </c>
      <c r="C236" s="1">
        <v>27</v>
      </c>
      <c r="D236" s="1">
        <v>22.1</v>
      </c>
      <c r="E236" s="1">
        <v>295</v>
      </c>
      <c r="F236" s="1">
        <v>230.4</v>
      </c>
      <c r="G236" s="3">
        <v>2333.5</v>
      </c>
      <c r="H236" s="1">
        <v>773.2</v>
      </c>
      <c r="I236" s="1">
        <v>80.5</v>
      </c>
      <c r="J236" s="2">
        <v>61.2</v>
      </c>
      <c r="K236"/>
    </row>
    <row r="237" spans="1:11" x14ac:dyDescent="0.25">
      <c r="A237" s="8">
        <v>45522</v>
      </c>
      <c r="B237" s="1">
        <v>51.6</v>
      </c>
      <c r="C237" s="1">
        <v>27.1</v>
      </c>
      <c r="D237" s="1">
        <v>21.8</v>
      </c>
      <c r="E237" s="1">
        <v>299.5</v>
      </c>
      <c r="F237" s="1">
        <v>228.6</v>
      </c>
      <c r="G237" s="3">
        <v>2332.1999999999998</v>
      </c>
      <c r="H237" s="1">
        <v>789.2</v>
      </c>
      <c r="I237" s="1">
        <v>82.9</v>
      </c>
      <c r="J237" s="2">
        <v>60.3</v>
      </c>
      <c r="K237"/>
    </row>
    <row r="238" spans="1:11" x14ac:dyDescent="0.25">
      <c r="A238" s="8">
        <v>45519</v>
      </c>
      <c r="B238" s="1">
        <v>53.1</v>
      </c>
      <c r="C238" s="1">
        <v>27.9</v>
      </c>
      <c r="D238" s="1">
        <v>22.4</v>
      </c>
      <c r="E238" s="1">
        <v>308.7</v>
      </c>
      <c r="F238" s="1">
        <v>234.9</v>
      </c>
      <c r="G238" s="3">
        <v>2335.4</v>
      </c>
      <c r="H238" s="1">
        <v>778.9</v>
      </c>
      <c r="I238" s="1">
        <v>85.4</v>
      </c>
      <c r="J238" s="2">
        <v>61</v>
      </c>
      <c r="K238"/>
    </row>
    <row r="239" spans="1:11" x14ac:dyDescent="0.25">
      <c r="A239" s="8">
        <v>45518</v>
      </c>
      <c r="B239" s="1">
        <v>54.4</v>
      </c>
      <c r="C239" s="1">
        <v>27.9</v>
      </c>
      <c r="D239" s="1">
        <v>22.8</v>
      </c>
      <c r="E239" s="1">
        <v>304.89999999999998</v>
      </c>
      <c r="F239" s="1">
        <v>234.4</v>
      </c>
      <c r="G239" s="3">
        <v>2378.8000000000002</v>
      </c>
      <c r="H239" s="1">
        <v>759.8</v>
      </c>
      <c r="I239" s="1">
        <v>88</v>
      </c>
      <c r="J239" s="2">
        <v>60.9</v>
      </c>
      <c r="K239"/>
    </row>
    <row r="240" spans="1:11" x14ac:dyDescent="0.25">
      <c r="A240" s="8">
        <v>45517</v>
      </c>
      <c r="B240" s="1">
        <v>49.8</v>
      </c>
      <c r="C240" s="1">
        <v>27.5</v>
      </c>
      <c r="D240" s="1">
        <v>22.3</v>
      </c>
      <c r="E240" s="1">
        <v>295.7</v>
      </c>
      <c r="F240" s="1">
        <v>227.2</v>
      </c>
      <c r="G240" s="3">
        <v>2309.3000000000002</v>
      </c>
      <c r="H240" s="1">
        <v>749.4</v>
      </c>
      <c r="I240" s="1">
        <v>87.9</v>
      </c>
      <c r="J240" s="2">
        <v>62.1</v>
      </c>
      <c r="K240"/>
    </row>
    <row r="241" spans="1:11" x14ac:dyDescent="0.25">
      <c r="A241" s="8">
        <v>45516</v>
      </c>
      <c r="B241" s="1">
        <v>48.2</v>
      </c>
      <c r="C241" s="1">
        <v>28.2</v>
      </c>
      <c r="D241" s="1">
        <v>22.9</v>
      </c>
      <c r="E241" s="1">
        <v>304.8</v>
      </c>
      <c r="F241" s="1">
        <v>230</v>
      </c>
      <c r="G241" s="3">
        <v>2287.8000000000002</v>
      </c>
      <c r="H241" s="1">
        <v>761.5</v>
      </c>
      <c r="I241" s="1">
        <v>90.6</v>
      </c>
      <c r="J241" s="2">
        <v>64</v>
      </c>
      <c r="K241"/>
    </row>
    <row r="242" spans="1:11" x14ac:dyDescent="0.25">
      <c r="A242" s="8">
        <v>45515</v>
      </c>
      <c r="B242" s="1">
        <v>49.6</v>
      </c>
      <c r="C242" s="1">
        <v>29</v>
      </c>
      <c r="D242" s="1">
        <v>23.6</v>
      </c>
      <c r="E242" s="1">
        <v>314.2</v>
      </c>
      <c r="F242" s="1">
        <v>233</v>
      </c>
      <c r="G242" s="3">
        <v>2261.4</v>
      </c>
      <c r="H242" s="1">
        <v>754.3</v>
      </c>
      <c r="I242" s="1">
        <v>93.4</v>
      </c>
      <c r="J242" s="2">
        <v>65.599999999999994</v>
      </c>
      <c r="K242"/>
    </row>
    <row r="243" spans="1:11" x14ac:dyDescent="0.25">
      <c r="A243" s="8">
        <v>45512</v>
      </c>
      <c r="B243" s="1">
        <v>46.9</v>
      </c>
      <c r="C243" s="1">
        <v>29</v>
      </c>
      <c r="D243" s="1">
        <v>23.9</v>
      </c>
      <c r="E243" s="1">
        <v>310.3</v>
      </c>
      <c r="F243" s="1">
        <v>236.4</v>
      </c>
      <c r="G243" s="3">
        <v>2242</v>
      </c>
      <c r="H243" s="1">
        <v>766.3</v>
      </c>
      <c r="I243" s="1">
        <v>96.2</v>
      </c>
      <c r="J243" s="2">
        <v>64.900000000000006</v>
      </c>
      <c r="K243"/>
    </row>
    <row r="244" spans="1:11" x14ac:dyDescent="0.25">
      <c r="A244" s="8">
        <v>45511</v>
      </c>
      <c r="B244" s="1">
        <v>42.7</v>
      </c>
      <c r="C244" s="1">
        <v>27.7</v>
      </c>
      <c r="D244" s="1">
        <v>22</v>
      </c>
      <c r="E244" s="1">
        <v>285.39999999999998</v>
      </c>
      <c r="F244" s="1">
        <v>230</v>
      </c>
      <c r="G244" s="3">
        <v>2300.6999999999998</v>
      </c>
      <c r="H244" s="1">
        <v>727.1</v>
      </c>
      <c r="I244" s="1">
        <v>99.1</v>
      </c>
      <c r="J244" s="2">
        <v>61.3</v>
      </c>
      <c r="K244"/>
    </row>
    <row r="245" spans="1:11" x14ac:dyDescent="0.25">
      <c r="A245" s="8">
        <v>45510</v>
      </c>
      <c r="B245" s="1">
        <v>38.9</v>
      </c>
      <c r="C245" s="1">
        <v>26.7</v>
      </c>
      <c r="D245" s="1">
        <v>21.4</v>
      </c>
      <c r="E245" s="1">
        <v>262.5</v>
      </c>
      <c r="F245" s="1">
        <v>218.9</v>
      </c>
      <c r="G245" s="3">
        <v>2292</v>
      </c>
      <c r="H245" s="1">
        <v>688.7</v>
      </c>
      <c r="I245" s="1">
        <v>102.1</v>
      </c>
      <c r="J245" s="2">
        <v>55.9</v>
      </c>
      <c r="K245"/>
    </row>
    <row r="246" spans="1:11" x14ac:dyDescent="0.25">
      <c r="A246" s="8">
        <v>45508</v>
      </c>
      <c r="B246" s="1">
        <v>36.299999999999997</v>
      </c>
      <c r="C246" s="1">
        <v>25.4</v>
      </c>
      <c r="D246" s="1">
        <v>20.3</v>
      </c>
      <c r="E246" s="1">
        <v>241.4</v>
      </c>
      <c r="F246" s="1">
        <v>213.9</v>
      </c>
      <c r="G246" s="3">
        <v>2209.6999999999998</v>
      </c>
      <c r="H246" s="1">
        <v>709.9</v>
      </c>
      <c r="I246" s="1">
        <v>105.2</v>
      </c>
      <c r="J246" s="2">
        <v>52.3</v>
      </c>
      <c r="K246"/>
    </row>
    <row r="247" spans="1:11" x14ac:dyDescent="0.25">
      <c r="A247" s="8">
        <v>45505</v>
      </c>
      <c r="B247" s="1">
        <v>37.4</v>
      </c>
      <c r="C247" s="1">
        <v>25.9</v>
      </c>
      <c r="D247" s="1">
        <v>20.9</v>
      </c>
      <c r="E247" s="1">
        <v>244.7</v>
      </c>
      <c r="F247" s="1">
        <v>214.2</v>
      </c>
      <c r="G247" s="3">
        <v>2219.9</v>
      </c>
      <c r="H247" s="1">
        <v>710.1</v>
      </c>
      <c r="I247" s="1">
        <v>108.4</v>
      </c>
      <c r="J247" s="2">
        <v>53.9</v>
      </c>
      <c r="K247"/>
    </row>
    <row r="248" spans="1:11" x14ac:dyDescent="0.25">
      <c r="A248" s="8">
        <v>45504</v>
      </c>
      <c r="B248" s="1">
        <v>37.1</v>
      </c>
      <c r="C248" s="1">
        <v>26</v>
      </c>
      <c r="D248" s="1">
        <v>20.9</v>
      </c>
      <c r="E248" s="1">
        <v>242.7</v>
      </c>
      <c r="F248" s="1">
        <v>213</v>
      </c>
      <c r="G248" s="3">
        <v>2213.9</v>
      </c>
      <c r="H248" s="1">
        <v>708.7</v>
      </c>
      <c r="I248" s="1">
        <v>106.3</v>
      </c>
      <c r="J248" s="2">
        <v>52.7</v>
      </c>
      <c r="K248"/>
    </row>
    <row r="249" spans="1:11" x14ac:dyDescent="0.25">
      <c r="A249" s="8">
        <v>45503</v>
      </c>
      <c r="B249" s="1">
        <v>37.200000000000003</v>
      </c>
      <c r="C249" s="1">
        <v>26</v>
      </c>
      <c r="D249" s="1">
        <v>21.1</v>
      </c>
      <c r="E249" s="1">
        <v>243</v>
      </c>
      <c r="F249" s="1">
        <v>212.9</v>
      </c>
      <c r="G249" s="3">
        <v>2201.6999999999998</v>
      </c>
      <c r="H249" s="1">
        <v>723.2</v>
      </c>
      <c r="I249" s="1">
        <v>106.9</v>
      </c>
      <c r="J249" s="2">
        <v>52.6</v>
      </c>
      <c r="K249"/>
    </row>
    <row r="250" spans="1:11" x14ac:dyDescent="0.25">
      <c r="A250" s="8">
        <v>45502</v>
      </c>
      <c r="B250" s="1">
        <v>37.5</v>
      </c>
      <c r="C250" s="1">
        <v>26.2</v>
      </c>
      <c r="D250" s="1">
        <v>21</v>
      </c>
      <c r="E250" s="1">
        <v>245.3</v>
      </c>
      <c r="F250" s="1">
        <v>214.2</v>
      </c>
      <c r="G250" s="3">
        <v>2191.3000000000002</v>
      </c>
      <c r="H250" s="1">
        <v>732.5</v>
      </c>
      <c r="I250" s="1">
        <v>109.1</v>
      </c>
      <c r="J250" s="2">
        <v>53.8</v>
      </c>
      <c r="K250"/>
    </row>
    <row r="251" spans="1:11" x14ac:dyDescent="0.25">
      <c r="A251" s="8">
        <v>45501</v>
      </c>
      <c r="B251" s="1">
        <v>37.700000000000003</v>
      </c>
      <c r="C251" s="1">
        <v>26.5</v>
      </c>
      <c r="D251" s="1">
        <v>21.1</v>
      </c>
      <c r="E251" s="1">
        <v>246.1</v>
      </c>
      <c r="F251" s="1">
        <v>212.2</v>
      </c>
      <c r="G251" s="3">
        <v>2212.6</v>
      </c>
      <c r="H251" s="1">
        <v>734.9</v>
      </c>
      <c r="I251" s="1">
        <v>112.4</v>
      </c>
      <c r="J251" s="2">
        <v>54.8</v>
      </c>
      <c r="K251"/>
    </row>
    <row r="252" spans="1:11" x14ac:dyDescent="0.25">
      <c r="A252" s="8">
        <v>45498</v>
      </c>
      <c r="B252" s="1">
        <v>38.1</v>
      </c>
      <c r="C252" s="1">
        <v>26.8</v>
      </c>
      <c r="D252" s="1">
        <v>20.9</v>
      </c>
      <c r="E252" s="1">
        <v>248.1</v>
      </c>
      <c r="F252" s="1">
        <v>212.7</v>
      </c>
      <c r="G252" s="3">
        <v>2215.4</v>
      </c>
      <c r="H252" s="1">
        <v>720.8</v>
      </c>
      <c r="I252" s="1">
        <v>114.1</v>
      </c>
      <c r="J252" s="2">
        <v>54.3</v>
      </c>
      <c r="K252"/>
    </row>
    <row r="253" spans="1:11" x14ac:dyDescent="0.25">
      <c r="A253" s="8">
        <v>45497</v>
      </c>
      <c r="B253" s="1">
        <v>38</v>
      </c>
      <c r="C253" s="1">
        <v>26.9</v>
      </c>
      <c r="D253" s="1">
        <v>21.3</v>
      </c>
      <c r="E253" s="1">
        <v>247.2</v>
      </c>
      <c r="F253" s="1">
        <v>211.5</v>
      </c>
      <c r="G253" s="3">
        <v>2202.8000000000002</v>
      </c>
      <c r="H253" s="1">
        <v>740</v>
      </c>
      <c r="I253" s="1">
        <v>110.2</v>
      </c>
      <c r="J253" s="2">
        <v>54</v>
      </c>
      <c r="K253"/>
    </row>
    <row r="254" spans="1:11" x14ac:dyDescent="0.25">
      <c r="A254" s="8">
        <v>45491</v>
      </c>
      <c r="B254" s="1">
        <v>39.1</v>
      </c>
      <c r="C254" s="1">
        <v>26.8</v>
      </c>
      <c r="D254" s="1">
        <v>20.9</v>
      </c>
      <c r="E254" s="1">
        <v>248.2</v>
      </c>
      <c r="F254" s="1">
        <v>215</v>
      </c>
      <c r="G254" s="3">
        <v>2215</v>
      </c>
      <c r="H254" s="1">
        <v>742.6</v>
      </c>
      <c r="I254" s="1">
        <v>113.6</v>
      </c>
      <c r="J254" s="2">
        <v>55.1</v>
      </c>
      <c r="K254"/>
    </row>
    <row r="255" spans="1:11" x14ac:dyDescent="0.25">
      <c r="A255" s="8">
        <v>45489</v>
      </c>
      <c r="B255" s="1">
        <v>37</v>
      </c>
      <c r="C255" s="1">
        <v>27</v>
      </c>
      <c r="D255" s="1">
        <v>20.6</v>
      </c>
      <c r="E255" s="1">
        <v>249.2</v>
      </c>
      <c r="F255" s="1">
        <v>214.7</v>
      </c>
      <c r="G255" s="3">
        <v>2206.1</v>
      </c>
      <c r="H255" s="1">
        <v>735.8</v>
      </c>
      <c r="I255" s="1">
        <v>115.5</v>
      </c>
      <c r="J255" s="2">
        <v>55.6</v>
      </c>
      <c r="K255"/>
    </row>
    <row r="256" spans="1:11" x14ac:dyDescent="0.25">
      <c r="A256" s="8">
        <v>45488</v>
      </c>
      <c r="B256" s="1">
        <v>36.6</v>
      </c>
      <c r="C256" s="1">
        <v>26.6</v>
      </c>
      <c r="D256" s="1">
        <v>20.9</v>
      </c>
      <c r="E256" s="1">
        <v>248</v>
      </c>
      <c r="F256" s="1">
        <v>213.6</v>
      </c>
      <c r="G256" s="3">
        <v>2200.5</v>
      </c>
      <c r="H256" s="1">
        <v>734.5</v>
      </c>
      <c r="I256" s="1">
        <v>118.5</v>
      </c>
      <c r="J256" s="2">
        <v>56.2</v>
      </c>
      <c r="K256"/>
    </row>
    <row r="257" spans="1:11" x14ac:dyDescent="0.25">
      <c r="A257" s="8">
        <v>45487</v>
      </c>
      <c r="B257" s="1">
        <v>36.6</v>
      </c>
      <c r="C257" s="1">
        <v>26.6</v>
      </c>
      <c r="D257" s="1">
        <v>21.1</v>
      </c>
      <c r="E257" s="1">
        <v>249.8</v>
      </c>
      <c r="F257" s="1">
        <v>213.3</v>
      </c>
      <c r="G257" s="3">
        <v>2224.6</v>
      </c>
      <c r="H257" s="1">
        <v>738.2</v>
      </c>
      <c r="I257" s="1">
        <v>119.7</v>
      </c>
      <c r="J257" s="2">
        <v>56.5</v>
      </c>
      <c r="K257"/>
    </row>
    <row r="258" spans="1:11" x14ac:dyDescent="0.25">
      <c r="A258" s="8">
        <v>45484</v>
      </c>
      <c r="B258" s="1">
        <v>36.700000000000003</v>
      </c>
      <c r="C258" s="1">
        <v>26.1</v>
      </c>
      <c r="D258" s="1">
        <v>21</v>
      </c>
      <c r="E258" s="1">
        <v>247.3</v>
      </c>
      <c r="F258" s="1">
        <v>214.5</v>
      </c>
      <c r="G258" s="3">
        <v>2232.3000000000002</v>
      </c>
      <c r="H258" s="1">
        <v>742.8</v>
      </c>
      <c r="I258" s="1">
        <v>120.6</v>
      </c>
      <c r="J258" s="2">
        <v>56.7</v>
      </c>
      <c r="K258"/>
    </row>
    <row r="259" spans="1:11" x14ac:dyDescent="0.25">
      <c r="A259" s="8">
        <v>45483</v>
      </c>
      <c r="B259" s="1">
        <v>36.799999999999997</v>
      </c>
      <c r="C259" s="1">
        <v>26.5</v>
      </c>
      <c r="D259" s="1">
        <v>21</v>
      </c>
      <c r="E259" s="1">
        <v>247.7</v>
      </c>
      <c r="F259" s="1">
        <v>214.5</v>
      </c>
      <c r="G259" s="3">
        <v>2243.4</v>
      </c>
      <c r="H259" s="1">
        <v>749.7</v>
      </c>
      <c r="I259" s="1">
        <v>124.3</v>
      </c>
      <c r="J259" s="2">
        <v>57.3</v>
      </c>
      <c r="K259"/>
    </row>
    <row r="260" spans="1:11" x14ac:dyDescent="0.25">
      <c r="A260" s="8">
        <v>45482</v>
      </c>
      <c r="B260" s="1">
        <v>36.6</v>
      </c>
      <c r="C260" s="1">
        <v>26.5</v>
      </c>
      <c r="D260" s="1">
        <v>21</v>
      </c>
      <c r="E260" s="1">
        <v>248.2</v>
      </c>
      <c r="F260" s="1">
        <v>214.2</v>
      </c>
      <c r="G260" s="3">
        <v>2230.3000000000002</v>
      </c>
      <c r="H260" s="1">
        <v>751.7</v>
      </c>
      <c r="I260" s="1">
        <v>122.7</v>
      </c>
      <c r="J260" s="2">
        <v>57.7</v>
      </c>
      <c r="K260"/>
    </row>
    <row r="261" spans="1:11" x14ac:dyDescent="0.25">
      <c r="A261" s="8">
        <v>45481</v>
      </c>
      <c r="B261" s="1">
        <v>36.6</v>
      </c>
      <c r="C261" s="1">
        <v>26.8</v>
      </c>
      <c r="D261" s="1">
        <v>21</v>
      </c>
      <c r="E261" s="1">
        <v>247.6</v>
      </c>
      <c r="F261" s="1">
        <v>213.1</v>
      </c>
      <c r="G261" s="3">
        <v>2204.1999999999998</v>
      </c>
      <c r="H261" s="1">
        <v>754.3</v>
      </c>
      <c r="I261" s="1">
        <v>122</v>
      </c>
      <c r="J261" s="2">
        <v>57.3</v>
      </c>
      <c r="K261"/>
    </row>
    <row r="262" spans="1:11" x14ac:dyDescent="0.25">
      <c r="A262" s="8">
        <v>45480</v>
      </c>
      <c r="B262" s="1">
        <v>36.9</v>
      </c>
      <c r="C262" s="1">
        <v>26.7</v>
      </c>
      <c r="D262" s="1">
        <v>21.3</v>
      </c>
      <c r="E262" s="1">
        <v>245.4</v>
      </c>
      <c r="F262" s="1">
        <v>211.6</v>
      </c>
      <c r="G262" s="3">
        <v>2223.1</v>
      </c>
      <c r="H262" s="1">
        <v>759.6</v>
      </c>
      <c r="I262" s="1">
        <v>123.1</v>
      </c>
      <c r="J262" s="2">
        <v>58.5</v>
      </c>
      <c r="K262"/>
    </row>
    <row r="263" spans="1:11" x14ac:dyDescent="0.25">
      <c r="A263" s="8">
        <v>45477</v>
      </c>
      <c r="B263" s="1">
        <v>36.4</v>
      </c>
      <c r="C263" s="1">
        <v>26.3</v>
      </c>
      <c r="D263" s="1">
        <v>21.3</v>
      </c>
      <c r="E263" s="1">
        <v>247.1</v>
      </c>
      <c r="F263" s="1">
        <v>211.8</v>
      </c>
      <c r="G263" s="3">
        <v>2274.5</v>
      </c>
      <c r="H263" s="1">
        <v>743.5</v>
      </c>
      <c r="I263" s="1">
        <v>124.9</v>
      </c>
      <c r="J263" s="2">
        <v>58.5</v>
      </c>
      <c r="K263"/>
    </row>
    <row r="264" spans="1:11" x14ac:dyDescent="0.25">
      <c r="A264" s="8">
        <v>45476</v>
      </c>
      <c r="B264" s="1">
        <v>34.700000000000003</v>
      </c>
      <c r="C264" s="1">
        <v>26</v>
      </c>
      <c r="D264" s="1">
        <v>20.8</v>
      </c>
      <c r="E264" s="1">
        <v>243</v>
      </c>
      <c r="F264" s="1">
        <v>209.6</v>
      </c>
      <c r="G264" s="3">
        <v>2278.3000000000002</v>
      </c>
      <c r="H264" s="1">
        <v>756.6</v>
      </c>
      <c r="I264" s="1">
        <v>123.7</v>
      </c>
      <c r="J264" s="2">
        <v>57.6</v>
      </c>
      <c r="K264"/>
    </row>
    <row r="265" spans="1:11" x14ac:dyDescent="0.25">
      <c r="A265" s="8">
        <v>45475</v>
      </c>
      <c r="B265" s="1">
        <v>34.5</v>
      </c>
      <c r="C265" s="1">
        <v>26</v>
      </c>
      <c r="D265" s="1">
        <v>21</v>
      </c>
      <c r="E265" s="1">
        <v>244.8</v>
      </c>
      <c r="F265" s="1">
        <v>208.7</v>
      </c>
      <c r="G265" s="3">
        <v>2258.4</v>
      </c>
      <c r="H265" s="1">
        <v>770.1</v>
      </c>
      <c r="I265" s="1">
        <v>121</v>
      </c>
      <c r="J265" s="2">
        <v>57.6</v>
      </c>
      <c r="K265"/>
    </row>
    <row r="266" spans="1:11" x14ac:dyDescent="0.25">
      <c r="A266" s="8">
        <v>45473</v>
      </c>
      <c r="B266" s="1">
        <v>34.299999999999997</v>
      </c>
      <c r="C266" s="1">
        <v>25.9</v>
      </c>
      <c r="D266" s="1">
        <v>21</v>
      </c>
      <c r="E266" s="1">
        <v>249.8</v>
      </c>
      <c r="F266" s="1">
        <v>210.9</v>
      </c>
      <c r="G266" s="3">
        <v>2152.6</v>
      </c>
      <c r="H266" s="1">
        <v>765.9</v>
      </c>
      <c r="I266" s="1">
        <v>118.1</v>
      </c>
      <c r="J266" s="2">
        <v>57.9</v>
      </c>
      <c r="K266"/>
    </row>
    <row r="267" spans="1:11" x14ac:dyDescent="0.25">
      <c r="A267" s="8">
        <v>45470</v>
      </c>
      <c r="B267" s="1">
        <v>34.799999999999997</v>
      </c>
      <c r="C267" s="1">
        <v>26</v>
      </c>
      <c r="D267" s="1">
        <v>21.6</v>
      </c>
      <c r="E267" s="1">
        <v>252.3</v>
      </c>
      <c r="F267" s="1">
        <v>212.6</v>
      </c>
      <c r="G267" s="3">
        <v>2127</v>
      </c>
      <c r="H267" s="1">
        <v>727</v>
      </c>
      <c r="I267" s="1">
        <v>116.1</v>
      </c>
      <c r="J267" s="2">
        <v>59.1</v>
      </c>
      <c r="K267"/>
    </row>
    <row r="268" spans="1:11" x14ac:dyDescent="0.25">
      <c r="A268" s="8">
        <v>45469</v>
      </c>
      <c r="B268" s="1">
        <v>34.6</v>
      </c>
      <c r="C268" s="1">
        <v>26</v>
      </c>
      <c r="D268" s="1">
        <v>21.7</v>
      </c>
      <c r="E268" s="1">
        <v>251.6</v>
      </c>
      <c r="F268" s="1">
        <v>209.4</v>
      </c>
      <c r="G268" s="3">
        <v>2116.6999999999998</v>
      </c>
      <c r="H268" s="1">
        <v>724.5</v>
      </c>
      <c r="I268" s="1">
        <v>111.1</v>
      </c>
      <c r="J268" s="2">
        <v>58.8</v>
      </c>
      <c r="K268"/>
    </row>
    <row r="269" spans="1:11" x14ac:dyDescent="0.25">
      <c r="A269" s="8">
        <v>45468</v>
      </c>
      <c r="B269" s="1">
        <v>34.5</v>
      </c>
      <c r="C269" s="1">
        <v>25.8</v>
      </c>
      <c r="D269" s="1">
        <v>21.6</v>
      </c>
      <c r="E269" s="1">
        <v>244.2</v>
      </c>
      <c r="F269" s="1">
        <v>208.6</v>
      </c>
      <c r="G269" s="3">
        <v>2099.8000000000002</v>
      </c>
      <c r="H269" s="1">
        <v>722</v>
      </c>
      <c r="I269" s="1">
        <v>105.5</v>
      </c>
      <c r="J269" s="2">
        <v>56.6</v>
      </c>
      <c r="K269"/>
    </row>
    <row r="270" spans="1:11" x14ac:dyDescent="0.25">
      <c r="A270" s="8">
        <v>45467</v>
      </c>
      <c r="B270" s="1">
        <v>34.1</v>
      </c>
      <c r="C270" s="1">
        <v>25.7</v>
      </c>
      <c r="D270" s="1">
        <v>21.1</v>
      </c>
      <c r="E270" s="1">
        <v>239.6</v>
      </c>
      <c r="F270" s="1">
        <v>205.7</v>
      </c>
      <c r="G270" s="3">
        <v>2096.8000000000002</v>
      </c>
      <c r="H270" s="1">
        <v>723.5</v>
      </c>
      <c r="I270" s="1">
        <v>103.5</v>
      </c>
      <c r="J270" s="2">
        <v>57.4</v>
      </c>
      <c r="K270"/>
    </row>
    <row r="271" spans="1:11" x14ac:dyDescent="0.25">
      <c r="A271" s="8">
        <v>45466</v>
      </c>
      <c r="B271" s="1">
        <v>33.9</v>
      </c>
      <c r="C271" s="1">
        <v>25.9</v>
      </c>
      <c r="D271" s="1">
        <v>20.7</v>
      </c>
      <c r="E271" s="1">
        <v>238.8</v>
      </c>
      <c r="F271" s="1">
        <v>206.3</v>
      </c>
      <c r="G271" s="3">
        <v>2039.2</v>
      </c>
      <c r="H271" s="1">
        <v>673.4</v>
      </c>
      <c r="I271" s="1">
        <v>103.3</v>
      </c>
      <c r="J271" s="2">
        <v>59.1</v>
      </c>
      <c r="K271"/>
    </row>
    <row r="272" spans="1:11" x14ac:dyDescent="0.25">
      <c r="A272" s="8">
        <v>45463</v>
      </c>
      <c r="B272" s="1">
        <v>34.200000000000003</v>
      </c>
      <c r="C272" s="1">
        <v>25.9</v>
      </c>
      <c r="D272" s="1">
        <v>20.399999999999999</v>
      </c>
      <c r="E272" s="1">
        <v>242</v>
      </c>
      <c r="F272" s="1">
        <v>206.5</v>
      </c>
      <c r="G272" s="3">
        <v>2016.6</v>
      </c>
      <c r="H272" s="1">
        <v>626.5</v>
      </c>
      <c r="I272" s="1">
        <v>105.7</v>
      </c>
      <c r="J272" s="2">
        <v>54.4</v>
      </c>
      <c r="K272"/>
    </row>
    <row r="273" spans="1:11" x14ac:dyDescent="0.25">
      <c r="A273" s="8">
        <v>45462</v>
      </c>
      <c r="B273" s="1">
        <v>33.799999999999997</v>
      </c>
      <c r="C273" s="1">
        <v>25.7</v>
      </c>
      <c r="D273" s="1">
        <v>20.2</v>
      </c>
      <c r="E273" s="1">
        <v>237.3</v>
      </c>
      <c r="F273" s="1">
        <v>204.7</v>
      </c>
      <c r="G273" s="3">
        <v>1993.8</v>
      </c>
      <c r="H273" s="1">
        <v>618</v>
      </c>
      <c r="I273" s="1">
        <v>104.2</v>
      </c>
      <c r="J273" s="2">
        <v>52.4</v>
      </c>
      <c r="K273"/>
    </row>
    <row r="274" spans="1:11" x14ac:dyDescent="0.25">
      <c r="A274" s="8">
        <v>45456</v>
      </c>
      <c r="B274" s="1">
        <v>34</v>
      </c>
      <c r="C274" s="1">
        <v>25.4</v>
      </c>
      <c r="D274" s="1">
        <v>20.2</v>
      </c>
      <c r="E274" s="1">
        <v>234.2</v>
      </c>
      <c r="F274" s="1">
        <v>200</v>
      </c>
      <c r="G274" s="3">
        <v>1998</v>
      </c>
      <c r="H274" s="1">
        <v>622.9</v>
      </c>
      <c r="I274" s="1">
        <v>105.1</v>
      </c>
      <c r="J274" s="2">
        <v>51.6</v>
      </c>
      <c r="K274"/>
    </row>
    <row r="275" spans="1:11" x14ac:dyDescent="0.25">
      <c r="A275" s="8">
        <v>45455</v>
      </c>
      <c r="B275" s="1">
        <v>33.6</v>
      </c>
      <c r="C275" s="1">
        <v>25.6</v>
      </c>
      <c r="D275" s="1">
        <v>20.100000000000001</v>
      </c>
      <c r="E275" s="1">
        <v>230.5</v>
      </c>
      <c r="F275" s="1">
        <v>198.9</v>
      </c>
      <c r="G275" s="3">
        <v>1999.1</v>
      </c>
      <c r="H275" s="1">
        <v>610.5</v>
      </c>
      <c r="I275" s="1">
        <v>102</v>
      </c>
      <c r="J275" s="2">
        <v>50.4</v>
      </c>
      <c r="K275"/>
    </row>
    <row r="276" spans="1:11" x14ac:dyDescent="0.25">
      <c r="A276" s="8">
        <v>45454</v>
      </c>
      <c r="B276" s="1">
        <v>33.200000000000003</v>
      </c>
      <c r="C276" s="1">
        <v>25.8</v>
      </c>
      <c r="D276" s="1">
        <v>20.3</v>
      </c>
      <c r="E276" s="1">
        <v>226.1</v>
      </c>
      <c r="F276" s="1">
        <v>197.7</v>
      </c>
      <c r="G276" s="3">
        <v>2000</v>
      </c>
      <c r="H276" s="1">
        <v>613.79999999999995</v>
      </c>
      <c r="I276" s="1">
        <v>100.4</v>
      </c>
      <c r="J276" s="2">
        <v>50.8</v>
      </c>
      <c r="K276"/>
    </row>
    <row r="277" spans="1:11" x14ac:dyDescent="0.25">
      <c r="A277" s="8">
        <v>45453</v>
      </c>
      <c r="B277" s="1">
        <v>33.299999999999997</v>
      </c>
      <c r="C277" s="1">
        <v>25.4</v>
      </c>
      <c r="D277" s="1">
        <v>20.3</v>
      </c>
      <c r="E277" s="1">
        <v>230</v>
      </c>
      <c r="F277" s="1">
        <v>199.2</v>
      </c>
      <c r="G277" s="3">
        <v>1999.9</v>
      </c>
      <c r="H277" s="1">
        <v>629.79999999999995</v>
      </c>
      <c r="I277" s="1">
        <v>102.8</v>
      </c>
      <c r="J277" s="2">
        <v>52</v>
      </c>
      <c r="K277"/>
    </row>
    <row r="278" spans="1:11" x14ac:dyDescent="0.25">
      <c r="A278" s="8">
        <v>45452</v>
      </c>
      <c r="B278" s="1">
        <v>33.700000000000003</v>
      </c>
      <c r="C278" s="1">
        <v>25.9</v>
      </c>
      <c r="D278" s="1">
        <v>20.100000000000001</v>
      </c>
      <c r="E278" s="1">
        <v>234.2</v>
      </c>
      <c r="F278" s="1">
        <v>201.1</v>
      </c>
      <c r="G278" s="3">
        <v>2000.1</v>
      </c>
      <c r="H278" s="1">
        <v>635</v>
      </c>
      <c r="I278" s="1">
        <v>104</v>
      </c>
      <c r="J278" s="2">
        <v>53.5</v>
      </c>
      <c r="K278"/>
    </row>
    <row r="279" spans="1:11" x14ac:dyDescent="0.25">
      <c r="A279" s="8">
        <v>45449</v>
      </c>
      <c r="B279" s="1">
        <v>33.9</v>
      </c>
      <c r="C279" s="1">
        <v>26.1</v>
      </c>
      <c r="D279" s="1">
        <v>20.399999999999999</v>
      </c>
      <c r="E279" s="1">
        <v>241.1</v>
      </c>
      <c r="F279" s="1">
        <v>203.4</v>
      </c>
      <c r="G279" s="3">
        <v>2000</v>
      </c>
      <c r="H279" s="1">
        <v>639.79999999999995</v>
      </c>
      <c r="I279" s="1">
        <v>106.8</v>
      </c>
      <c r="J279" s="2">
        <v>53.4</v>
      </c>
      <c r="K279"/>
    </row>
    <row r="280" spans="1:11" x14ac:dyDescent="0.25">
      <c r="A280" s="8">
        <v>45448</v>
      </c>
      <c r="B280" s="1">
        <v>34.200000000000003</v>
      </c>
      <c r="C280" s="1">
        <v>25.7</v>
      </c>
      <c r="D280" s="1">
        <v>20.2</v>
      </c>
      <c r="E280" s="1">
        <v>241.9</v>
      </c>
      <c r="F280" s="1">
        <v>204.9</v>
      </c>
      <c r="G280" s="3">
        <v>2011.7</v>
      </c>
      <c r="H280" s="1">
        <v>643.79999999999995</v>
      </c>
      <c r="I280" s="1">
        <v>108</v>
      </c>
      <c r="J280" s="2">
        <v>54.4</v>
      </c>
      <c r="K280"/>
    </row>
    <row r="281" spans="1:11" x14ac:dyDescent="0.25">
      <c r="A281" s="8">
        <v>45447</v>
      </c>
      <c r="B281" s="1">
        <v>33.799999999999997</v>
      </c>
      <c r="C281" s="1">
        <v>25.3</v>
      </c>
      <c r="D281" s="1">
        <v>20</v>
      </c>
      <c r="E281" s="1">
        <v>241.8</v>
      </c>
      <c r="F281" s="1">
        <v>205.6</v>
      </c>
      <c r="G281" s="3">
        <v>2007.3</v>
      </c>
      <c r="H281" s="1">
        <v>639.79999999999995</v>
      </c>
      <c r="I281" s="1">
        <v>109.9</v>
      </c>
      <c r="J281" s="2">
        <v>54.4</v>
      </c>
      <c r="K281"/>
    </row>
    <row r="282" spans="1:11" x14ac:dyDescent="0.25">
      <c r="A282" s="8">
        <v>45446</v>
      </c>
      <c r="B282" s="1">
        <v>33.9</v>
      </c>
      <c r="C282" s="1">
        <v>25.4</v>
      </c>
      <c r="D282" s="1">
        <v>19.3</v>
      </c>
      <c r="E282" s="1">
        <v>241.7</v>
      </c>
      <c r="F282" s="1">
        <v>206.2</v>
      </c>
      <c r="G282" s="3">
        <v>2005.3</v>
      </c>
      <c r="H282" s="1">
        <v>638.5</v>
      </c>
      <c r="I282" s="1">
        <v>108</v>
      </c>
      <c r="J282" s="2">
        <v>54.7</v>
      </c>
      <c r="K282"/>
    </row>
    <row r="283" spans="1:11" x14ac:dyDescent="0.25">
      <c r="A283" s="8">
        <v>45445</v>
      </c>
      <c r="B283" s="1">
        <v>34.6</v>
      </c>
      <c r="C283" s="1">
        <v>25.5</v>
      </c>
      <c r="D283" s="1">
        <v>19.100000000000001</v>
      </c>
      <c r="E283" s="1">
        <v>240.6</v>
      </c>
      <c r="F283" s="1">
        <v>206</v>
      </c>
      <c r="G283" s="3">
        <v>2047.4</v>
      </c>
      <c r="H283" s="1">
        <v>634.20000000000005</v>
      </c>
      <c r="I283" s="1">
        <v>108.5</v>
      </c>
      <c r="J283" s="2">
        <v>54.7</v>
      </c>
      <c r="K283"/>
    </row>
    <row r="284" spans="1:11" x14ac:dyDescent="0.25">
      <c r="A284" s="8">
        <v>45442</v>
      </c>
      <c r="B284" s="1">
        <v>33.700000000000003</v>
      </c>
      <c r="C284" s="1">
        <v>25.6</v>
      </c>
      <c r="D284" s="1">
        <v>19.2</v>
      </c>
      <c r="E284" s="1">
        <v>243</v>
      </c>
      <c r="F284" s="1">
        <v>208.5</v>
      </c>
      <c r="G284" s="3">
        <v>2057.5</v>
      </c>
      <c r="H284" s="1">
        <v>635.6</v>
      </c>
      <c r="I284" s="1">
        <v>109.1</v>
      </c>
      <c r="J284" s="2">
        <v>55.5</v>
      </c>
      <c r="K284"/>
    </row>
    <row r="285" spans="1:11" x14ac:dyDescent="0.25">
      <c r="A285" s="8">
        <v>45441</v>
      </c>
      <c r="B285" s="1">
        <v>34.4</v>
      </c>
      <c r="C285" s="1">
        <v>26</v>
      </c>
      <c r="D285" s="1">
        <v>19.2</v>
      </c>
      <c r="E285" s="1">
        <v>246.6</v>
      </c>
      <c r="F285" s="1">
        <v>205.8</v>
      </c>
      <c r="G285" s="3">
        <v>2108.3000000000002</v>
      </c>
      <c r="H285" s="1">
        <v>636.5</v>
      </c>
      <c r="I285" s="1">
        <v>109.4</v>
      </c>
      <c r="J285" s="2">
        <v>54.4</v>
      </c>
      <c r="K285"/>
    </row>
    <row r="286" spans="1:11" x14ac:dyDescent="0.25">
      <c r="A286" s="8">
        <v>45440</v>
      </c>
      <c r="B286" s="1">
        <v>34</v>
      </c>
      <c r="C286" s="1">
        <v>26</v>
      </c>
      <c r="D286" s="1">
        <v>19.2</v>
      </c>
      <c r="E286" s="1">
        <v>233.8</v>
      </c>
      <c r="F286" s="1">
        <v>207.2</v>
      </c>
      <c r="G286" s="3">
        <v>2105.1999999999998</v>
      </c>
      <c r="H286" s="1">
        <v>634.9</v>
      </c>
      <c r="I286" s="1">
        <v>112.7</v>
      </c>
      <c r="J286" s="2">
        <v>55</v>
      </c>
      <c r="K286"/>
    </row>
    <row r="287" spans="1:11" x14ac:dyDescent="0.25">
      <c r="A287" s="8">
        <v>45439</v>
      </c>
      <c r="B287" s="1">
        <v>34.5</v>
      </c>
      <c r="C287" s="1">
        <v>26</v>
      </c>
      <c r="D287" s="1">
        <v>19</v>
      </c>
      <c r="E287" s="1">
        <v>234.7</v>
      </c>
      <c r="F287" s="1">
        <v>206.2</v>
      </c>
      <c r="G287" s="3">
        <v>2108</v>
      </c>
      <c r="H287" s="1">
        <v>631.5</v>
      </c>
      <c r="I287" s="1">
        <v>111.3</v>
      </c>
      <c r="J287" s="2">
        <v>55.6</v>
      </c>
      <c r="K287"/>
    </row>
    <row r="288" spans="1:11" x14ac:dyDescent="0.25">
      <c r="A288" s="8">
        <v>45438</v>
      </c>
      <c r="B288" s="1">
        <v>34.700000000000003</v>
      </c>
      <c r="C288" s="1">
        <v>26.1</v>
      </c>
      <c r="D288" s="1">
        <v>18.5</v>
      </c>
      <c r="E288" s="1">
        <v>236.6</v>
      </c>
      <c r="F288" s="1">
        <v>205.5</v>
      </c>
      <c r="G288" s="3">
        <v>2132.4</v>
      </c>
      <c r="H288" s="1">
        <v>650.70000000000005</v>
      </c>
      <c r="I288" s="1">
        <v>106.9</v>
      </c>
      <c r="J288" s="2">
        <v>55.1</v>
      </c>
      <c r="K288"/>
    </row>
    <row r="289" spans="1:11" x14ac:dyDescent="0.25">
      <c r="A289" s="8">
        <v>45435</v>
      </c>
      <c r="B289" s="1">
        <v>35.299999999999997</v>
      </c>
      <c r="C289" s="1">
        <v>25.8</v>
      </c>
      <c r="D289" s="1">
        <v>18.5</v>
      </c>
      <c r="E289" s="1">
        <v>236.3</v>
      </c>
      <c r="F289" s="1">
        <v>205.8</v>
      </c>
      <c r="G289" s="3">
        <v>2136.4</v>
      </c>
      <c r="H289" s="1">
        <v>670.4</v>
      </c>
      <c r="I289" s="1">
        <v>109.3</v>
      </c>
      <c r="J289" s="2">
        <v>56.1</v>
      </c>
      <c r="K289"/>
    </row>
    <row r="290" spans="1:11" x14ac:dyDescent="0.25">
      <c r="A290" s="8">
        <v>45433</v>
      </c>
      <c r="B290" s="1">
        <v>36.200000000000003</v>
      </c>
      <c r="C290" s="1">
        <v>26</v>
      </c>
      <c r="D290" s="1">
        <v>18.5</v>
      </c>
      <c r="E290" s="1">
        <v>241.9</v>
      </c>
      <c r="F290" s="1">
        <v>206</v>
      </c>
      <c r="G290" s="3">
        <v>2162.1999999999998</v>
      </c>
      <c r="H290" s="1">
        <v>677</v>
      </c>
      <c r="I290" s="1">
        <v>111.7</v>
      </c>
      <c r="J290" s="2">
        <v>56</v>
      </c>
      <c r="K290"/>
    </row>
    <row r="291" spans="1:11" x14ac:dyDescent="0.25">
      <c r="A291" s="8">
        <v>45432</v>
      </c>
      <c r="B291" s="1">
        <v>35.6</v>
      </c>
      <c r="C291" s="1">
        <v>26</v>
      </c>
      <c r="D291" s="1">
        <v>18.5</v>
      </c>
      <c r="E291" s="1">
        <v>243.3</v>
      </c>
      <c r="F291" s="1">
        <v>206.3</v>
      </c>
      <c r="G291" s="3">
        <v>2164.3000000000002</v>
      </c>
      <c r="H291" s="1">
        <v>680.5</v>
      </c>
      <c r="I291" s="1">
        <v>112.7</v>
      </c>
      <c r="J291" s="2">
        <v>56.3</v>
      </c>
      <c r="K291"/>
    </row>
    <row r="292" spans="1:11" x14ac:dyDescent="0.25">
      <c r="A292" s="8">
        <v>45431</v>
      </c>
      <c r="B292" s="1">
        <v>34.909999999999997</v>
      </c>
      <c r="C292" s="1">
        <v>25.9</v>
      </c>
      <c r="D292" s="1">
        <v>19</v>
      </c>
      <c r="E292" s="1">
        <v>241</v>
      </c>
      <c r="F292" s="1">
        <v>206.6</v>
      </c>
      <c r="G292" s="3">
        <v>2152.4</v>
      </c>
      <c r="H292" s="1">
        <v>699.5</v>
      </c>
      <c r="I292" s="1">
        <v>115.4</v>
      </c>
      <c r="J292" s="2">
        <v>56.8</v>
      </c>
      <c r="K292"/>
    </row>
    <row r="293" spans="1:11" x14ac:dyDescent="0.25">
      <c r="A293" s="8">
        <v>45428</v>
      </c>
      <c r="B293" s="1">
        <v>34.729999999999997</v>
      </c>
      <c r="C293" s="1">
        <v>25.8</v>
      </c>
      <c r="D293" s="1">
        <v>19.5</v>
      </c>
      <c r="E293" s="1">
        <v>247.4</v>
      </c>
      <c r="F293" s="1">
        <v>207.8</v>
      </c>
      <c r="G293" s="3">
        <v>2207.1</v>
      </c>
      <c r="H293" s="1">
        <v>709.2</v>
      </c>
      <c r="I293" s="1">
        <v>118.9</v>
      </c>
      <c r="J293" s="2">
        <v>57.3</v>
      </c>
      <c r="K293"/>
    </row>
    <row r="294" spans="1:11" x14ac:dyDescent="0.25">
      <c r="A294" s="8">
        <v>45427</v>
      </c>
      <c r="B294" s="1">
        <v>34.450000000000003</v>
      </c>
      <c r="C294" s="1">
        <v>26.5</v>
      </c>
      <c r="D294" s="1">
        <v>19.399999999999999</v>
      </c>
      <c r="E294" s="1">
        <v>246.4</v>
      </c>
      <c r="F294" s="1">
        <v>207.3</v>
      </c>
      <c r="G294" s="3">
        <v>2249.8000000000002</v>
      </c>
      <c r="H294" s="1">
        <v>728.1</v>
      </c>
      <c r="I294" s="1">
        <v>118.1</v>
      </c>
      <c r="J294" s="2">
        <v>56.8</v>
      </c>
      <c r="K294"/>
    </row>
    <row r="295" spans="1:11" x14ac:dyDescent="0.25">
      <c r="A295" s="8">
        <v>45426</v>
      </c>
      <c r="B295" s="1">
        <v>34.549999999999997</v>
      </c>
      <c r="C295" s="1">
        <v>26.7</v>
      </c>
      <c r="D295" s="1">
        <v>19.2</v>
      </c>
      <c r="E295" s="1">
        <v>250</v>
      </c>
      <c r="F295" s="1">
        <v>209.5</v>
      </c>
      <c r="G295" s="3">
        <v>2269.8000000000002</v>
      </c>
      <c r="H295" s="1">
        <v>744</v>
      </c>
      <c r="I295" s="1">
        <v>119.3</v>
      </c>
      <c r="J295" s="2">
        <v>56.4</v>
      </c>
      <c r="K295"/>
    </row>
    <row r="296" spans="1:11" x14ac:dyDescent="0.25">
      <c r="A296" s="8">
        <v>45425</v>
      </c>
      <c r="B296" s="1">
        <v>34.729999999999997</v>
      </c>
      <c r="C296" s="1">
        <v>26.5</v>
      </c>
      <c r="D296" s="1">
        <v>19.600000000000001</v>
      </c>
      <c r="E296" s="1">
        <v>251.8</v>
      </c>
      <c r="F296" s="1">
        <v>211.2</v>
      </c>
      <c r="G296" s="3">
        <v>2265.5</v>
      </c>
      <c r="H296" s="1">
        <v>751.2</v>
      </c>
      <c r="I296" s="1">
        <v>122.4</v>
      </c>
      <c r="J296" s="2">
        <v>57.6</v>
      </c>
      <c r="K296"/>
    </row>
    <row r="297" spans="1:11" x14ac:dyDescent="0.25">
      <c r="A297" s="8">
        <v>45424</v>
      </c>
      <c r="B297" s="1">
        <v>33.549999999999997</v>
      </c>
      <c r="C297" s="1">
        <v>26.4</v>
      </c>
      <c r="D297" s="1">
        <v>20.2</v>
      </c>
      <c r="E297" s="1">
        <v>250.6</v>
      </c>
      <c r="F297" s="1">
        <v>212.6</v>
      </c>
      <c r="G297" s="3">
        <v>2270.9</v>
      </c>
      <c r="H297" s="1">
        <v>753.9</v>
      </c>
      <c r="I297" s="1">
        <v>124.1</v>
      </c>
      <c r="J297" s="2">
        <v>58.9</v>
      </c>
      <c r="K297"/>
    </row>
    <row r="298" spans="1:11" x14ac:dyDescent="0.25">
      <c r="A298" s="8">
        <v>45421</v>
      </c>
      <c r="B298" s="1">
        <v>34.270000000000003</v>
      </c>
      <c r="C298" s="1">
        <v>26.6</v>
      </c>
      <c r="D298" s="1">
        <v>20.8</v>
      </c>
      <c r="E298" s="1">
        <v>252.7</v>
      </c>
      <c r="F298" s="1">
        <v>212.2</v>
      </c>
      <c r="G298" s="3">
        <v>2283.8000000000002</v>
      </c>
      <c r="H298" s="1">
        <v>755</v>
      </c>
      <c r="I298" s="1">
        <v>121.9</v>
      </c>
      <c r="J298" s="2">
        <v>57.9</v>
      </c>
      <c r="K298"/>
    </row>
    <row r="299" spans="1:11" x14ac:dyDescent="0.25">
      <c r="A299" s="8">
        <v>45420</v>
      </c>
      <c r="B299" s="1">
        <v>35.270000000000003</v>
      </c>
      <c r="C299" s="1">
        <v>26.5</v>
      </c>
      <c r="D299" s="1">
        <v>21.4</v>
      </c>
      <c r="E299" s="1">
        <v>253.5</v>
      </c>
      <c r="F299" s="1">
        <v>213</v>
      </c>
      <c r="G299" s="3">
        <v>2298.3000000000002</v>
      </c>
      <c r="H299" s="1">
        <v>759.4</v>
      </c>
      <c r="I299" s="1">
        <v>124.6</v>
      </c>
      <c r="J299" s="2">
        <v>58.3</v>
      </c>
      <c r="K299"/>
    </row>
    <row r="300" spans="1:11" x14ac:dyDescent="0.25">
      <c r="A300" s="8">
        <v>45419</v>
      </c>
      <c r="B300" s="1">
        <v>35.82</v>
      </c>
      <c r="C300" s="1">
        <v>26.4</v>
      </c>
      <c r="D300" s="1">
        <v>22</v>
      </c>
      <c r="E300" s="1">
        <v>254.5</v>
      </c>
      <c r="F300" s="1">
        <v>213</v>
      </c>
      <c r="G300" s="3">
        <v>2328.5</v>
      </c>
      <c r="H300" s="1">
        <v>778.5</v>
      </c>
      <c r="I300" s="1">
        <v>124.8</v>
      </c>
      <c r="J300" s="2">
        <v>58.3</v>
      </c>
      <c r="K300"/>
    </row>
    <row r="301" spans="1:11" x14ac:dyDescent="0.25">
      <c r="A301" s="8">
        <v>45418</v>
      </c>
      <c r="B301" s="1">
        <v>35.36</v>
      </c>
      <c r="C301" s="1">
        <v>25.9</v>
      </c>
      <c r="D301" s="1">
        <v>22</v>
      </c>
      <c r="E301" s="1">
        <v>254</v>
      </c>
      <c r="F301" s="1">
        <v>211.3</v>
      </c>
      <c r="G301" s="3">
        <v>2402.8000000000002</v>
      </c>
      <c r="H301" s="1">
        <v>769.6</v>
      </c>
      <c r="I301" s="1">
        <v>127.3</v>
      </c>
      <c r="J301" s="2">
        <v>58.4</v>
      </c>
      <c r="K301"/>
    </row>
    <row r="302" spans="1:11" x14ac:dyDescent="0.25">
      <c r="A302" s="8">
        <v>45417</v>
      </c>
      <c r="B302" s="1">
        <v>35.18</v>
      </c>
      <c r="C302" s="1">
        <v>25.8</v>
      </c>
      <c r="D302" s="1">
        <v>21.9</v>
      </c>
      <c r="E302" s="1">
        <v>253.8</v>
      </c>
      <c r="F302" s="1">
        <v>211.5</v>
      </c>
      <c r="G302" s="3">
        <v>2422.4</v>
      </c>
      <c r="H302" s="1">
        <v>760.7</v>
      </c>
      <c r="I302" s="1">
        <v>124.4</v>
      </c>
      <c r="J302" s="2">
        <v>58.4</v>
      </c>
      <c r="K302"/>
    </row>
    <row r="303" spans="1:11" x14ac:dyDescent="0.25">
      <c r="A303" s="8">
        <v>45414</v>
      </c>
      <c r="B303" s="1">
        <v>35.090000000000003</v>
      </c>
      <c r="C303" s="1">
        <v>26</v>
      </c>
      <c r="D303" s="1">
        <v>22</v>
      </c>
      <c r="E303" s="1">
        <v>256.60000000000002</v>
      </c>
      <c r="F303" s="1">
        <v>210.9</v>
      </c>
      <c r="G303" s="3">
        <v>2413.1</v>
      </c>
      <c r="H303" s="1">
        <v>768.7</v>
      </c>
      <c r="I303" s="1">
        <v>118.4</v>
      </c>
      <c r="J303" s="2">
        <v>58.7</v>
      </c>
      <c r="K303"/>
    </row>
    <row r="304" spans="1:11" x14ac:dyDescent="0.25">
      <c r="A304" s="8">
        <v>45412</v>
      </c>
      <c r="B304" s="1">
        <v>34.909999999999997</v>
      </c>
      <c r="C304" s="1">
        <v>26.1</v>
      </c>
      <c r="D304" s="1">
        <v>22</v>
      </c>
      <c r="E304" s="1">
        <v>256.60000000000002</v>
      </c>
      <c r="F304" s="1">
        <v>210.9</v>
      </c>
      <c r="G304" s="3">
        <v>2431.3000000000002</v>
      </c>
      <c r="H304" s="1">
        <v>767.2</v>
      </c>
      <c r="I304" s="1">
        <v>119</v>
      </c>
      <c r="J304" s="2">
        <v>59.5</v>
      </c>
      <c r="K304"/>
    </row>
    <row r="305" spans="1:11" x14ac:dyDescent="0.25">
      <c r="A305" s="8">
        <v>45411</v>
      </c>
      <c r="B305" s="1">
        <v>33.729999999999997</v>
      </c>
      <c r="C305" s="1">
        <v>26.4</v>
      </c>
      <c r="D305" s="1">
        <v>22</v>
      </c>
      <c r="E305" s="1">
        <v>253.5</v>
      </c>
      <c r="F305" s="1">
        <v>208</v>
      </c>
      <c r="G305" s="3">
        <v>2429.8000000000002</v>
      </c>
      <c r="H305" s="1">
        <v>771.7</v>
      </c>
      <c r="I305" s="1">
        <v>116.6</v>
      </c>
      <c r="J305" s="2">
        <v>56.9</v>
      </c>
      <c r="K305"/>
    </row>
    <row r="306" spans="1:11" x14ac:dyDescent="0.25">
      <c r="A306" s="8">
        <v>45410</v>
      </c>
      <c r="B306" s="1">
        <v>34.450000000000003</v>
      </c>
      <c r="C306" s="1">
        <v>26.3</v>
      </c>
      <c r="D306" s="1">
        <v>21.6</v>
      </c>
      <c r="E306" s="1">
        <v>255.4</v>
      </c>
      <c r="F306" s="1">
        <v>210.3</v>
      </c>
      <c r="G306" s="3">
        <v>2430.3000000000002</v>
      </c>
      <c r="H306" s="1">
        <v>759.9</v>
      </c>
      <c r="I306" s="1">
        <v>119.7</v>
      </c>
      <c r="J306" s="2">
        <v>55.8</v>
      </c>
      <c r="K306"/>
    </row>
    <row r="307" spans="1:11" x14ac:dyDescent="0.25">
      <c r="A307" s="8">
        <v>45407</v>
      </c>
      <c r="B307" s="1">
        <v>34.450000000000003</v>
      </c>
      <c r="C307" s="1">
        <v>26</v>
      </c>
      <c r="D307" s="1">
        <v>21.7</v>
      </c>
      <c r="E307" s="1">
        <v>253.7</v>
      </c>
      <c r="F307" s="1">
        <v>207.7</v>
      </c>
      <c r="G307" s="3">
        <v>2418.8000000000002</v>
      </c>
      <c r="H307" s="1">
        <v>783.4</v>
      </c>
      <c r="I307" s="1">
        <v>116.1</v>
      </c>
      <c r="J307" s="2">
        <v>54.3</v>
      </c>
      <c r="K307"/>
    </row>
    <row r="308" spans="1:11" x14ac:dyDescent="0.25">
      <c r="A308" s="8">
        <v>45406</v>
      </c>
      <c r="B308" s="1">
        <v>34.18</v>
      </c>
      <c r="C308" s="1">
        <v>26.2</v>
      </c>
      <c r="D308" s="1">
        <v>21.8</v>
      </c>
      <c r="E308" s="1">
        <v>253</v>
      </c>
      <c r="F308" s="1">
        <v>212.1</v>
      </c>
      <c r="G308" s="3">
        <v>2430.1</v>
      </c>
      <c r="H308" s="1">
        <v>786.9</v>
      </c>
      <c r="I308" s="1">
        <v>116.6</v>
      </c>
      <c r="J308" s="2">
        <v>54.7</v>
      </c>
      <c r="K308"/>
    </row>
    <row r="309" spans="1:11" x14ac:dyDescent="0.25">
      <c r="A309" s="8">
        <v>45405</v>
      </c>
      <c r="B309" s="1">
        <v>34</v>
      </c>
      <c r="C309" s="1">
        <v>26.2</v>
      </c>
      <c r="D309" s="1">
        <v>21.8</v>
      </c>
      <c r="E309" s="1">
        <v>253.8</v>
      </c>
      <c r="F309" s="1">
        <v>212.7</v>
      </c>
      <c r="G309" s="3">
        <v>2435.9</v>
      </c>
      <c r="H309" s="1">
        <v>783.1</v>
      </c>
      <c r="I309" s="1">
        <v>119</v>
      </c>
      <c r="J309" s="2">
        <v>54.2</v>
      </c>
      <c r="K309"/>
    </row>
    <row r="310" spans="1:11" x14ac:dyDescent="0.25">
      <c r="A310" s="8">
        <v>45404</v>
      </c>
      <c r="B310" s="1">
        <v>33.729999999999997</v>
      </c>
      <c r="C310" s="1">
        <v>25.8</v>
      </c>
      <c r="D310" s="1">
        <v>21.5</v>
      </c>
      <c r="E310" s="1">
        <v>255.4</v>
      </c>
      <c r="F310" s="1">
        <v>212.7</v>
      </c>
      <c r="G310" s="3">
        <v>2433.1</v>
      </c>
      <c r="H310" s="1">
        <v>782.4</v>
      </c>
      <c r="I310" s="1">
        <v>119.2</v>
      </c>
      <c r="J310" s="2">
        <v>55.3</v>
      </c>
      <c r="K310"/>
    </row>
    <row r="311" spans="1:11" x14ac:dyDescent="0.25">
      <c r="A311" s="8">
        <v>45403</v>
      </c>
      <c r="B311" s="1">
        <v>34.36</v>
      </c>
      <c r="C311" s="1">
        <v>26.4</v>
      </c>
      <c r="D311" s="1">
        <v>21.8</v>
      </c>
      <c r="E311" s="1">
        <v>257.5</v>
      </c>
      <c r="F311" s="1">
        <v>213</v>
      </c>
      <c r="G311" s="3">
        <v>2445.3000000000002</v>
      </c>
      <c r="H311" s="1">
        <v>800.4</v>
      </c>
      <c r="I311" s="1">
        <v>118.9</v>
      </c>
      <c r="J311" s="2">
        <v>54.1</v>
      </c>
      <c r="K311"/>
    </row>
    <row r="312" spans="1:11" x14ac:dyDescent="0.25">
      <c r="A312" s="8">
        <v>45400</v>
      </c>
      <c r="B312" s="1">
        <v>34.549999999999997</v>
      </c>
      <c r="C312" s="1">
        <v>26.6</v>
      </c>
      <c r="D312" s="1">
        <v>22</v>
      </c>
      <c r="E312" s="1">
        <v>253.6</v>
      </c>
      <c r="F312" s="1">
        <v>214.1</v>
      </c>
      <c r="G312" s="3">
        <v>2474.9</v>
      </c>
      <c r="H312" s="1">
        <v>812.9</v>
      </c>
      <c r="I312" s="1">
        <v>117.7</v>
      </c>
      <c r="J312" s="2">
        <v>56.8</v>
      </c>
      <c r="K312"/>
    </row>
    <row r="313" spans="1:11" x14ac:dyDescent="0.25">
      <c r="A313" s="8">
        <v>45399</v>
      </c>
      <c r="B313" s="1">
        <v>34.18</v>
      </c>
      <c r="C313" s="1">
        <v>26.9</v>
      </c>
      <c r="D313" s="1">
        <v>21.9</v>
      </c>
      <c r="E313" s="1">
        <v>259.10000000000002</v>
      </c>
      <c r="F313" s="1">
        <v>214.7</v>
      </c>
      <c r="G313" s="3">
        <v>2486.3000000000002</v>
      </c>
      <c r="H313" s="1">
        <v>807.8</v>
      </c>
      <c r="I313" s="1">
        <v>119.5</v>
      </c>
      <c r="J313" s="2">
        <v>57.3</v>
      </c>
      <c r="K313"/>
    </row>
    <row r="314" spans="1:11" x14ac:dyDescent="0.25">
      <c r="A314" s="8">
        <v>45398</v>
      </c>
      <c r="B314" s="1">
        <v>35</v>
      </c>
      <c r="C314" s="1">
        <v>26.7</v>
      </c>
      <c r="D314" s="1">
        <v>21.9</v>
      </c>
      <c r="E314" s="1">
        <v>259.10000000000002</v>
      </c>
      <c r="F314" s="1">
        <v>215.1</v>
      </c>
      <c r="G314" s="3">
        <v>2454.1999999999998</v>
      </c>
      <c r="H314" s="1">
        <v>807.2</v>
      </c>
      <c r="I314" s="1">
        <v>119.3</v>
      </c>
      <c r="J314" s="2">
        <v>57.1</v>
      </c>
      <c r="K314"/>
    </row>
    <row r="315" spans="1:11" x14ac:dyDescent="0.25">
      <c r="A315" s="8">
        <v>45397</v>
      </c>
      <c r="B315" s="1">
        <v>36.82</v>
      </c>
      <c r="C315" s="1">
        <v>27</v>
      </c>
      <c r="D315" s="1">
        <v>21.9</v>
      </c>
      <c r="E315" s="1">
        <v>260</v>
      </c>
      <c r="F315" s="1">
        <v>216</v>
      </c>
      <c r="G315" s="3">
        <v>2453.1</v>
      </c>
      <c r="H315" s="1">
        <v>806.9</v>
      </c>
      <c r="I315" s="1">
        <v>118.3</v>
      </c>
      <c r="J315" s="2">
        <v>57.9</v>
      </c>
      <c r="K315"/>
    </row>
    <row r="316" spans="1:11" x14ac:dyDescent="0.25">
      <c r="A316" s="8">
        <v>45391</v>
      </c>
      <c r="B316" s="1">
        <v>36.090000000000003</v>
      </c>
      <c r="C316" s="1">
        <v>27.3</v>
      </c>
      <c r="D316" s="1">
        <v>22</v>
      </c>
      <c r="E316" s="1">
        <v>260.2</v>
      </c>
      <c r="F316" s="1">
        <v>217.5</v>
      </c>
      <c r="G316" s="3">
        <v>2429.6</v>
      </c>
      <c r="H316" s="1">
        <v>779.8</v>
      </c>
      <c r="I316" s="1">
        <v>119.6</v>
      </c>
      <c r="J316" s="2">
        <v>58.1</v>
      </c>
      <c r="K316"/>
    </row>
    <row r="317" spans="1:11" x14ac:dyDescent="0.25">
      <c r="A317" s="8">
        <v>45390</v>
      </c>
      <c r="B317" s="1">
        <v>36.450000000000003</v>
      </c>
      <c r="C317" s="1">
        <v>27.2</v>
      </c>
      <c r="D317" s="1">
        <v>21.8</v>
      </c>
      <c r="E317" s="1">
        <v>260.2</v>
      </c>
      <c r="F317" s="1">
        <v>218.2</v>
      </c>
      <c r="G317" s="3">
        <v>2434.6</v>
      </c>
      <c r="H317" s="1">
        <v>769</v>
      </c>
      <c r="I317" s="1">
        <v>120</v>
      </c>
      <c r="J317" s="2">
        <v>57.9</v>
      </c>
      <c r="K317"/>
    </row>
    <row r="318" spans="1:11" x14ac:dyDescent="0.25">
      <c r="A318" s="8">
        <v>45386</v>
      </c>
      <c r="B318" s="1">
        <v>36</v>
      </c>
      <c r="C318" s="1">
        <v>26.8</v>
      </c>
      <c r="D318" s="1">
        <v>21.6</v>
      </c>
      <c r="E318" s="1">
        <v>260</v>
      </c>
      <c r="F318" s="1">
        <v>217.8</v>
      </c>
      <c r="G318" s="3">
        <v>2444.9</v>
      </c>
      <c r="H318" s="1">
        <v>766.4</v>
      </c>
      <c r="I318" s="1">
        <v>117.1</v>
      </c>
      <c r="J318" s="2">
        <v>57.9</v>
      </c>
      <c r="K318"/>
    </row>
    <row r="319" spans="1:11" x14ac:dyDescent="0.25">
      <c r="A319" s="8">
        <v>45385</v>
      </c>
      <c r="B319" s="1">
        <v>35.909999999999997</v>
      </c>
      <c r="C319" s="1">
        <v>27.5</v>
      </c>
      <c r="D319" s="1">
        <v>21.5</v>
      </c>
      <c r="E319" s="1">
        <v>261.8</v>
      </c>
      <c r="F319" s="1">
        <v>217.8</v>
      </c>
      <c r="G319" s="3">
        <v>2444.9</v>
      </c>
      <c r="H319" s="1">
        <v>764.3</v>
      </c>
      <c r="I319" s="1">
        <v>112.7</v>
      </c>
      <c r="J319" s="2">
        <v>57.8</v>
      </c>
      <c r="K319"/>
    </row>
    <row r="320" spans="1:11" x14ac:dyDescent="0.25">
      <c r="A320" s="8">
        <v>45384</v>
      </c>
      <c r="B320" s="1">
        <v>36.549999999999997</v>
      </c>
      <c r="C320" s="1">
        <v>28.36</v>
      </c>
      <c r="D320" s="1">
        <v>21.7</v>
      </c>
      <c r="E320" s="1">
        <v>259</v>
      </c>
      <c r="F320" s="1">
        <v>217.9</v>
      </c>
      <c r="G320" s="3">
        <v>2462.1</v>
      </c>
      <c r="H320" s="1">
        <v>748.7</v>
      </c>
      <c r="I320" s="1">
        <v>111.4</v>
      </c>
      <c r="J320" s="2">
        <v>58</v>
      </c>
      <c r="K320"/>
    </row>
    <row r="321" spans="1:11" x14ac:dyDescent="0.25">
      <c r="A321" s="8">
        <v>45383</v>
      </c>
      <c r="B321" s="1">
        <v>36.64</v>
      </c>
      <c r="C321" s="1">
        <v>28.44</v>
      </c>
      <c r="D321" s="1">
        <v>21.6</v>
      </c>
      <c r="E321" s="1">
        <v>260.10000000000002</v>
      </c>
      <c r="F321" s="1">
        <v>218</v>
      </c>
      <c r="G321" s="3">
        <v>2469.8000000000002</v>
      </c>
      <c r="H321" s="1">
        <v>776</v>
      </c>
      <c r="I321" s="1">
        <v>113.4</v>
      </c>
      <c r="J321" s="2">
        <v>58.3</v>
      </c>
      <c r="K321"/>
    </row>
    <row r="322" spans="1:11" x14ac:dyDescent="0.25">
      <c r="A322" s="8">
        <v>45382</v>
      </c>
      <c r="B322" s="1">
        <v>37.18</v>
      </c>
      <c r="C322" s="1">
        <v>28.53</v>
      </c>
      <c r="D322" s="1">
        <v>21.9</v>
      </c>
      <c r="E322" s="1">
        <v>263.2</v>
      </c>
      <c r="F322" s="1">
        <v>217.7</v>
      </c>
      <c r="G322" s="3">
        <v>2482</v>
      </c>
      <c r="H322" s="1">
        <v>766.8</v>
      </c>
      <c r="I322" s="1">
        <v>116.4</v>
      </c>
      <c r="J322" s="2">
        <v>58.7</v>
      </c>
      <c r="K322"/>
    </row>
    <row r="323" spans="1:11" x14ac:dyDescent="0.25">
      <c r="A323" s="8">
        <v>45379</v>
      </c>
      <c r="B323" s="1">
        <v>37.270000000000003</v>
      </c>
      <c r="C323" s="1">
        <v>28.44</v>
      </c>
      <c r="D323" s="1">
        <v>21.6</v>
      </c>
      <c r="E323" s="1">
        <v>258.10000000000002</v>
      </c>
      <c r="F323" s="1">
        <v>217.6</v>
      </c>
      <c r="G323" s="3">
        <v>2475.5</v>
      </c>
      <c r="H323" s="1">
        <v>795.2</v>
      </c>
      <c r="I323" s="1">
        <v>114.6</v>
      </c>
      <c r="J323" s="2">
        <v>58.6</v>
      </c>
      <c r="K323"/>
    </row>
    <row r="324" spans="1:11" x14ac:dyDescent="0.25">
      <c r="A324" s="8">
        <v>45378</v>
      </c>
      <c r="B324" s="1">
        <v>37.549999999999997</v>
      </c>
      <c r="C324" s="1">
        <v>28</v>
      </c>
      <c r="D324" s="1">
        <v>21.9</v>
      </c>
      <c r="E324" s="1">
        <v>260</v>
      </c>
      <c r="F324" s="1">
        <v>217.7</v>
      </c>
      <c r="G324" s="3">
        <v>2466.4</v>
      </c>
      <c r="H324" s="1">
        <v>816.9</v>
      </c>
      <c r="I324" s="1">
        <v>114.4</v>
      </c>
      <c r="J324" s="2">
        <v>58.4</v>
      </c>
      <c r="K324"/>
    </row>
    <row r="325" spans="1:11" x14ac:dyDescent="0.25">
      <c r="A325" s="8">
        <v>45376</v>
      </c>
      <c r="B325" s="1">
        <v>37.909999999999997</v>
      </c>
      <c r="C325" s="1">
        <v>28.09</v>
      </c>
      <c r="D325" s="1">
        <v>21.9</v>
      </c>
      <c r="E325" s="1">
        <v>261.10000000000002</v>
      </c>
      <c r="F325" s="1">
        <v>217.7</v>
      </c>
      <c r="G325" s="3">
        <v>2484</v>
      </c>
      <c r="H325" s="1">
        <v>842.2</v>
      </c>
      <c r="I325" s="1">
        <v>117.5</v>
      </c>
      <c r="J325" s="2">
        <v>58.3</v>
      </c>
      <c r="K325"/>
    </row>
    <row r="326" spans="1:11" x14ac:dyDescent="0.25">
      <c r="A326" s="8">
        <v>45375</v>
      </c>
      <c r="B326" s="1">
        <v>37.82</v>
      </c>
      <c r="C326" s="1">
        <v>28.36</v>
      </c>
      <c r="D326" s="1">
        <v>21.7</v>
      </c>
      <c r="E326" s="1">
        <v>261.39999999999998</v>
      </c>
      <c r="F326" s="1">
        <v>217.6</v>
      </c>
      <c r="G326" s="3">
        <v>2495.9</v>
      </c>
      <c r="H326" s="1">
        <v>843.9</v>
      </c>
      <c r="I326" s="1">
        <v>119.7</v>
      </c>
      <c r="J326" s="2">
        <v>59.1</v>
      </c>
      <c r="K326"/>
    </row>
    <row r="327" spans="1:11" x14ac:dyDescent="0.25">
      <c r="A327" s="8">
        <v>45372</v>
      </c>
      <c r="B327" s="1">
        <v>37.64</v>
      </c>
      <c r="C327" s="1">
        <v>28.09</v>
      </c>
      <c r="D327" s="1">
        <v>21.5</v>
      </c>
      <c r="E327" s="1">
        <v>262.5</v>
      </c>
      <c r="F327" s="1">
        <v>217.3</v>
      </c>
      <c r="G327" s="3">
        <v>2501.4</v>
      </c>
      <c r="H327" s="1">
        <v>840.8</v>
      </c>
      <c r="I327" s="1">
        <v>117.2</v>
      </c>
      <c r="J327" s="2">
        <v>58.9</v>
      </c>
      <c r="K327"/>
    </row>
    <row r="328" spans="1:11" x14ac:dyDescent="0.25">
      <c r="A328" s="8">
        <v>45371</v>
      </c>
      <c r="B328" s="1">
        <v>38.18</v>
      </c>
      <c r="C328" s="1">
        <v>28.18</v>
      </c>
      <c r="D328" s="1">
        <v>20.8</v>
      </c>
      <c r="E328" s="1">
        <v>260.10000000000002</v>
      </c>
      <c r="F328" s="1">
        <v>215.8</v>
      </c>
      <c r="G328" s="3">
        <v>2500.6</v>
      </c>
      <c r="H328" s="1">
        <v>851.2</v>
      </c>
      <c r="I328" s="1">
        <v>118</v>
      </c>
      <c r="J328" s="2">
        <v>59</v>
      </c>
      <c r="K328"/>
    </row>
    <row r="329" spans="1:11" x14ac:dyDescent="0.25">
      <c r="A329" s="8">
        <v>45370</v>
      </c>
      <c r="B329" s="1">
        <v>37.36</v>
      </c>
      <c r="C329" s="1">
        <v>27.91</v>
      </c>
      <c r="D329" s="1">
        <v>22</v>
      </c>
      <c r="E329" s="1">
        <v>260.3</v>
      </c>
      <c r="F329" s="1">
        <v>215.7</v>
      </c>
      <c r="G329" s="3">
        <v>2502</v>
      </c>
      <c r="H329" s="1">
        <v>863.5</v>
      </c>
      <c r="I329" s="1">
        <v>117.7</v>
      </c>
      <c r="J329" s="2">
        <v>59.1</v>
      </c>
      <c r="K329"/>
    </row>
    <row r="330" spans="1:11" x14ac:dyDescent="0.25">
      <c r="A330" s="8">
        <v>45369</v>
      </c>
      <c r="B330" s="1">
        <v>37.549999999999997</v>
      </c>
      <c r="C330" s="1">
        <v>28</v>
      </c>
      <c r="D330" s="1">
        <v>22.2</v>
      </c>
      <c r="E330" s="1">
        <v>266.8</v>
      </c>
      <c r="F330" s="1">
        <v>215.5</v>
      </c>
      <c r="G330" s="3">
        <v>2505.1</v>
      </c>
      <c r="H330" s="1">
        <v>877.2</v>
      </c>
      <c r="I330" s="1">
        <v>119.5</v>
      </c>
      <c r="J330" s="2">
        <v>58</v>
      </c>
      <c r="K330"/>
    </row>
    <row r="331" spans="1:11" x14ac:dyDescent="0.25">
      <c r="A331" s="8">
        <v>45365</v>
      </c>
      <c r="B331" s="1">
        <v>37.090000000000003</v>
      </c>
      <c r="C331" s="1">
        <v>28.09</v>
      </c>
      <c r="D331" s="1">
        <v>22.1</v>
      </c>
      <c r="E331" s="1">
        <v>260.39999999999998</v>
      </c>
      <c r="F331" s="1">
        <v>215.8</v>
      </c>
      <c r="G331" s="3">
        <v>2509.9</v>
      </c>
      <c r="H331" s="1">
        <v>887.6</v>
      </c>
      <c r="I331" s="1">
        <v>119.8</v>
      </c>
      <c r="J331" s="2">
        <v>58.3</v>
      </c>
      <c r="K331"/>
    </row>
    <row r="332" spans="1:11" x14ac:dyDescent="0.25">
      <c r="A332" s="8">
        <v>45364</v>
      </c>
      <c r="B332" s="1">
        <v>37.090000000000003</v>
      </c>
      <c r="C332" s="1">
        <v>28.18</v>
      </c>
      <c r="D332" s="1">
        <v>22.2</v>
      </c>
      <c r="E332" s="1">
        <v>260.39999999999998</v>
      </c>
      <c r="F332" s="1">
        <v>214.5</v>
      </c>
      <c r="G332" s="3">
        <v>2517.6</v>
      </c>
      <c r="H332" s="1">
        <v>896.5</v>
      </c>
      <c r="I332" s="1">
        <v>121.1</v>
      </c>
      <c r="J332" s="2">
        <v>57.8</v>
      </c>
      <c r="K332"/>
    </row>
    <row r="333" spans="1:11" x14ac:dyDescent="0.25">
      <c r="A333" s="8">
        <v>45363</v>
      </c>
      <c r="B333" s="1">
        <v>37.729999999999997</v>
      </c>
      <c r="C333" s="1">
        <v>28.09</v>
      </c>
      <c r="D333" s="1">
        <v>22.3</v>
      </c>
      <c r="E333" s="1">
        <v>263.39999999999998</v>
      </c>
      <c r="F333" s="1">
        <v>215.7</v>
      </c>
      <c r="G333" s="3">
        <v>2515.9</v>
      </c>
      <c r="H333" s="1">
        <v>907.7</v>
      </c>
      <c r="I333" s="1">
        <v>124</v>
      </c>
      <c r="J333" s="2">
        <v>58</v>
      </c>
      <c r="K333"/>
    </row>
    <row r="334" spans="1:11" x14ac:dyDescent="0.25">
      <c r="A334" s="8">
        <v>45362</v>
      </c>
      <c r="B334" s="1">
        <v>38</v>
      </c>
      <c r="C334" s="1">
        <v>28</v>
      </c>
      <c r="D334" s="1">
        <v>22.4</v>
      </c>
      <c r="E334" s="1">
        <v>266.3</v>
      </c>
      <c r="F334" s="1">
        <v>215.3</v>
      </c>
      <c r="G334" s="3">
        <v>2515</v>
      </c>
      <c r="H334" s="1">
        <v>912.1</v>
      </c>
      <c r="I334" s="1">
        <v>126.7</v>
      </c>
      <c r="J334" s="2">
        <v>58.4</v>
      </c>
      <c r="K334"/>
    </row>
    <row r="335" spans="1:11" x14ac:dyDescent="0.25">
      <c r="A335" s="8">
        <v>45361</v>
      </c>
      <c r="B335" s="1">
        <v>38.090000000000003</v>
      </c>
      <c r="C335" s="1">
        <v>27.64</v>
      </c>
      <c r="D335" s="1">
        <v>22.3</v>
      </c>
      <c r="E335" s="1">
        <v>266.89999999999998</v>
      </c>
      <c r="F335" s="1">
        <v>214.2</v>
      </c>
      <c r="G335" s="3">
        <v>2522.3000000000002</v>
      </c>
      <c r="H335" s="1">
        <v>923.5</v>
      </c>
      <c r="I335" s="1">
        <v>127.7</v>
      </c>
      <c r="J335" s="2">
        <v>58.4</v>
      </c>
      <c r="K335"/>
    </row>
    <row r="336" spans="1:11" x14ac:dyDescent="0.25">
      <c r="A336" s="8">
        <v>45358</v>
      </c>
      <c r="B336" s="1">
        <v>38.270000000000003</v>
      </c>
      <c r="C336" s="1">
        <v>27.56</v>
      </c>
      <c r="D336" s="1">
        <v>22.5</v>
      </c>
      <c r="E336" s="1">
        <v>267</v>
      </c>
      <c r="F336" s="1">
        <v>215.4</v>
      </c>
      <c r="G336" s="3">
        <v>2517.9</v>
      </c>
      <c r="H336" s="1">
        <v>933.6</v>
      </c>
      <c r="I336" s="1">
        <v>128.5</v>
      </c>
      <c r="J336" s="2">
        <v>59.4</v>
      </c>
      <c r="K336"/>
    </row>
    <row r="337" spans="1:11" x14ac:dyDescent="0.25">
      <c r="A337" s="8">
        <v>45357</v>
      </c>
      <c r="B337" s="1">
        <v>38.549999999999997</v>
      </c>
      <c r="C337" s="1">
        <v>27.11</v>
      </c>
      <c r="D337" s="1">
        <v>22.4</v>
      </c>
      <c r="E337" s="1">
        <v>267.7</v>
      </c>
      <c r="F337" s="1">
        <v>215.5</v>
      </c>
      <c r="G337" s="3">
        <v>2515.9</v>
      </c>
      <c r="H337" s="1">
        <v>932.2</v>
      </c>
      <c r="I337" s="1">
        <v>129.69999999999999</v>
      </c>
      <c r="J337" s="2">
        <v>59.5</v>
      </c>
      <c r="K337"/>
    </row>
    <row r="338" spans="1:11" x14ac:dyDescent="0.25">
      <c r="A338" s="8">
        <v>45356</v>
      </c>
      <c r="B338" s="1">
        <v>38.18</v>
      </c>
      <c r="C338" s="1">
        <v>26.93</v>
      </c>
      <c r="D338" s="1">
        <v>22</v>
      </c>
      <c r="E338" s="1">
        <v>271</v>
      </c>
      <c r="F338" s="1">
        <v>215</v>
      </c>
      <c r="G338" s="3">
        <v>2510.4</v>
      </c>
      <c r="H338" s="1">
        <v>940.2</v>
      </c>
      <c r="I338" s="1">
        <v>129</v>
      </c>
      <c r="J338" s="2">
        <v>59.2</v>
      </c>
      <c r="K338"/>
    </row>
    <row r="339" spans="1:11" x14ac:dyDescent="0.25">
      <c r="A339" s="8">
        <v>45355</v>
      </c>
      <c r="B339" s="1">
        <v>38.82</v>
      </c>
      <c r="C339" s="1">
        <v>26.76</v>
      </c>
      <c r="D339" s="1">
        <v>22.3</v>
      </c>
      <c r="E339" s="1">
        <v>269</v>
      </c>
      <c r="F339" s="1">
        <v>214.9</v>
      </c>
      <c r="G339" s="3">
        <v>2530.4</v>
      </c>
      <c r="H339" s="1">
        <v>945.6</v>
      </c>
      <c r="I339" s="1">
        <v>129.69999999999999</v>
      </c>
      <c r="J339" s="2">
        <v>60</v>
      </c>
      <c r="K339"/>
    </row>
    <row r="340" spans="1:11" x14ac:dyDescent="0.25">
      <c r="A340" s="8">
        <v>45354</v>
      </c>
      <c r="B340" s="1">
        <v>39</v>
      </c>
      <c r="C340" s="1">
        <v>26.84</v>
      </c>
      <c r="D340" s="1">
        <v>22.7</v>
      </c>
      <c r="E340" s="1">
        <v>269.2</v>
      </c>
      <c r="F340" s="1">
        <v>215</v>
      </c>
      <c r="G340" s="3">
        <v>2526.6</v>
      </c>
      <c r="H340" s="1">
        <v>943.6</v>
      </c>
      <c r="I340" s="1">
        <v>131.4</v>
      </c>
      <c r="J340" s="2">
        <v>59.9</v>
      </c>
      <c r="K340"/>
    </row>
    <row r="341" spans="1:11" x14ac:dyDescent="0.25">
      <c r="A341" s="8">
        <v>45351</v>
      </c>
      <c r="B341" s="1">
        <v>39.090000000000003</v>
      </c>
      <c r="C341" s="1">
        <v>26.76</v>
      </c>
      <c r="D341" s="1">
        <v>22.4</v>
      </c>
      <c r="E341" s="1">
        <v>271</v>
      </c>
      <c r="F341" s="1">
        <v>216.8</v>
      </c>
      <c r="G341" s="3">
        <v>2522.9</v>
      </c>
      <c r="H341" s="1">
        <v>951.8</v>
      </c>
      <c r="I341" s="1">
        <v>133</v>
      </c>
      <c r="J341" s="2">
        <v>60.1</v>
      </c>
      <c r="K341"/>
    </row>
    <row r="342" spans="1:11" x14ac:dyDescent="0.25">
      <c r="A342" s="8">
        <v>45350</v>
      </c>
      <c r="B342" s="1">
        <v>39</v>
      </c>
      <c r="C342" s="1">
        <v>26.84</v>
      </c>
      <c r="D342" s="1">
        <v>22.4</v>
      </c>
      <c r="E342" s="1">
        <v>272.7</v>
      </c>
      <c r="F342" s="1">
        <v>216.3</v>
      </c>
      <c r="G342" s="3">
        <v>2531.8000000000002</v>
      </c>
      <c r="H342" s="1">
        <v>945.6</v>
      </c>
      <c r="I342" s="1">
        <v>134</v>
      </c>
      <c r="J342" s="2">
        <v>60.2</v>
      </c>
      <c r="K342"/>
    </row>
    <row r="343" spans="1:11" x14ac:dyDescent="0.25">
      <c r="A343" s="8">
        <v>45349</v>
      </c>
      <c r="B343" s="1">
        <v>39.090000000000003</v>
      </c>
      <c r="C343" s="1">
        <v>26.84</v>
      </c>
      <c r="D343" s="1">
        <v>22.2</v>
      </c>
      <c r="E343" s="1">
        <v>273.60000000000002</v>
      </c>
      <c r="F343" s="1">
        <v>217.3</v>
      </c>
      <c r="G343" s="3">
        <v>2548.9</v>
      </c>
      <c r="H343" s="1">
        <v>958.8</v>
      </c>
      <c r="I343" s="1">
        <v>133.9</v>
      </c>
      <c r="J343" s="2">
        <v>60.9</v>
      </c>
      <c r="K343"/>
    </row>
    <row r="344" spans="1:11" x14ac:dyDescent="0.25">
      <c r="A344" s="8">
        <v>45347</v>
      </c>
      <c r="B344" s="1">
        <v>38.82</v>
      </c>
      <c r="C344" s="1">
        <v>27.2</v>
      </c>
      <c r="D344" s="1">
        <v>22.4</v>
      </c>
      <c r="E344" s="1">
        <v>274.3</v>
      </c>
      <c r="F344" s="1">
        <v>218.8</v>
      </c>
      <c r="G344" s="3">
        <v>2540.8000000000002</v>
      </c>
      <c r="H344" s="1">
        <v>967.4</v>
      </c>
      <c r="I344" s="1">
        <v>133.4</v>
      </c>
      <c r="J344" s="2">
        <v>60.6</v>
      </c>
      <c r="K344"/>
    </row>
    <row r="345" spans="1:11" x14ac:dyDescent="0.25">
      <c r="A345" s="8">
        <v>45344</v>
      </c>
      <c r="B345" s="1">
        <v>38.450000000000003</v>
      </c>
      <c r="C345" s="1">
        <v>27.29</v>
      </c>
      <c r="D345" s="1">
        <v>22</v>
      </c>
      <c r="E345" s="1">
        <v>274.60000000000002</v>
      </c>
      <c r="F345" s="1">
        <v>220.4</v>
      </c>
      <c r="G345" s="3">
        <v>2551.3000000000002</v>
      </c>
      <c r="H345" s="1">
        <v>969.3</v>
      </c>
      <c r="I345" s="1">
        <v>133.5</v>
      </c>
      <c r="J345" s="2">
        <v>60.9</v>
      </c>
      <c r="K345"/>
    </row>
    <row r="346" spans="1:11" x14ac:dyDescent="0.25">
      <c r="A346" s="8">
        <v>45342</v>
      </c>
      <c r="B346" s="1">
        <v>37.82</v>
      </c>
      <c r="C346" s="1">
        <v>27.02</v>
      </c>
      <c r="D346" s="1">
        <v>22</v>
      </c>
      <c r="E346" s="1">
        <v>272</v>
      </c>
      <c r="F346" s="1">
        <v>218.3</v>
      </c>
      <c r="G346" s="3">
        <v>2550.3000000000002</v>
      </c>
      <c r="H346" s="1">
        <v>977.1</v>
      </c>
      <c r="I346" s="1">
        <v>135</v>
      </c>
      <c r="J346" s="2">
        <v>59.2</v>
      </c>
      <c r="K346"/>
    </row>
    <row r="347" spans="1:11" x14ac:dyDescent="0.25">
      <c r="A347" s="8">
        <v>45341</v>
      </c>
      <c r="B347" s="1">
        <v>39.090000000000003</v>
      </c>
      <c r="C347" s="1">
        <v>26.84</v>
      </c>
      <c r="D347" s="1">
        <v>22.1</v>
      </c>
      <c r="E347" s="1">
        <v>273.39999999999998</v>
      </c>
      <c r="F347" s="1">
        <v>218</v>
      </c>
      <c r="G347" s="3">
        <v>2561.1</v>
      </c>
      <c r="H347" s="1">
        <v>977.9</v>
      </c>
      <c r="I347" s="1">
        <v>136.1</v>
      </c>
      <c r="J347" s="2">
        <v>61.1</v>
      </c>
      <c r="K347"/>
    </row>
    <row r="348" spans="1:11" x14ac:dyDescent="0.25">
      <c r="A348" s="8">
        <v>45340</v>
      </c>
      <c r="B348" s="1">
        <v>38.909999999999997</v>
      </c>
      <c r="C348" s="1">
        <v>27.2</v>
      </c>
      <c r="D348" s="1">
        <v>22.2</v>
      </c>
      <c r="E348" s="1">
        <v>273</v>
      </c>
      <c r="F348" s="1">
        <v>217.5</v>
      </c>
      <c r="G348" s="3">
        <v>2565.1</v>
      </c>
      <c r="H348" s="1">
        <v>984.9</v>
      </c>
      <c r="I348" s="1">
        <v>137.4</v>
      </c>
      <c r="J348" s="2">
        <v>62</v>
      </c>
      <c r="K348"/>
    </row>
    <row r="349" spans="1:11" x14ac:dyDescent="0.25">
      <c r="A349" s="8">
        <v>45337</v>
      </c>
      <c r="B349" s="1">
        <v>38.450000000000003</v>
      </c>
      <c r="C349" s="1">
        <v>27.38</v>
      </c>
      <c r="D349" s="1">
        <v>22.2</v>
      </c>
      <c r="E349" s="1">
        <v>274.8</v>
      </c>
      <c r="F349" s="1">
        <v>220</v>
      </c>
      <c r="G349" s="3">
        <v>2561.1999999999998</v>
      </c>
      <c r="H349" s="3">
        <v>1007.1</v>
      </c>
      <c r="I349" s="1">
        <v>139.1</v>
      </c>
      <c r="J349" s="2">
        <v>61.4</v>
      </c>
      <c r="K349"/>
    </row>
    <row r="350" spans="1:11" x14ac:dyDescent="0.25">
      <c r="A350" s="8">
        <v>45336</v>
      </c>
      <c r="B350" s="1">
        <v>37.549999999999997</v>
      </c>
      <c r="C350" s="1">
        <v>27.64</v>
      </c>
      <c r="D350" s="1">
        <v>22.9</v>
      </c>
      <c r="E350" s="1">
        <v>275</v>
      </c>
      <c r="F350" s="1">
        <v>220.2</v>
      </c>
      <c r="G350" s="3">
        <v>2543.6</v>
      </c>
      <c r="H350" s="1">
        <v>977.2</v>
      </c>
      <c r="I350" s="1">
        <v>140.69999999999999</v>
      </c>
      <c r="J350" s="2">
        <v>61.5</v>
      </c>
      <c r="K350"/>
    </row>
    <row r="351" spans="1:11" x14ac:dyDescent="0.25">
      <c r="A351" s="8">
        <v>45335</v>
      </c>
      <c r="B351" s="1">
        <v>37.18</v>
      </c>
      <c r="C351" s="1">
        <v>27.64</v>
      </c>
      <c r="D351" s="1">
        <v>23.2</v>
      </c>
      <c r="E351" s="1">
        <v>275.2</v>
      </c>
      <c r="F351" s="1">
        <v>220</v>
      </c>
      <c r="G351" s="3">
        <v>2553.5</v>
      </c>
      <c r="H351" s="1">
        <v>997.1</v>
      </c>
      <c r="I351" s="1">
        <v>144</v>
      </c>
      <c r="J351" s="2">
        <v>62.8</v>
      </c>
      <c r="K351"/>
    </row>
    <row r="352" spans="1:11" x14ac:dyDescent="0.25">
      <c r="A352" s="8">
        <v>45334</v>
      </c>
      <c r="B352" s="1">
        <v>35.549999999999997</v>
      </c>
      <c r="C352" s="1">
        <v>27.56</v>
      </c>
      <c r="D352" s="1">
        <v>23.4</v>
      </c>
      <c r="E352" s="1">
        <v>283</v>
      </c>
      <c r="F352" s="1">
        <v>219.4</v>
      </c>
      <c r="G352" s="3">
        <v>2557.8000000000002</v>
      </c>
      <c r="H352" s="3">
        <v>1012.6</v>
      </c>
      <c r="I352" s="1">
        <v>145</v>
      </c>
      <c r="J352" s="2">
        <v>63.3</v>
      </c>
      <c r="K352"/>
    </row>
    <row r="353" spans="1:11" x14ac:dyDescent="0.25">
      <c r="A353" s="8">
        <v>45333</v>
      </c>
      <c r="B353" s="1">
        <v>35.549999999999997</v>
      </c>
      <c r="C353" s="1">
        <v>27.2</v>
      </c>
      <c r="D353" s="1">
        <v>23.4</v>
      </c>
      <c r="E353" s="1">
        <v>273.89999999999998</v>
      </c>
      <c r="F353" s="1">
        <v>218.2</v>
      </c>
      <c r="G353" s="3">
        <v>2562.6</v>
      </c>
      <c r="H353" s="3">
        <v>1070.5</v>
      </c>
      <c r="I353" s="1">
        <v>144.9</v>
      </c>
      <c r="J353" s="2">
        <v>63.4</v>
      </c>
      <c r="K353"/>
    </row>
    <row r="354" spans="1:11" x14ac:dyDescent="0.25">
      <c r="A354" s="8">
        <v>45330</v>
      </c>
      <c r="B354" s="1">
        <v>35.909999999999997</v>
      </c>
      <c r="C354" s="1">
        <v>27.11</v>
      </c>
      <c r="D354" s="1">
        <v>23</v>
      </c>
      <c r="E354" s="1">
        <v>278.2</v>
      </c>
      <c r="F354" s="1">
        <v>217</v>
      </c>
      <c r="G354" s="3">
        <v>2557</v>
      </c>
      <c r="H354" s="3">
        <v>1141.8</v>
      </c>
      <c r="I354" s="1">
        <v>140.19999999999999</v>
      </c>
      <c r="J354" s="2">
        <v>64.099999999999994</v>
      </c>
      <c r="K354"/>
    </row>
    <row r="355" spans="1:11" x14ac:dyDescent="0.25">
      <c r="A355" s="8">
        <v>45329</v>
      </c>
      <c r="B355" s="1">
        <v>35.450000000000003</v>
      </c>
      <c r="C355" s="1">
        <v>27.02</v>
      </c>
      <c r="D355" s="1">
        <v>23</v>
      </c>
      <c r="E355" s="1">
        <v>272.2</v>
      </c>
      <c r="F355" s="1">
        <v>217.2</v>
      </c>
      <c r="G355" s="3">
        <v>2548.5</v>
      </c>
      <c r="H355" s="3">
        <v>1217.9000000000001</v>
      </c>
      <c r="I355" s="1">
        <v>139.6</v>
      </c>
      <c r="J355" s="2">
        <v>64.099999999999994</v>
      </c>
      <c r="K355"/>
    </row>
    <row r="356" spans="1:11" x14ac:dyDescent="0.25">
      <c r="A356" s="8">
        <v>45328</v>
      </c>
      <c r="B356" s="1">
        <v>34.82</v>
      </c>
      <c r="C356" s="1">
        <v>26.76</v>
      </c>
      <c r="D356" s="1">
        <v>23.3</v>
      </c>
      <c r="E356" s="1">
        <v>271.5</v>
      </c>
      <c r="F356" s="1">
        <v>217.2</v>
      </c>
      <c r="G356" s="3">
        <v>2520.4</v>
      </c>
      <c r="H356" s="3">
        <v>1217.9000000000001</v>
      </c>
      <c r="I356" s="1">
        <v>139.4</v>
      </c>
      <c r="J356" s="2">
        <v>63.9</v>
      </c>
      <c r="K356"/>
    </row>
    <row r="357" spans="1:11" x14ac:dyDescent="0.25">
      <c r="A357" s="8">
        <v>45327</v>
      </c>
      <c r="B357" s="1">
        <v>34.36</v>
      </c>
      <c r="C357" s="1">
        <v>26.84</v>
      </c>
      <c r="D357" s="1">
        <v>23.3</v>
      </c>
      <c r="E357" s="1">
        <v>269.2</v>
      </c>
      <c r="F357" s="1">
        <v>219.5</v>
      </c>
      <c r="G357" s="3">
        <v>2536.1</v>
      </c>
      <c r="H357" s="3">
        <v>1217.9000000000001</v>
      </c>
      <c r="I357" s="1">
        <v>132.4</v>
      </c>
      <c r="J357" s="2">
        <v>64</v>
      </c>
      <c r="K357"/>
    </row>
    <row r="358" spans="1:11" x14ac:dyDescent="0.25">
      <c r="A358" s="8">
        <v>45326</v>
      </c>
      <c r="B358" s="1">
        <v>34.270000000000003</v>
      </c>
      <c r="C358" s="1">
        <v>26.49</v>
      </c>
      <c r="D358" s="1">
        <v>22.9</v>
      </c>
      <c r="E358" s="1">
        <v>268</v>
      </c>
      <c r="F358" s="1">
        <v>218.1</v>
      </c>
      <c r="G358" s="3">
        <v>2532.3000000000002</v>
      </c>
      <c r="H358" s="3">
        <v>1217.9000000000001</v>
      </c>
      <c r="I358" s="1">
        <v>132</v>
      </c>
      <c r="J358" s="2">
        <v>63.5</v>
      </c>
      <c r="K358"/>
    </row>
    <row r="359" spans="1:11" x14ac:dyDescent="0.25">
      <c r="A359" s="8">
        <v>45323</v>
      </c>
      <c r="B359" s="1">
        <v>34.36</v>
      </c>
      <c r="C359" s="1">
        <v>26.13</v>
      </c>
      <c r="D359" s="1">
        <v>23</v>
      </c>
      <c r="E359" s="1">
        <v>267.89999999999998</v>
      </c>
      <c r="F359" s="1">
        <v>218</v>
      </c>
      <c r="G359" s="3">
        <v>2541.1999999999998</v>
      </c>
      <c r="H359" s="3">
        <v>1217.9000000000001</v>
      </c>
      <c r="I359" s="1">
        <v>131.5</v>
      </c>
      <c r="J359" s="2">
        <v>63.1</v>
      </c>
      <c r="K359"/>
    </row>
    <row r="360" spans="1:11" x14ac:dyDescent="0.25">
      <c r="A360" s="8">
        <v>45322</v>
      </c>
      <c r="B360" s="1">
        <v>33.549999999999997</v>
      </c>
      <c r="C360" s="1">
        <v>26.13</v>
      </c>
      <c r="D360" s="1">
        <v>23</v>
      </c>
      <c r="E360" s="1">
        <v>266.7</v>
      </c>
      <c r="F360" s="1">
        <v>218</v>
      </c>
      <c r="G360" s="3">
        <v>2580.5</v>
      </c>
      <c r="H360" s="3">
        <v>1217.9000000000001</v>
      </c>
      <c r="I360" s="1">
        <v>131.9</v>
      </c>
      <c r="J360" s="2">
        <v>63</v>
      </c>
      <c r="K360"/>
    </row>
    <row r="361" spans="1:11" x14ac:dyDescent="0.25">
      <c r="A361" s="8">
        <v>45321</v>
      </c>
      <c r="B361" s="1">
        <v>32.729999999999997</v>
      </c>
      <c r="C361" s="1">
        <v>26.4</v>
      </c>
      <c r="D361" s="1">
        <v>23.5</v>
      </c>
      <c r="E361" s="1">
        <v>271.3</v>
      </c>
      <c r="F361" s="1">
        <v>219.5</v>
      </c>
      <c r="G361" s="3">
        <v>2611.6999999999998</v>
      </c>
      <c r="H361" s="3">
        <v>1217.9000000000001</v>
      </c>
      <c r="I361" s="1">
        <v>134.1</v>
      </c>
      <c r="J361" s="2">
        <v>63.3</v>
      </c>
      <c r="K361"/>
    </row>
    <row r="362" spans="1:11" x14ac:dyDescent="0.25">
      <c r="A362" s="8">
        <v>45320</v>
      </c>
      <c r="B362" s="1">
        <v>34.090000000000003</v>
      </c>
      <c r="C362" s="1">
        <v>26.49</v>
      </c>
      <c r="D362" s="1">
        <v>23</v>
      </c>
      <c r="E362" s="1">
        <v>270.60000000000002</v>
      </c>
      <c r="F362" s="1">
        <v>216.8</v>
      </c>
      <c r="G362" s="3">
        <v>2627.3</v>
      </c>
      <c r="H362" s="3">
        <v>1217.9000000000001</v>
      </c>
      <c r="I362" s="1">
        <v>130.19999999999999</v>
      </c>
      <c r="J362" s="2">
        <v>57.6</v>
      </c>
      <c r="K362"/>
    </row>
    <row r="363" spans="1:11" x14ac:dyDescent="0.25">
      <c r="A363" s="8">
        <v>45319</v>
      </c>
      <c r="B363" s="1">
        <v>34.64</v>
      </c>
      <c r="C363" s="1">
        <v>26.67</v>
      </c>
      <c r="D363" s="1">
        <v>23</v>
      </c>
      <c r="E363" s="1">
        <v>262.7</v>
      </c>
      <c r="F363" s="1">
        <v>215.2</v>
      </c>
      <c r="G363" s="3">
        <v>2594.4</v>
      </c>
      <c r="H363" s="3">
        <v>1217.9000000000001</v>
      </c>
      <c r="I363" s="1">
        <v>131.30000000000001</v>
      </c>
      <c r="J363" s="2">
        <v>56.6</v>
      </c>
      <c r="K363"/>
    </row>
    <row r="364" spans="1:11" x14ac:dyDescent="0.25">
      <c r="A364" s="8">
        <v>45316</v>
      </c>
      <c r="B364" s="1">
        <v>34.450000000000003</v>
      </c>
      <c r="C364" s="1">
        <v>26.67</v>
      </c>
      <c r="D364" s="1">
        <v>22.7</v>
      </c>
      <c r="E364" s="1">
        <v>263.10000000000002</v>
      </c>
      <c r="F364" s="1">
        <v>219.5</v>
      </c>
      <c r="G364" s="3">
        <v>2572.1999999999998</v>
      </c>
      <c r="H364" s="3">
        <v>1217.9000000000001</v>
      </c>
      <c r="I364" s="1">
        <v>126.4</v>
      </c>
      <c r="J364" s="2">
        <v>57.9</v>
      </c>
      <c r="K364"/>
    </row>
    <row r="365" spans="1:11" x14ac:dyDescent="0.25">
      <c r="A365" s="8">
        <v>45315</v>
      </c>
      <c r="B365" s="1">
        <v>32.909999999999997</v>
      </c>
      <c r="C365" s="1">
        <v>27.02</v>
      </c>
      <c r="D365" s="1">
        <v>22.7</v>
      </c>
      <c r="E365" s="1">
        <v>272.10000000000002</v>
      </c>
      <c r="F365" s="1">
        <v>221.5</v>
      </c>
      <c r="G365" s="3">
        <v>2553</v>
      </c>
      <c r="H365" s="3">
        <v>1217.9000000000001</v>
      </c>
      <c r="I365" s="1">
        <v>134</v>
      </c>
      <c r="J365" s="2">
        <v>59.8</v>
      </c>
      <c r="K365"/>
    </row>
    <row r="366" spans="1:11" x14ac:dyDescent="0.25">
      <c r="A366" s="8">
        <v>45314</v>
      </c>
      <c r="B366" s="1">
        <v>33</v>
      </c>
      <c r="C366" s="1">
        <v>26.58</v>
      </c>
      <c r="D366" s="1">
        <v>21.8</v>
      </c>
      <c r="E366" s="1">
        <v>274.5</v>
      </c>
      <c r="F366" s="1">
        <v>221.5</v>
      </c>
      <c r="G366" s="3">
        <v>2562.1</v>
      </c>
      <c r="H366" s="3">
        <v>1217.9000000000001</v>
      </c>
      <c r="I366" s="1">
        <v>134</v>
      </c>
      <c r="J366" s="2">
        <v>60</v>
      </c>
      <c r="K366"/>
    </row>
    <row r="367" spans="1:11" x14ac:dyDescent="0.25">
      <c r="A367" s="8">
        <v>45313</v>
      </c>
      <c r="B367" s="1">
        <v>32.549999999999997</v>
      </c>
      <c r="C367" s="1">
        <v>26.49</v>
      </c>
      <c r="D367" s="1">
        <v>22.3</v>
      </c>
      <c r="E367" s="1">
        <v>268.3</v>
      </c>
      <c r="F367" s="1">
        <v>217.2</v>
      </c>
      <c r="G367" s="3">
        <v>2562.3000000000002</v>
      </c>
      <c r="H367" s="3">
        <v>1217.9000000000001</v>
      </c>
      <c r="I367" s="1">
        <v>136.9</v>
      </c>
      <c r="J367" s="2">
        <v>63.9</v>
      </c>
      <c r="K367"/>
    </row>
    <row r="368" spans="1:11" x14ac:dyDescent="0.25">
      <c r="A368" s="8">
        <v>45312</v>
      </c>
      <c r="B368" s="1">
        <v>32.549999999999997</v>
      </c>
      <c r="C368" s="1">
        <v>26.49</v>
      </c>
      <c r="D368" s="1">
        <v>21.5</v>
      </c>
      <c r="E368" s="1">
        <v>266.3</v>
      </c>
      <c r="F368" s="1">
        <v>213.8</v>
      </c>
      <c r="G368" s="3">
        <v>2548</v>
      </c>
      <c r="H368" s="3">
        <v>1217.9000000000001</v>
      </c>
      <c r="I368" s="1">
        <v>137.4</v>
      </c>
      <c r="J368" s="2">
        <v>63.9</v>
      </c>
      <c r="K368"/>
    </row>
    <row r="369" spans="1:11" x14ac:dyDescent="0.25">
      <c r="A369" s="8">
        <v>45309</v>
      </c>
      <c r="B369" s="1">
        <v>32.549999999999997</v>
      </c>
      <c r="C369" s="1">
        <v>26.58</v>
      </c>
      <c r="D369" s="1">
        <v>21.6</v>
      </c>
      <c r="E369" s="1">
        <v>286.60000000000002</v>
      </c>
      <c r="F369" s="1">
        <v>212</v>
      </c>
      <c r="G369" s="3">
        <v>2531.1</v>
      </c>
      <c r="H369" s="3">
        <v>1217.9000000000001</v>
      </c>
      <c r="I369" s="1">
        <v>146.19999999999999</v>
      </c>
      <c r="J369" s="2">
        <v>63.9</v>
      </c>
      <c r="K369"/>
    </row>
    <row r="370" spans="1:11" x14ac:dyDescent="0.25">
      <c r="A370" s="8">
        <v>45308</v>
      </c>
      <c r="B370" s="1">
        <v>32.549999999999997</v>
      </c>
      <c r="C370" s="1">
        <v>26.49</v>
      </c>
      <c r="D370" s="1">
        <v>21.8</v>
      </c>
      <c r="E370" s="1">
        <v>286.60000000000002</v>
      </c>
      <c r="F370" s="1">
        <v>212.2</v>
      </c>
      <c r="G370" s="3">
        <v>2510.9</v>
      </c>
      <c r="H370" s="3">
        <v>1217.9000000000001</v>
      </c>
      <c r="I370" s="1">
        <v>146.19999999999999</v>
      </c>
      <c r="J370" s="2">
        <v>63.9</v>
      </c>
      <c r="K370"/>
    </row>
    <row r="371" spans="1:11" x14ac:dyDescent="0.25">
      <c r="A371" s="8">
        <v>45307</v>
      </c>
      <c r="B371" s="1">
        <v>32.549999999999997</v>
      </c>
      <c r="C371" s="1">
        <v>26.4</v>
      </c>
      <c r="D371" s="1">
        <v>21.7</v>
      </c>
      <c r="E371" s="1">
        <v>286.60000000000002</v>
      </c>
      <c r="F371" s="1">
        <v>211.7</v>
      </c>
      <c r="G371" s="3">
        <v>2508.6</v>
      </c>
      <c r="H371" s="3">
        <v>1217.9000000000001</v>
      </c>
      <c r="I371" s="1">
        <v>146.19999999999999</v>
      </c>
      <c r="J371" s="2">
        <v>63.9</v>
      </c>
      <c r="K371"/>
    </row>
    <row r="372" spans="1:11" x14ac:dyDescent="0.25">
      <c r="A372" s="8">
        <v>45306</v>
      </c>
      <c r="B372" s="1">
        <v>32.549999999999997</v>
      </c>
      <c r="C372" s="1">
        <v>26.4</v>
      </c>
      <c r="D372" s="1">
        <v>21.7</v>
      </c>
      <c r="E372" s="1">
        <v>286.60000000000002</v>
      </c>
      <c r="F372" s="1">
        <v>210.8</v>
      </c>
      <c r="G372" s="3">
        <v>2506</v>
      </c>
      <c r="H372" s="3">
        <v>1217.9000000000001</v>
      </c>
      <c r="I372" s="1">
        <v>146.19999999999999</v>
      </c>
      <c r="J372" s="2">
        <v>63.9</v>
      </c>
      <c r="K372"/>
    </row>
    <row r="373" spans="1:11" x14ac:dyDescent="0.25">
      <c r="A373" s="8">
        <v>45305</v>
      </c>
      <c r="B373" s="1">
        <v>32.549999999999997</v>
      </c>
      <c r="C373" s="1">
        <v>26.31</v>
      </c>
      <c r="D373" s="1">
        <v>21.7</v>
      </c>
      <c r="E373" s="1">
        <v>286.60000000000002</v>
      </c>
      <c r="F373" s="1">
        <v>210.9</v>
      </c>
      <c r="G373" s="3">
        <v>2494.4</v>
      </c>
      <c r="H373" s="3">
        <v>1217.9000000000001</v>
      </c>
      <c r="I373" s="1">
        <v>146.19999999999999</v>
      </c>
      <c r="J373" s="2">
        <v>63.9</v>
      </c>
      <c r="K373"/>
    </row>
    <row r="374" spans="1:11" x14ac:dyDescent="0.25">
      <c r="A374" s="8">
        <v>45302</v>
      </c>
      <c r="B374" s="1">
        <v>32.549999999999997</v>
      </c>
      <c r="C374" s="1">
        <v>26.31</v>
      </c>
      <c r="D374" s="1">
        <v>21.7</v>
      </c>
      <c r="E374" s="1">
        <v>286.60000000000002</v>
      </c>
      <c r="F374" s="1">
        <v>211.1</v>
      </c>
      <c r="G374" s="3">
        <v>2472.6</v>
      </c>
      <c r="H374" s="3">
        <v>1217.9000000000001</v>
      </c>
      <c r="I374" s="1">
        <v>146.19999999999999</v>
      </c>
      <c r="J374" s="2">
        <v>63.9</v>
      </c>
      <c r="K374"/>
    </row>
    <row r="375" spans="1:11" x14ac:dyDescent="0.25">
      <c r="A375" s="8">
        <v>45301</v>
      </c>
      <c r="B375" s="1">
        <v>32.549999999999997</v>
      </c>
      <c r="C375" s="1">
        <v>26.13</v>
      </c>
      <c r="D375" s="1">
        <v>21.7</v>
      </c>
      <c r="E375" s="1">
        <v>286.60000000000002</v>
      </c>
      <c r="F375" s="1">
        <v>210.7</v>
      </c>
      <c r="G375" s="3">
        <v>2455.4</v>
      </c>
      <c r="H375" s="3">
        <v>1217.9000000000001</v>
      </c>
      <c r="I375" s="1">
        <v>146.19999999999999</v>
      </c>
      <c r="J375" s="2">
        <v>63.9</v>
      </c>
      <c r="K375"/>
    </row>
    <row r="376" spans="1:11" x14ac:dyDescent="0.25">
      <c r="A376" s="8">
        <v>45300</v>
      </c>
      <c r="B376" s="1">
        <v>32.549999999999997</v>
      </c>
      <c r="C376" s="1">
        <v>26.13</v>
      </c>
      <c r="D376" s="1">
        <v>21.6</v>
      </c>
      <c r="E376" s="1">
        <v>286.60000000000002</v>
      </c>
      <c r="F376" s="1">
        <v>210.6</v>
      </c>
      <c r="G376" s="3">
        <v>2452.6999999999998</v>
      </c>
      <c r="H376" s="3">
        <v>1217.9000000000001</v>
      </c>
      <c r="I376" s="1">
        <v>146.19999999999999</v>
      </c>
      <c r="J376" s="2">
        <v>63.9</v>
      </c>
      <c r="K376"/>
    </row>
    <row r="377" spans="1:11" x14ac:dyDescent="0.25">
      <c r="A377" s="8">
        <v>45299</v>
      </c>
      <c r="B377" s="1">
        <v>32.549999999999997</v>
      </c>
      <c r="C377" s="1">
        <v>26.13</v>
      </c>
      <c r="D377" s="1">
        <v>21.2</v>
      </c>
      <c r="E377" s="1">
        <v>286.60000000000002</v>
      </c>
      <c r="F377" s="1">
        <v>210.1</v>
      </c>
      <c r="G377" s="3">
        <v>2459.9</v>
      </c>
      <c r="H377" s="3">
        <v>1217.9000000000001</v>
      </c>
      <c r="I377" s="1">
        <v>146.19999999999999</v>
      </c>
      <c r="J377" s="2">
        <v>63.9</v>
      </c>
      <c r="K377"/>
    </row>
    <row r="378" spans="1:11" x14ac:dyDescent="0.25">
      <c r="A378" s="8">
        <v>45295</v>
      </c>
      <c r="B378" s="1">
        <v>32.549999999999997</v>
      </c>
      <c r="C378" s="1">
        <v>26.13</v>
      </c>
      <c r="D378" s="1">
        <v>21.1</v>
      </c>
      <c r="E378" s="1">
        <v>286.60000000000002</v>
      </c>
      <c r="F378" s="1">
        <v>210.2</v>
      </c>
      <c r="G378" s="3">
        <v>2460.6999999999998</v>
      </c>
      <c r="H378" s="3">
        <v>1217.9000000000001</v>
      </c>
      <c r="I378" s="1">
        <v>146.19999999999999</v>
      </c>
      <c r="J378" s="2">
        <v>63.9</v>
      </c>
      <c r="K378"/>
    </row>
    <row r="379" spans="1:11" x14ac:dyDescent="0.25">
      <c r="A379" s="8">
        <v>45294</v>
      </c>
      <c r="B379" s="1">
        <v>32.549999999999997</v>
      </c>
      <c r="C379" s="1">
        <v>26.13</v>
      </c>
      <c r="D379" s="1">
        <v>21</v>
      </c>
      <c r="E379" s="1">
        <v>286.60000000000002</v>
      </c>
      <c r="F379" s="1">
        <v>209.8</v>
      </c>
      <c r="G379" s="3">
        <v>2470.8000000000002</v>
      </c>
      <c r="H379" s="3">
        <v>1217.9000000000001</v>
      </c>
      <c r="I379" s="1">
        <v>146.19999999999999</v>
      </c>
      <c r="J379" s="2">
        <v>63.9</v>
      </c>
      <c r="K379"/>
    </row>
    <row r="380" spans="1:11" x14ac:dyDescent="0.25">
      <c r="A380" s="8">
        <v>45293</v>
      </c>
      <c r="B380" s="1">
        <v>32.549999999999997</v>
      </c>
      <c r="C380" s="1">
        <v>26.13</v>
      </c>
      <c r="D380" s="1">
        <v>20.9</v>
      </c>
      <c r="E380" s="1">
        <v>286.60000000000002</v>
      </c>
      <c r="F380" s="1">
        <v>209.9</v>
      </c>
      <c r="G380" s="3">
        <v>2474</v>
      </c>
      <c r="H380" s="3">
        <v>1217.9000000000001</v>
      </c>
      <c r="I380" s="1">
        <v>146.19999999999999</v>
      </c>
      <c r="J380" s="2">
        <v>63.9</v>
      </c>
      <c r="K380"/>
    </row>
    <row r="381" spans="1:11" x14ac:dyDescent="0.25">
      <c r="A381" s="8">
        <v>45292</v>
      </c>
      <c r="B381" s="1">
        <v>32.549999999999997</v>
      </c>
      <c r="C381" s="1">
        <v>26.13</v>
      </c>
      <c r="D381" s="1">
        <v>21</v>
      </c>
      <c r="E381" s="1">
        <v>286.60000000000002</v>
      </c>
      <c r="F381" s="1">
        <v>209.8</v>
      </c>
      <c r="G381" s="3">
        <v>2462.9</v>
      </c>
      <c r="H381" s="3">
        <v>1217.9000000000001</v>
      </c>
      <c r="I381" s="1">
        <v>146.19999999999999</v>
      </c>
      <c r="J381" s="2">
        <v>63.9</v>
      </c>
      <c r="K381"/>
    </row>
    <row r="382" spans="1:11" x14ac:dyDescent="0.25">
      <c r="A382" s="8">
        <v>45288</v>
      </c>
      <c r="B382" s="1">
        <v>32.549999999999997</v>
      </c>
      <c r="C382" s="1">
        <v>26.13</v>
      </c>
      <c r="D382" s="1">
        <v>21</v>
      </c>
      <c r="E382" s="1">
        <v>286.60000000000002</v>
      </c>
      <c r="F382" s="1">
        <v>210.3</v>
      </c>
      <c r="G382" s="3">
        <v>2452.8000000000002</v>
      </c>
      <c r="H382" s="3">
        <v>1217.9000000000001</v>
      </c>
      <c r="I382" s="1">
        <v>146.19999999999999</v>
      </c>
      <c r="J382" s="2">
        <v>63.9</v>
      </c>
      <c r="K382"/>
    </row>
    <row r="383" spans="1:11" x14ac:dyDescent="0.25">
      <c r="A383" s="8">
        <v>45287</v>
      </c>
      <c r="B383" s="1">
        <v>32.549999999999997</v>
      </c>
      <c r="C383" s="1">
        <v>26.13</v>
      </c>
      <c r="D383" s="1">
        <v>21</v>
      </c>
      <c r="E383" s="1">
        <v>286.60000000000002</v>
      </c>
      <c r="F383" s="1">
        <v>210.8</v>
      </c>
      <c r="G383" s="3">
        <v>2443.6</v>
      </c>
      <c r="H383" s="3">
        <v>1217.9000000000001</v>
      </c>
      <c r="I383" s="1">
        <v>146.19999999999999</v>
      </c>
      <c r="J383" s="2">
        <v>63.9</v>
      </c>
      <c r="K383"/>
    </row>
    <row r="384" spans="1:11" x14ac:dyDescent="0.25">
      <c r="A384" s="8">
        <v>45286</v>
      </c>
      <c r="B384" s="1">
        <v>32.549999999999997</v>
      </c>
      <c r="C384" s="1">
        <v>26.13</v>
      </c>
      <c r="D384" s="1">
        <v>20.9</v>
      </c>
      <c r="E384" s="1">
        <v>286.60000000000002</v>
      </c>
      <c r="F384" s="1">
        <v>210</v>
      </c>
      <c r="G384" s="3">
        <v>2475.4</v>
      </c>
      <c r="H384" s="3">
        <v>1217.9000000000001</v>
      </c>
      <c r="I384" s="1">
        <v>146.19999999999999</v>
      </c>
      <c r="J384" s="2">
        <v>63.9</v>
      </c>
      <c r="K384"/>
    </row>
    <row r="385" spans="1:11" x14ac:dyDescent="0.25">
      <c r="A385" s="8">
        <v>45284</v>
      </c>
      <c r="B385" s="1">
        <v>32.549999999999997</v>
      </c>
      <c r="C385" s="1">
        <v>26.13</v>
      </c>
      <c r="D385" s="1">
        <v>21.1</v>
      </c>
      <c r="E385" s="1">
        <v>286.60000000000002</v>
      </c>
      <c r="F385" s="1">
        <v>209.8</v>
      </c>
      <c r="G385" s="3">
        <v>2480.6</v>
      </c>
      <c r="H385" s="3">
        <v>1217.9000000000001</v>
      </c>
      <c r="I385" s="1">
        <v>146.19999999999999</v>
      </c>
      <c r="J385" s="2">
        <v>63.9</v>
      </c>
      <c r="K385"/>
    </row>
    <row r="386" spans="1:11" x14ac:dyDescent="0.25">
      <c r="A386" s="8">
        <v>45281</v>
      </c>
      <c r="B386" s="1">
        <v>32.549999999999997</v>
      </c>
      <c r="C386" s="1">
        <v>26.13</v>
      </c>
      <c r="D386" s="1">
        <v>21.1</v>
      </c>
      <c r="E386" s="1">
        <v>286.60000000000002</v>
      </c>
      <c r="F386" s="1">
        <v>209.8</v>
      </c>
      <c r="G386" s="3">
        <v>2499.3000000000002</v>
      </c>
      <c r="H386" s="3">
        <v>1217.9000000000001</v>
      </c>
      <c r="I386" s="1">
        <v>146.19999999999999</v>
      </c>
      <c r="J386" s="2">
        <v>63.9</v>
      </c>
      <c r="K386"/>
    </row>
    <row r="387" spans="1:11" x14ac:dyDescent="0.25">
      <c r="A387" s="8">
        <v>45280</v>
      </c>
      <c r="B387" s="1">
        <v>32.549999999999997</v>
      </c>
      <c r="C387" s="1">
        <v>26.13</v>
      </c>
      <c r="D387" s="1">
        <v>21.1</v>
      </c>
      <c r="E387" s="1">
        <v>286.60000000000002</v>
      </c>
      <c r="F387" s="1">
        <v>209.8</v>
      </c>
      <c r="G387" s="3">
        <v>2497.6</v>
      </c>
      <c r="H387" s="3">
        <v>1217.9000000000001</v>
      </c>
      <c r="I387" s="1">
        <v>146.19999999999999</v>
      </c>
      <c r="J387" s="2">
        <v>63.9</v>
      </c>
      <c r="K387"/>
    </row>
    <row r="388" spans="1:11" x14ac:dyDescent="0.25">
      <c r="A388" s="8">
        <v>45279</v>
      </c>
      <c r="B388" s="1">
        <v>32.549999999999997</v>
      </c>
      <c r="C388" s="1">
        <v>26.13</v>
      </c>
      <c r="D388" s="1">
        <v>21</v>
      </c>
      <c r="E388" s="1">
        <v>286.60000000000002</v>
      </c>
      <c r="F388" s="1">
        <v>209.8</v>
      </c>
      <c r="G388" s="3">
        <v>2462.6</v>
      </c>
      <c r="H388" s="3">
        <v>1217.9000000000001</v>
      </c>
      <c r="I388" s="1">
        <v>146.19999999999999</v>
      </c>
      <c r="J388" s="2">
        <v>63.9</v>
      </c>
      <c r="K388"/>
    </row>
    <row r="389" spans="1:11" x14ac:dyDescent="0.25">
      <c r="A389" s="8">
        <v>45278</v>
      </c>
      <c r="B389" s="1">
        <v>32.549999999999997</v>
      </c>
      <c r="C389" s="1">
        <v>26.13</v>
      </c>
      <c r="D389" s="1">
        <v>20.6</v>
      </c>
      <c r="E389" s="1">
        <v>286.60000000000002</v>
      </c>
      <c r="F389" s="1">
        <v>209.8</v>
      </c>
      <c r="G389" s="3">
        <v>2440.1</v>
      </c>
      <c r="H389" s="3">
        <v>1217.9000000000001</v>
      </c>
      <c r="I389" s="1">
        <v>146.19999999999999</v>
      </c>
      <c r="J389" s="2">
        <v>63.9</v>
      </c>
      <c r="K389"/>
    </row>
    <row r="390" spans="1:11" x14ac:dyDescent="0.25">
      <c r="A390" s="8">
        <v>45277</v>
      </c>
      <c r="B390" s="1">
        <v>32.549999999999997</v>
      </c>
      <c r="C390" s="1">
        <v>26.13</v>
      </c>
      <c r="D390" s="1">
        <v>20.6</v>
      </c>
      <c r="E390" s="1">
        <v>286.60000000000002</v>
      </c>
      <c r="F390" s="1">
        <v>209.8</v>
      </c>
      <c r="G390" s="3">
        <v>2437.1999999999998</v>
      </c>
      <c r="H390" s="3">
        <v>1217.9000000000001</v>
      </c>
      <c r="I390" s="1">
        <v>146.19999999999999</v>
      </c>
      <c r="J390" s="2">
        <v>63.9</v>
      </c>
      <c r="K390"/>
    </row>
    <row r="391" spans="1:11" x14ac:dyDescent="0.25">
      <c r="A391" s="8">
        <v>45274</v>
      </c>
      <c r="B391" s="1">
        <v>32.549999999999997</v>
      </c>
      <c r="C391" s="1">
        <v>26.13</v>
      </c>
      <c r="D391" s="1">
        <v>20.3</v>
      </c>
      <c r="E391" s="1">
        <v>286.60000000000002</v>
      </c>
      <c r="F391" s="1">
        <v>209.8</v>
      </c>
      <c r="G391" s="3">
        <v>2427.4</v>
      </c>
      <c r="H391" s="3">
        <v>1217.9000000000001</v>
      </c>
      <c r="I391" s="1">
        <v>146.19999999999999</v>
      </c>
      <c r="J391" s="2">
        <v>63.9</v>
      </c>
      <c r="K391"/>
    </row>
    <row r="392" spans="1:11" x14ac:dyDescent="0.25">
      <c r="A392" s="8">
        <v>45273</v>
      </c>
      <c r="B392" s="1">
        <v>32.549999999999997</v>
      </c>
      <c r="C392" s="1">
        <v>26.13</v>
      </c>
      <c r="D392" s="1">
        <v>20</v>
      </c>
      <c r="E392" s="1">
        <v>286.60000000000002</v>
      </c>
      <c r="F392" s="1">
        <v>209.8</v>
      </c>
      <c r="G392" s="3">
        <v>2442</v>
      </c>
      <c r="H392" s="3">
        <v>1217.9000000000001</v>
      </c>
      <c r="I392" s="1">
        <v>146.19999999999999</v>
      </c>
      <c r="J392" s="2">
        <v>63.9</v>
      </c>
      <c r="K392"/>
    </row>
    <row r="393" spans="1:11" x14ac:dyDescent="0.25">
      <c r="A393" s="8">
        <v>45272</v>
      </c>
      <c r="B393" s="1">
        <v>32.549999999999997</v>
      </c>
      <c r="C393" s="1">
        <v>26.13</v>
      </c>
      <c r="D393" s="1">
        <v>20</v>
      </c>
      <c r="E393" s="1">
        <v>286.60000000000002</v>
      </c>
      <c r="F393" s="1">
        <v>209.8</v>
      </c>
      <c r="G393" s="3">
        <v>2430.1</v>
      </c>
      <c r="H393" s="3">
        <v>1217.9000000000001</v>
      </c>
      <c r="I393" s="1">
        <v>146.19999999999999</v>
      </c>
      <c r="J393" s="2">
        <v>63.9</v>
      </c>
      <c r="K393"/>
    </row>
    <row r="394" spans="1:11" x14ac:dyDescent="0.25">
      <c r="A394" s="8">
        <v>45271</v>
      </c>
      <c r="B394" s="1">
        <v>32.549999999999997</v>
      </c>
      <c r="C394" s="1">
        <v>26.13</v>
      </c>
      <c r="D394" s="1">
        <v>20</v>
      </c>
      <c r="E394" s="1">
        <v>286.60000000000002</v>
      </c>
      <c r="F394" s="1">
        <v>209.8</v>
      </c>
      <c r="G394" s="3">
        <v>2422.3000000000002</v>
      </c>
      <c r="H394" s="3">
        <v>1217.9000000000001</v>
      </c>
      <c r="I394" s="1">
        <v>146.19999999999999</v>
      </c>
      <c r="J394" s="2">
        <v>63.9</v>
      </c>
      <c r="K394"/>
    </row>
    <row r="395" spans="1:11" x14ac:dyDescent="0.25">
      <c r="A395" s="8">
        <v>45270</v>
      </c>
      <c r="B395" s="1">
        <v>32.549999999999997</v>
      </c>
      <c r="C395" s="1">
        <v>26.13</v>
      </c>
      <c r="D395" s="1">
        <v>20.2</v>
      </c>
      <c r="E395" s="1">
        <v>286.60000000000002</v>
      </c>
      <c r="F395" s="1">
        <v>209.8</v>
      </c>
      <c r="G395" s="3">
        <v>2423.6</v>
      </c>
      <c r="H395" s="3">
        <v>1217.9000000000001</v>
      </c>
      <c r="I395" s="1">
        <v>146.19999999999999</v>
      </c>
      <c r="J395" s="2">
        <v>63.9</v>
      </c>
      <c r="K395"/>
    </row>
    <row r="396" spans="1:11" x14ac:dyDescent="0.25">
      <c r="A396" s="8">
        <v>45267</v>
      </c>
      <c r="B396" s="1">
        <v>32.549999999999997</v>
      </c>
      <c r="C396" s="1">
        <v>26.13</v>
      </c>
      <c r="D396" s="1">
        <v>20.3</v>
      </c>
      <c r="E396" s="1">
        <v>286.60000000000002</v>
      </c>
      <c r="F396" s="1">
        <v>209.8</v>
      </c>
      <c r="G396" s="3">
        <v>2421.6</v>
      </c>
      <c r="H396" s="3">
        <v>1217.9000000000001</v>
      </c>
      <c r="I396" s="1">
        <v>146.19999999999999</v>
      </c>
      <c r="J396" s="2">
        <v>63.9</v>
      </c>
      <c r="K396"/>
    </row>
    <row r="397" spans="1:11" x14ac:dyDescent="0.25">
      <c r="A397" s="8">
        <v>45266</v>
      </c>
      <c r="B397" s="1">
        <v>32.549999999999997</v>
      </c>
      <c r="C397" s="1">
        <v>26.13</v>
      </c>
      <c r="D397" s="1">
        <v>20</v>
      </c>
      <c r="E397" s="1">
        <v>286.60000000000002</v>
      </c>
      <c r="F397" s="1">
        <v>209.8</v>
      </c>
      <c r="G397" s="3">
        <v>2421.5</v>
      </c>
      <c r="H397" s="3">
        <v>1217.9000000000001</v>
      </c>
      <c r="I397" s="1">
        <v>146.19999999999999</v>
      </c>
      <c r="J397" s="2">
        <v>63.9</v>
      </c>
      <c r="K397"/>
    </row>
    <row r="398" spans="1:11" x14ac:dyDescent="0.25">
      <c r="A398" s="8">
        <v>45265</v>
      </c>
      <c r="B398" s="1">
        <v>32.549999999999997</v>
      </c>
      <c r="C398" s="1">
        <v>26.13</v>
      </c>
      <c r="D398" s="1">
        <v>19.899999999999999</v>
      </c>
      <c r="E398" s="1">
        <v>286.60000000000002</v>
      </c>
      <c r="F398" s="1">
        <v>209.8</v>
      </c>
      <c r="G398" s="3">
        <v>2421.5</v>
      </c>
      <c r="H398" s="3">
        <v>1217.9000000000001</v>
      </c>
      <c r="I398" s="1">
        <v>146.19999999999999</v>
      </c>
      <c r="J398" s="2">
        <v>63.9</v>
      </c>
      <c r="K398"/>
    </row>
    <row r="399" spans="1:11" x14ac:dyDescent="0.25">
      <c r="A399" s="8">
        <v>45264</v>
      </c>
      <c r="B399" s="1">
        <v>32.549999999999997</v>
      </c>
      <c r="C399" s="1">
        <v>26.13</v>
      </c>
      <c r="D399" s="1">
        <v>19.8</v>
      </c>
      <c r="E399" s="1">
        <v>286.60000000000002</v>
      </c>
      <c r="F399" s="1">
        <v>209.8</v>
      </c>
      <c r="G399" s="3">
        <v>2421.5</v>
      </c>
      <c r="H399" s="3">
        <v>1217.9000000000001</v>
      </c>
      <c r="I399" s="1">
        <v>146.19999999999999</v>
      </c>
      <c r="J399" s="2">
        <v>63.9</v>
      </c>
      <c r="K399"/>
    </row>
    <row r="400" spans="1:11" x14ac:dyDescent="0.25">
      <c r="A400" s="8">
        <v>45263</v>
      </c>
      <c r="B400" s="1">
        <v>32.549999999999997</v>
      </c>
      <c r="C400" s="1">
        <v>26.13</v>
      </c>
      <c r="D400" s="1">
        <v>19.8</v>
      </c>
      <c r="E400" s="1">
        <v>286.60000000000002</v>
      </c>
      <c r="F400" s="1">
        <v>209.8</v>
      </c>
      <c r="G400" s="3">
        <v>2421.5</v>
      </c>
      <c r="H400" s="3">
        <v>1217.9000000000001</v>
      </c>
      <c r="I400" s="1">
        <v>146.19999999999999</v>
      </c>
      <c r="J400" s="2">
        <v>63.9</v>
      </c>
      <c r="K400"/>
    </row>
    <row r="401" spans="1:11" x14ac:dyDescent="0.25">
      <c r="A401" s="8">
        <v>45260</v>
      </c>
      <c r="B401" s="1">
        <v>32.549999999999997</v>
      </c>
      <c r="C401" s="1">
        <v>26.13</v>
      </c>
      <c r="D401" s="1">
        <v>19.899999999999999</v>
      </c>
      <c r="E401" s="1">
        <v>286.60000000000002</v>
      </c>
      <c r="F401" s="1">
        <v>209.8</v>
      </c>
      <c r="G401" s="3">
        <v>2421.5</v>
      </c>
      <c r="H401" s="3">
        <v>1217.9000000000001</v>
      </c>
      <c r="I401" s="1">
        <v>146.19999999999999</v>
      </c>
      <c r="J401" s="2">
        <v>63.9</v>
      </c>
      <c r="K401"/>
    </row>
    <row r="402" spans="1:11" x14ac:dyDescent="0.25">
      <c r="A402" s="8">
        <v>45259</v>
      </c>
      <c r="B402" s="1">
        <v>32.549999999999997</v>
      </c>
      <c r="C402" s="1">
        <v>26.13</v>
      </c>
      <c r="D402" s="1">
        <v>20.2</v>
      </c>
      <c r="E402" s="1">
        <v>286.60000000000002</v>
      </c>
      <c r="F402" s="1">
        <v>209.8</v>
      </c>
      <c r="G402" s="3">
        <v>2421.5</v>
      </c>
      <c r="H402" s="3">
        <v>1217.9000000000001</v>
      </c>
      <c r="I402" s="1">
        <v>146.19999999999999</v>
      </c>
      <c r="J402" s="2">
        <v>63.9</v>
      </c>
      <c r="K402"/>
    </row>
    <row r="403" spans="1:11" x14ac:dyDescent="0.25">
      <c r="A403" s="8">
        <v>45258</v>
      </c>
      <c r="B403" s="1">
        <v>32.549999999999997</v>
      </c>
      <c r="C403" s="1">
        <v>26.13</v>
      </c>
      <c r="D403" s="1">
        <v>20.399999999999999</v>
      </c>
      <c r="E403" s="1">
        <v>286.60000000000002</v>
      </c>
      <c r="F403" s="1">
        <v>209.8</v>
      </c>
      <c r="G403" s="3">
        <v>2421.5</v>
      </c>
      <c r="H403" s="3">
        <v>1217.9000000000001</v>
      </c>
      <c r="I403" s="1">
        <v>146.19999999999999</v>
      </c>
      <c r="J403" s="2">
        <v>63.9</v>
      </c>
      <c r="K403"/>
    </row>
    <row r="404" spans="1:11" x14ac:dyDescent="0.25">
      <c r="A404" s="8">
        <v>45257</v>
      </c>
      <c r="B404" s="1">
        <v>32.549999999999997</v>
      </c>
      <c r="C404" s="1">
        <v>26.13</v>
      </c>
      <c r="D404" s="1">
        <v>20.5</v>
      </c>
      <c r="E404" s="1">
        <v>286.60000000000002</v>
      </c>
      <c r="F404" s="1">
        <v>209.8</v>
      </c>
      <c r="G404" s="3">
        <v>2421.5</v>
      </c>
      <c r="H404" s="3">
        <v>1217.9000000000001</v>
      </c>
      <c r="I404" s="1">
        <v>146.19999999999999</v>
      </c>
      <c r="J404" s="2">
        <v>63.9</v>
      </c>
      <c r="K404"/>
    </row>
    <row r="405" spans="1:11" x14ac:dyDescent="0.25">
      <c r="A405" s="8">
        <v>45256</v>
      </c>
      <c r="B405" s="1">
        <v>32.549999999999997</v>
      </c>
      <c r="C405" s="1">
        <v>26.13</v>
      </c>
      <c r="D405" s="1">
        <v>20.6</v>
      </c>
      <c r="E405" s="1">
        <v>286.60000000000002</v>
      </c>
      <c r="F405" s="1">
        <v>209.8</v>
      </c>
      <c r="G405" s="3">
        <v>2421.5</v>
      </c>
      <c r="H405" s="3">
        <v>1217.9000000000001</v>
      </c>
      <c r="I405" s="1">
        <v>146.19999999999999</v>
      </c>
      <c r="J405" s="2">
        <v>63.9</v>
      </c>
      <c r="K405"/>
    </row>
    <row r="406" spans="1:11" x14ac:dyDescent="0.25">
      <c r="A406" s="8">
        <v>45253</v>
      </c>
      <c r="B406" s="1">
        <v>32.549999999999997</v>
      </c>
      <c r="C406" s="1">
        <v>26.13</v>
      </c>
      <c r="D406" s="1">
        <v>20.5</v>
      </c>
      <c r="E406" s="1">
        <v>286.60000000000002</v>
      </c>
      <c r="F406" s="1">
        <v>209.8</v>
      </c>
      <c r="G406" s="3">
        <v>2421.5</v>
      </c>
      <c r="H406" s="3">
        <v>1217.9000000000001</v>
      </c>
      <c r="I406" s="1">
        <v>146.19999999999999</v>
      </c>
      <c r="J406" s="2">
        <v>63.9</v>
      </c>
      <c r="K406"/>
    </row>
    <row r="407" spans="1:11" x14ac:dyDescent="0.25">
      <c r="A407" s="8">
        <v>45252</v>
      </c>
      <c r="B407" s="1">
        <v>32.549999999999997</v>
      </c>
      <c r="C407" s="1">
        <v>26.13</v>
      </c>
      <c r="D407" s="1">
        <v>20.6</v>
      </c>
      <c r="E407" s="1">
        <v>286.60000000000002</v>
      </c>
      <c r="F407" s="1">
        <v>209.8</v>
      </c>
      <c r="G407" s="3">
        <v>2423.3000000000002</v>
      </c>
      <c r="H407" s="3">
        <v>1217.9000000000001</v>
      </c>
      <c r="I407" s="1">
        <v>146.19999999999999</v>
      </c>
      <c r="J407" s="2">
        <v>63.9</v>
      </c>
      <c r="K407"/>
    </row>
    <row r="408" spans="1:11" x14ac:dyDescent="0.25">
      <c r="A408" s="8">
        <v>45251</v>
      </c>
      <c r="B408" s="1">
        <v>32.549999999999997</v>
      </c>
      <c r="C408" s="1">
        <v>26.13</v>
      </c>
      <c r="D408" s="1">
        <v>20.8</v>
      </c>
      <c r="E408" s="1">
        <v>286.60000000000002</v>
      </c>
      <c r="F408" s="1">
        <v>209.8</v>
      </c>
      <c r="G408" s="3">
        <v>2426.1999999999998</v>
      </c>
      <c r="H408" s="3">
        <v>1217.9000000000001</v>
      </c>
      <c r="I408" s="1">
        <v>146.19999999999999</v>
      </c>
      <c r="J408" s="2">
        <v>63.9</v>
      </c>
      <c r="K408"/>
    </row>
    <row r="409" spans="1:11" x14ac:dyDescent="0.25">
      <c r="A409" s="8">
        <v>45250</v>
      </c>
      <c r="B409" s="1">
        <v>32.549999999999997</v>
      </c>
      <c r="C409" s="1">
        <v>26.13</v>
      </c>
      <c r="D409" s="1">
        <v>20.7</v>
      </c>
      <c r="E409" s="1">
        <v>286.60000000000002</v>
      </c>
      <c r="F409" s="1">
        <v>209.8</v>
      </c>
      <c r="G409" s="3">
        <v>2430.6</v>
      </c>
      <c r="H409" s="3">
        <v>1217.9000000000001</v>
      </c>
      <c r="I409" s="1">
        <v>146.19999999999999</v>
      </c>
      <c r="J409" s="2">
        <v>63.9</v>
      </c>
      <c r="K409"/>
    </row>
    <row r="410" spans="1:11" x14ac:dyDescent="0.25">
      <c r="A410" s="8">
        <v>45249</v>
      </c>
      <c r="B410" s="1">
        <v>32.549999999999997</v>
      </c>
      <c r="C410" s="1">
        <v>26.13</v>
      </c>
      <c r="D410" s="1">
        <v>20.9</v>
      </c>
      <c r="E410" s="1">
        <v>286.60000000000002</v>
      </c>
      <c r="F410" s="1">
        <v>209.8</v>
      </c>
      <c r="G410" s="3">
        <v>2442.3000000000002</v>
      </c>
      <c r="H410" s="3">
        <v>1217.9000000000001</v>
      </c>
      <c r="I410" s="1">
        <v>146.19999999999999</v>
      </c>
      <c r="J410" s="2">
        <v>63.9</v>
      </c>
      <c r="K410"/>
    </row>
    <row r="411" spans="1:11" x14ac:dyDescent="0.25">
      <c r="A411" s="8">
        <v>45245</v>
      </c>
      <c r="B411" s="1">
        <v>32.549999999999997</v>
      </c>
      <c r="C411" s="1">
        <v>26.13</v>
      </c>
      <c r="D411" s="1">
        <v>21</v>
      </c>
      <c r="E411" s="1">
        <v>286.60000000000002</v>
      </c>
      <c r="F411" s="1">
        <v>211.9</v>
      </c>
      <c r="G411" s="3">
        <v>2450</v>
      </c>
      <c r="H411" s="3">
        <v>1217.9000000000001</v>
      </c>
      <c r="I411" s="1">
        <v>146.19999999999999</v>
      </c>
      <c r="J411" s="2">
        <v>63.9</v>
      </c>
      <c r="K411"/>
    </row>
    <row r="412" spans="1:11" x14ac:dyDescent="0.25">
      <c r="A412" s="8">
        <v>45244</v>
      </c>
      <c r="B412" s="1">
        <v>32.549999999999997</v>
      </c>
      <c r="C412" s="1">
        <v>26.13</v>
      </c>
      <c r="D412" s="1">
        <v>21</v>
      </c>
      <c r="E412" s="1">
        <v>286.60000000000002</v>
      </c>
      <c r="F412" s="1">
        <v>210.8</v>
      </c>
      <c r="G412" s="3">
        <v>2451</v>
      </c>
      <c r="H412" s="3">
        <v>1217.9000000000001</v>
      </c>
      <c r="I412" s="1">
        <v>146.19999999999999</v>
      </c>
      <c r="J412" s="2">
        <v>63.9</v>
      </c>
      <c r="K412"/>
    </row>
    <row r="413" spans="1:11" x14ac:dyDescent="0.25">
      <c r="A413" s="8">
        <v>45243</v>
      </c>
      <c r="B413" s="1">
        <v>32.549999999999997</v>
      </c>
      <c r="C413" s="1">
        <v>26.13</v>
      </c>
      <c r="D413" s="1">
        <v>20.6</v>
      </c>
      <c r="E413" s="1">
        <v>286.60000000000002</v>
      </c>
      <c r="F413" s="1">
        <v>209.9</v>
      </c>
      <c r="G413" s="3">
        <v>2452.6999999999998</v>
      </c>
      <c r="H413" s="3">
        <v>1217.9000000000001</v>
      </c>
      <c r="I413" s="1">
        <v>146.19999999999999</v>
      </c>
      <c r="J413" s="2">
        <v>63.9</v>
      </c>
      <c r="K413"/>
    </row>
    <row r="414" spans="1:11" x14ac:dyDescent="0.25">
      <c r="A414" s="8">
        <v>45242</v>
      </c>
      <c r="B414" s="1">
        <v>32.549999999999997</v>
      </c>
      <c r="C414" s="1">
        <v>26.13</v>
      </c>
      <c r="D414" s="1">
        <v>20.5</v>
      </c>
      <c r="E414" s="1">
        <v>286.60000000000002</v>
      </c>
      <c r="F414" s="1">
        <v>210.2</v>
      </c>
      <c r="G414" s="3">
        <v>2450.6</v>
      </c>
      <c r="H414" s="3">
        <v>1217.9000000000001</v>
      </c>
      <c r="I414" s="1">
        <v>146.19999999999999</v>
      </c>
      <c r="J414" s="2">
        <v>63.9</v>
      </c>
      <c r="K414"/>
    </row>
    <row r="415" spans="1:11" x14ac:dyDescent="0.25">
      <c r="A415" s="8">
        <v>45239</v>
      </c>
      <c r="B415" s="1">
        <v>32.549999999999997</v>
      </c>
      <c r="C415" s="1">
        <v>26.13</v>
      </c>
      <c r="D415" s="1">
        <v>21.1</v>
      </c>
      <c r="E415" s="1">
        <v>286.60000000000002</v>
      </c>
      <c r="F415" s="1">
        <v>210</v>
      </c>
      <c r="G415" s="3">
        <v>2454.9</v>
      </c>
      <c r="H415" s="3">
        <v>1217.9000000000001</v>
      </c>
      <c r="I415" s="1">
        <v>146.19999999999999</v>
      </c>
      <c r="J415" s="2">
        <v>63.9</v>
      </c>
      <c r="K415"/>
    </row>
    <row r="416" spans="1:11" x14ac:dyDescent="0.25">
      <c r="A416" s="8">
        <v>45238</v>
      </c>
      <c r="B416" s="1">
        <v>32.549999999999997</v>
      </c>
      <c r="C416" s="1">
        <v>26.13</v>
      </c>
      <c r="D416" s="1">
        <v>21.3</v>
      </c>
      <c r="E416" s="1">
        <v>286.60000000000002</v>
      </c>
      <c r="F416" s="1">
        <v>210.3</v>
      </c>
      <c r="G416" s="3">
        <v>2456.6</v>
      </c>
      <c r="H416" s="3">
        <v>1217.9000000000001</v>
      </c>
      <c r="I416" s="1">
        <v>146.19999999999999</v>
      </c>
      <c r="J416" s="2">
        <v>63.9</v>
      </c>
      <c r="K416"/>
    </row>
    <row r="417" spans="1:11" x14ac:dyDescent="0.25">
      <c r="A417" s="8">
        <v>45237</v>
      </c>
      <c r="B417" s="1">
        <v>32.549999999999997</v>
      </c>
      <c r="C417" s="1">
        <v>26.13</v>
      </c>
      <c r="D417" s="1">
        <v>21.4</v>
      </c>
      <c r="E417" s="1">
        <v>286.60000000000002</v>
      </c>
      <c r="F417" s="1">
        <v>210.3</v>
      </c>
      <c r="G417" s="3">
        <v>2468.6</v>
      </c>
      <c r="H417" s="3">
        <v>1217.9000000000001</v>
      </c>
      <c r="I417" s="1">
        <v>146.19999999999999</v>
      </c>
      <c r="J417" s="2">
        <v>63.9</v>
      </c>
      <c r="K417"/>
    </row>
    <row r="418" spans="1:11" x14ac:dyDescent="0.25">
      <c r="A418" s="8">
        <v>45236</v>
      </c>
      <c r="B418" s="1">
        <v>32.549999999999997</v>
      </c>
      <c r="C418" s="1">
        <v>26.13</v>
      </c>
      <c r="D418" s="1">
        <v>21.3</v>
      </c>
      <c r="E418" s="1">
        <v>286.60000000000002</v>
      </c>
      <c r="F418" s="1">
        <v>210.9</v>
      </c>
      <c r="G418" s="3">
        <v>2468.4</v>
      </c>
      <c r="H418" s="3">
        <v>1217.9000000000001</v>
      </c>
      <c r="I418" s="1">
        <v>146.19999999999999</v>
      </c>
      <c r="J418" s="2">
        <v>63.9</v>
      </c>
      <c r="K418"/>
    </row>
    <row r="419" spans="1:11" x14ac:dyDescent="0.25">
      <c r="A419" s="8">
        <v>45235</v>
      </c>
      <c r="B419" s="1">
        <v>32.549999999999997</v>
      </c>
      <c r="C419" s="1">
        <v>26.13</v>
      </c>
      <c r="D419" s="1">
        <v>21.4</v>
      </c>
      <c r="E419" s="1">
        <v>286.60000000000002</v>
      </c>
      <c r="F419" s="1">
        <v>211.1</v>
      </c>
      <c r="G419" s="3">
        <v>2469.1</v>
      </c>
      <c r="H419" s="3">
        <v>1217.9000000000001</v>
      </c>
      <c r="I419" s="1">
        <v>146.19999999999999</v>
      </c>
      <c r="J419" s="2">
        <v>63.9</v>
      </c>
      <c r="K419"/>
    </row>
    <row r="420" spans="1:11" x14ac:dyDescent="0.25">
      <c r="A420" s="8">
        <v>45232</v>
      </c>
      <c r="B420" s="1">
        <v>32.549999999999997</v>
      </c>
      <c r="C420" s="1">
        <v>26.13</v>
      </c>
      <c r="D420" s="1">
        <v>21.1</v>
      </c>
      <c r="E420" s="1">
        <v>286.60000000000002</v>
      </c>
      <c r="F420" s="1">
        <v>211.2</v>
      </c>
      <c r="G420" s="3">
        <v>2473.1999999999998</v>
      </c>
      <c r="H420" s="3">
        <v>1217.9000000000001</v>
      </c>
      <c r="I420" s="1">
        <v>146.19999999999999</v>
      </c>
      <c r="J420" s="2">
        <v>63.9</v>
      </c>
      <c r="K420"/>
    </row>
    <row r="421" spans="1:11" x14ac:dyDescent="0.25">
      <c r="A421" s="8">
        <v>45231</v>
      </c>
      <c r="B421" s="1">
        <v>32.549999999999997</v>
      </c>
      <c r="C421" s="1">
        <v>26.13</v>
      </c>
      <c r="D421" s="1">
        <v>21.2</v>
      </c>
      <c r="E421" s="1">
        <v>286.60000000000002</v>
      </c>
      <c r="F421" s="1">
        <v>211.1</v>
      </c>
      <c r="G421" s="3">
        <v>2469.1</v>
      </c>
      <c r="H421" s="3">
        <v>1217.9000000000001</v>
      </c>
      <c r="I421" s="1">
        <v>146.19999999999999</v>
      </c>
      <c r="J421" s="2">
        <v>63.9</v>
      </c>
      <c r="K421"/>
    </row>
    <row r="422" spans="1:11" x14ac:dyDescent="0.25">
      <c r="A422" s="8">
        <v>45230</v>
      </c>
      <c r="B422" s="1">
        <v>32.549999999999997</v>
      </c>
      <c r="C422" s="1">
        <v>26.13</v>
      </c>
      <c r="D422" s="1">
        <v>21.3</v>
      </c>
      <c r="E422" s="1">
        <v>286.60000000000002</v>
      </c>
      <c r="F422" s="1">
        <v>211.1</v>
      </c>
      <c r="G422" s="3">
        <v>2471.3000000000002</v>
      </c>
      <c r="H422" s="3">
        <v>1217.9000000000001</v>
      </c>
      <c r="I422" s="1">
        <v>146.19999999999999</v>
      </c>
      <c r="J422" s="2">
        <v>63.9</v>
      </c>
      <c r="K422"/>
    </row>
    <row r="423" spans="1:11" x14ac:dyDescent="0.25">
      <c r="A423" s="8">
        <v>45229</v>
      </c>
      <c r="B423" s="1">
        <v>32.549999999999997</v>
      </c>
      <c r="C423" s="1">
        <v>26.13</v>
      </c>
      <c r="D423" s="1">
        <v>21.6</v>
      </c>
      <c r="E423" s="1">
        <v>286.60000000000002</v>
      </c>
      <c r="F423" s="1">
        <v>211.2</v>
      </c>
      <c r="G423" s="3">
        <v>2473.8000000000002</v>
      </c>
      <c r="H423" s="3">
        <v>1217.9000000000001</v>
      </c>
      <c r="I423" s="1">
        <v>146.19999999999999</v>
      </c>
      <c r="J423" s="2">
        <v>63.9</v>
      </c>
      <c r="K423"/>
    </row>
    <row r="424" spans="1:11" x14ac:dyDescent="0.25">
      <c r="A424" s="8">
        <v>45228</v>
      </c>
      <c r="B424" s="1">
        <v>32.549999999999997</v>
      </c>
      <c r="C424" s="1">
        <v>26.13</v>
      </c>
      <c r="D424" s="1">
        <v>22</v>
      </c>
      <c r="E424" s="1">
        <v>286.60000000000002</v>
      </c>
      <c r="F424" s="1">
        <v>211</v>
      </c>
      <c r="G424" s="3">
        <v>2470.1999999999998</v>
      </c>
      <c r="H424" s="3">
        <v>1217.9000000000001</v>
      </c>
      <c r="I424" s="1">
        <v>146.19999999999999</v>
      </c>
      <c r="J424" s="2">
        <v>63.9</v>
      </c>
      <c r="K424"/>
    </row>
    <row r="425" spans="1:11" x14ac:dyDescent="0.25">
      <c r="A425" s="8">
        <v>45225</v>
      </c>
      <c r="B425" s="1">
        <v>32.549999999999997</v>
      </c>
      <c r="C425" s="1">
        <v>26.13</v>
      </c>
      <c r="D425" s="1">
        <v>22.4</v>
      </c>
      <c r="E425" s="1">
        <v>286.60000000000002</v>
      </c>
      <c r="F425" s="1">
        <v>210.9</v>
      </c>
      <c r="G425" s="3">
        <v>2473.1</v>
      </c>
      <c r="H425" s="3">
        <v>1217.9000000000001</v>
      </c>
      <c r="I425" s="1">
        <v>146.19999999999999</v>
      </c>
      <c r="J425" s="2">
        <v>63.9</v>
      </c>
      <c r="K425"/>
    </row>
    <row r="426" spans="1:11" x14ac:dyDescent="0.25">
      <c r="A426" s="8">
        <v>45224</v>
      </c>
      <c r="B426" s="1">
        <v>32.549999999999997</v>
      </c>
      <c r="C426" s="1">
        <v>26.13</v>
      </c>
      <c r="D426" s="1">
        <v>21.5</v>
      </c>
      <c r="E426" s="1">
        <v>286.60000000000002</v>
      </c>
      <c r="F426" s="1">
        <v>210.3</v>
      </c>
      <c r="G426" s="3">
        <v>2478.9</v>
      </c>
      <c r="H426" s="3">
        <v>1217.9000000000001</v>
      </c>
      <c r="I426" s="1">
        <v>146.19999999999999</v>
      </c>
      <c r="J426" s="2">
        <v>63.9</v>
      </c>
      <c r="K426"/>
    </row>
    <row r="427" spans="1:11" x14ac:dyDescent="0.25">
      <c r="A427" s="8">
        <v>45222</v>
      </c>
      <c r="B427" s="1">
        <v>32.549999999999997</v>
      </c>
      <c r="C427" s="1">
        <v>26.13</v>
      </c>
      <c r="D427" s="1">
        <v>20.2</v>
      </c>
      <c r="E427" s="1">
        <v>286.60000000000002</v>
      </c>
      <c r="F427" s="1">
        <v>210.3</v>
      </c>
      <c r="G427" s="3">
        <v>2474.5</v>
      </c>
      <c r="H427" s="3">
        <v>1217.9000000000001</v>
      </c>
      <c r="I427" s="1">
        <v>146.19999999999999</v>
      </c>
      <c r="J427" s="2">
        <v>63.9</v>
      </c>
      <c r="K427"/>
    </row>
    <row r="428" spans="1:11" x14ac:dyDescent="0.25">
      <c r="A428" s="8">
        <v>45221</v>
      </c>
      <c r="B428" s="1">
        <v>32.549999999999997</v>
      </c>
      <c r="C428" s="1">
        <v>26.13</v>
      </c>
      <c r="D428" s="1">
        <v>20</v>
      </c>
      <c r="E428" s="1">
        <v>286.60000000000002</v>
      </c>
      <c r="F428" s="1">
        <v>209.9</v>
      </c>
      <c r="G428" s="3">
        <v>2484.4</v>
      </c>
      <c r="H428" s="3">
        <v>1217.9000000000001</v>
      </c>
      <c r="I428" s="1">
        <v>146.19999999999999</v>
      </c>
      <c r="J428" s="2">
        <v>63.9</v>
      </c>
      <c r="K428"/>
    </row>
    <row r="429" spans="1:11" x14ac:dyDescent="0.25">
      <c r="A429" s="8">
        <v>45218</v>
      </c>
      <c r="B429" s="1">
        <v>32.549999999999997</v>
      </c>
      <c r="C429" s="1">
        <v>26.13</v>
      </c>
      <c r="D429" s="1">
        <v>20.3</v>
      </c>
      <c r="E429" s="1">
        <v>286.60000000000002</v>
      </c>
      <c r="F429" s="1">
        <v>212</v>
      </c>
      <c r="G429" s="3">
        <v>2475.3000000000002</v>
      </c>
      <c r="H429" s="3">
        <v>1217.9000000000001</v>
      </c>
      <c r="I429" s="1">
        <v>146.19999999999999</v>
      </c>
      <c r="J429" s="2">
        <v>63.9</v>
      </c>
      <c r="K429"/>
    </row>
    <row r="430" spans="1:11" x14ac:dyDescent="0.25">
      <c r="A430" s="8">
        <v>45217</v>
      </c>
      <c r="B430" s="1">
        <v>32.549999999999997</v>
      </c>
      <c r="C430" s="1">
        <v>26.13</v>
      </c>
      <c r="D430" s="1">
        <v>20.5</v>
      </c>
      <c r="E430" s="1">
        <v>286.60000000000002</v>
      </c>
      <c r="F430" s="1">
        <v>210.3</v>
      </c>
      <c r="G430" s="3">
        <v>2472.1999999999998</v>
      </c>
      <c r="H430" s="3">
        <v>1217.9000000000001</v>
      </c>
      <c r="I430" s="1">
        <v>146.19999999999999</v>
      </c>
      <c r="J430" s="2">
        <v>63.9</v>
      </c>
      <c r="K430"/>
    </row>
    <row r="431" spans="1:11" x14ac:dyDescent="0.25">
      <c r="A431" s="8">
        <v>45216</v>
      </c>
      <c r="B431" s="1">
        <v>32.549999999999997</v>
      </c>
      <c r="C431" s="1">
        <v>26.13</v>
      </c>
      <c r="D431" s="1">
        <v>20.2</v>
      </c>
      <c r="E431" s="1">
        <v>286.60000000000002</v>
      </c>
      <c r="F431" s="1">
        <v>210</v>
      </c>
      <c r="G431" s="3">
        <v>2484.6</v>
      </c>
      <c r="H431" s="3">
        <v>1217.9000000000001</v>
      </c>
      <c r="I431" s="1">
        <v>146.19999999999999</v>
      </c>
      <c r="J431" s="2">
        <v>63.9</v>
      </c>
      <c r="K431"/>
    </row>
    <row r="432" spans="1:11" x14ac:dyDescent="0.25">
      <c r="A432" s="8">
        <v>45215</v>
      </c>
      <c r="B432" s="1">
        <v>32.549999999999997</v>
      </c>
      <c r="C432" s="1">
        <v>26.13</v>
      </c>
      <c r="D432" s="1">
        <v>20.2</v>
      </c>
      <c r="E432" s="1">
        <v>286.60000000000002</v>
      </c>
      <c r="F432" s="1">
        <v>210</v>
      </c>
      <c r="G432" s="3">
        <v>2466.4</v>
      </c>
      <c r="H432" s="3">
        <v>1217.9000000000001</v>
      </c>
      <c r="I432" s="1">
        <v>146.19999999999999</v>
      </c>
      <c r="J432" s="2">
        <v>63.9</v>
      </c>
      <c r="K432"/>
    </row>
    <row r="433" spans="1:11" x14ac:dyDescent="0.25">
      <c r="A433" s="8">
        <v>45214</v>
      </c>
      <c r="B433" s="1">
        <v>32.549999999999997</v>
      </c>
      <c r="C433" s="1">
        <v>26.13</v>
      </c>
      <c r="D433" s="1">
        <v>20</v>
      </c>
      <c r="E433" s="1">
        <v>286.60000000000002</v>
      </c>
      <c r="F433" s="1">
        <v>209.9</v>
      </c>
      <c r="G433" s="3">
        <v>2480.3000000000002</v>
      </c>
      <c r="H433" s="3">
        <v>1217.9000000000001</v>
      </c>
      <c r="I433" s="1">
        <v>146.19999999999999</v>
      </c>
      <c r="J433" s="2">
        <v>63.9</v>
      </c>
      <c r="K433"/>
    </row>
    <row r="434" spans="1:11" x14ac:dyDescent="0.25">
      <c r="A434" s="8">
        <v>45211</v>
      </c>
      <c r="B434" s="1">
        <v>32.549999999999997</v>
      </c>
      <c r="C434" s="1">
        <v>26.13</v>
      </c>
      <c r="D434" s="1">
        <v>20.100000000000001</v>
      </c>
      <c r="E434" s="1">
        <v>286.60000000000002</v>
      </c>
      <c r="F434" s="1">
        <v>210</v>
      </c>
      <c r="G434" s="3">
        <v>2485.3000000000002</v>
      </c>
      <c r="H434" s="3">
        <v>1217.9000000000001</v>
      </c>
      <c r="I434" s="1">
        <v>146.19999999999999</v>
      </c>
      <c r="J434" s="2">
        <v>63.9</v>
      </c>
      <c r="K434"/>
    </row>
    <row r="435" spans="1:11" x14ac:dyDescent="0.25">
      <c r="A435" s="8">
        <v>45210</v>
      </c>
      <c r="B435" s="1">
        <v>32.549999999999997</v>
      </c>
      <c r="C435" s="1">
        <v>26.13</v>
      </c>
      <c r="D435" s="1">
        <v>20</v>
      </c>
      <c r="E435" s="1">
        <v>286.60000000000002</v>
      </c>
      <c r="F435" s="1">
        <v>209.8</v>
      </c>
      <c r="G435" s="3">
        <v>2491.3000000000002</v>
      </c>
      <c r="H435" s="3">
        <v>1217.9000000000001</v>
      </c>
      <c r="I435" s="1">
        <v>146.19999999999999</v>
      </c>
      <c r="J435" s="2">
        <v>63.9</v>
      </c>
      <c r="K435"/>
    </row>
    <row r="436" spans="1:11" x14ac:dyDescent="0.25">
      <c r="A436" s="8">
        <v>45209</v>
      </c>
      <c r="B436" s="1">
        <v>32.549999999999997</v>
      </c>
      <c r="C436" s="1">
        <v>26.13</v>
      </c>
      <c r="D436" s="1">
        <v>20.100000000000001</v>
      </c>
      <c r="E436" s="1">
        <v>286.60000000000002</v>
      </c>
      <c r="F436" s="1">
        <v>210</v>
      </c>
      <c r="G436" s="3">
        <v>2502.5</v>
      </c>
      <c r="H436" s="3">
        <v>1217.9000000000001</v>
      </c>
      <c r="I436" s="1">
        <v>146.19999999999999</v>
      </c>
      <c r="J436" s="2">
        <v>63.9</v>
      </c>
      <c r="K436"/>
    </row>
    <row r="437" spans="1:11" x14ac:dyDescent="0.25">
      <c r="A437" s="8">
        <v>45208</v>
      </c>
      <c r="B437" s="1">
        <v>32.549999999999997</v>
      </c>
      <c r="C437" s="1">
        <v>26.13</v>
      </c>
      <c r="D437" s="1">
        <v>19.899999999999999</v>
      </c>
      <c r="E437" s="1">
        <v>286.60000000000002</v>
      </c>
      <c r="F437" s="1">
        <v>209.9</v>
      </c>
      <c r="G437" s="3">
        <v>2500.1999999999998</v>
      </c>
      <c r="H437" s="3">
        <v>1217.9000000000001</v>
      </c>
      <c r="I437" s="1">
        <v>146.19999999999999</v>
      </c>
      <c r="J437" s="2">
        <v>63.9</v>
      </c>
      <c r="K437"/>
    </row>
    <row r="438" spans="1:11" x14ac:dyDescent="0.25">
      <c r="A438" s="8">
        <v>45207</v>
      </c>
      <c r="B438" s="1">
        <v>32.549999999999997</v>
      </c>
      <c r="C438" s="1">
        <v>26.13</v>
      </c>
      <c r="D438" s="1">
        <v>20.100000000000001</v>
      </c>
      <c r="E438" s="1">
        <v>286.60000000000002</v>
      </c>
      <c r="F438" s="1">
        <v>209.8</v>
      </c>
      <c r="G438" s="3">
        <v>2470.6</v>
      </c>
      <c r="H438" s="3">
        <v>1217.9000000000001</v>
      </c>
      <c r="I438" s="1">
        <v>146.19999999999999</v>
      </c>
      <c r="J438" s="2">
        <v>63.9</v>
      </c>
      <c r="K438"/>
    </row>
    <row r="439" spans="1:11" x14ac:dyDescent="0.25">
      <c r="A439" s="8">
        <v>45204</v>
      </c>
      <c r="B439" s="1">
        <v>32.549999999999997</v>
      </c>
      <c r="C439" s="1">
        <v>26.13</v>
      </c>
      <c r="D439" s="1">
        <v>20.100000000000001</v>
      </c>
      <c r="E439" s="1">
        <v>286.60000000000002</v>
      </c>
      <c r="F439" s="1">
        <v>210</v>
      </c>
      <c r="G439" s="3">
        <v>2470</v>
      </c>
      <c r="H439" s="3">
        <v>1217.9000000000001</v>
      </c>
      <c r="I439" s="1">
        <v>146.19999999999999</v>
      </c>
      <c r="J439" s="2">
        <v>63.9</v>
      </c>
      <c r="K439"/>
    </row>
    <row r="440" spans="1:11" x14ac:dyDescent="0.25">
      <c r="A440" s="8">
        <v>45203</v>
      </c>
      <c r="B440" s="1">
        <v>32.549999999999997</v>
      </c>
      <c r="C440" s="1">
        <v>26.13</v>
      </c>
      <c r="D440" s="1">
        <v>20</v>
      </c>
      <c r="E440" s="1">
        <v>286.60000000000002</v>
      </c>
      <c r="F440" s="1">
        <v>209.8</v>
      </c>
      <c r="G440" s="3">
        <v>2479.8000000000002</v>
      </c>
      <c r="H440" s="3">
        <v>1217.9000000000001</v>
      </c>
      <c r="I440" s="1">
        <v>146.19999999999999</v>
      </c>
      <c r="J440" s="2">
        <v>63.9</v>
      </c>
      <c r="K440"/>
    </row>
    <row r="441" spans="1:11" x14ac:dyDescent="0.25">
      <c r="A441" s="8">
        <v>45202</v>
      </c>
      <c r="B441" s="1">
        <v>32.549999999999997</v>
      </c>
      <c r="C441" s="1">
        <v>26.13</v>
      </c>
      <c r="D441" s="1">
        <v>20</v>
      </c>
      <c r="E441" s="1">
        <v>286.60000000000002</v>
      </c>
      <c r="F441" s="1">
        <v>209.8</v>
      </c>
      <c r="G441" s="3">
        <v>2471.9</v>
      </c>
      <c r="H441" s="3">
        <v>1217.9000000000001</v>
      </c>
      <c r="I441" s="1">
        <v>146.19999999999999</v>
      </c>
      <c r="J441" s="2">
        <v>63.9</v>
      </c>
      <c r="K441"/>
    </row>
    <row r="442" spans="1:11" x14ac:dyDescent="0.25">
      <c r="A442" s="8">
        <v>45201</v>
      </c>
      <c r="B442" s="1">
        <v>32.549999999999997</v>
      </c>
      <c r="C442" s="1">
        <v>26.13</v>
      </c>
      <c r="D442" s="1">
        <v>20</v>
      </c>
      <c r="E442" s="1">
        <v>286.60000000000002</v>
      </c>
      <c r="F442" s="1">
        <v>209.8</v>
      </c>
      <c r="G442" s="3">
        <v>2486.8000000000002</v>
      </c>
      <c r="H442" s="3">
        <v>1217.9000000000001</v>
      </c>
      <c r="I442" s="1">
        <v>146.19999999999999</v>
      </c>
      <c r="J442" s="2">
        <v>63.9</v>
      </c>
      <c r="K442"/>
    </row>
    <row r="443" spans="1:11" x14ac:dyDescent="0.25">
      <c r="A443" s="8">
        <v>45200</v>
      </c>
      <c r="B443" s="1">
        <v>32.549999999999997</v>
      </c>
      <c r="C443" s="1">
        <v>26.13</v>
      </c>
      <c r="D443" s="1">
        <v>20</v>
      </c>
      <c r="E443" s="1">
        <v>286.60000000000002</v>
      </c>
      <c r="F443" s="1">
        <v>209.8</v>
      </c>
      <c r="G443" s="3">
        <v>2507.3000000000002</v>
      </c>
      <c r="H443" s="3">
        <v>1217.9000000000001</v>
      </c>
      <c r="I443" s="1">
        <v>146.19999999999999</v>
      </c>
      <c r="J443" s="2">
        <v>63.9</v>
      </c>
      <c r="K443"/>
    </row>
    <row r="444" spans="1:11" x14ac:dyDescent="0.25">
      <c r="A444" s="8">
        <v>45196</v>
      </c>
      <c r="B444" s="1">
        <v>32.549999999999997</v>
      </c>
      <c r="C444" s="1">
        <v>26.13</v>
      </c>
      <c r="D444" s="1">
        <v>20</v>
      </c>
      <c r="E444" s="1">
        <v>286.60000000000002</v>
      </c>
      <c r="F444" s="1">
        <v>209.8</v>
      </c>
      <c r="G444" s="3">
        <v>2512.8000000000002</v>
      </c>
      <c r="H444" s="3">
        <v>1217.9000000000001</v>
      </c>
      <c r="I444" s="1">
        <v>146.19999999999999</v>
      </c>
      <c r="J444" s="2">
        <v>63.9</v>
      </c>
      <c r="K444"/>
    </row>
    <row r="445" spans="1:11" x14ac:dyDescent="0.25">
      <c r="A445" s="8">
        <v>45195</v>
      </c>
      <c r="B445" s="1">
        <v>32.549999999999997</v>
      </c>
      <c r="C445" s="1">
        <v>26.13</v>
      </c>
      <c r="D445" s="1">
        <v>20</v>
      </c>
      <c r="E445" s="1">
        <v>286.60000000000002</v>
      </c>
      <c r="F445" s="1">
        <v>209.8</v>
      </c>
      <c r="G445" s="3">
        <v>2515.3000000000002</v>
      </c>
      <c r="H445" s="3">
        <v>1217.9000000000001</v>
      </c>
      <c r="I445" s="1">
        <v>146.19999999999999</v>
      </c>
      <c r="J445" s="2">
        <v>63.9</v>
      </c>
      <c r="K445"/>
    </row>
    <row r="446" spans="1:11" x14ac:dyDescent="0.25">
      <c r="A446" s="8">
        <v>45194</v>
      </c>
      <c r="B446" s="1">
        <v>32.549999999999997</v>
      </c>
      <c r="C446" s="1">
        <v>26.13</v>
      </c>
      <c r="D446" s="1">
        <v>19.899999999999999</v>
      </c>
      <c r="E446" s="1">
        <v>286.60000000000002</v>
      </c>
      <c r="F446" s="1">
        <v>209.9</v>
      </c>
      <c r="G446" s="3">
        <v>2505</v>
      </c>
      <c r="H446" s="3">
        <v>1217.9000000000001</v>
      </c>
      <c r="I446" s="1">
        <v>146.19999999999999</v>
      </c>
      <c r="J446" s="2">
        <v>63.9</v>
      </c>
      <c r="K446"/>
    </row>
    <row r="447" spans="1:11" x14ac:dyDescent="0.25">
      <c r="A447" s="8">
        <v>45193</v>
      </c>
      <c r="B447" s="1">
        <v>32.549999999999997</v>
      </c>
      <c r="C447" s="1">
        <v>26.13</v>
      </c>
      <c r="D447" s="1">
        <v>19.899999999999999</v>
      </c>
      <c r="E447" s="1">
        <v>286.60000000000002</v>
      </c>
      <c r="F447" s="1">
        <v>209.9</v>
      </c>
      <c r="G447" s="3">
        <v>2513.4</v>
      </c>
      <c r="H447" s="3">
        <v>1217.9000000000001</v>
      </c>
      <c r="I447" s="1">
        <v>146.19999999999999</v>
      </c>
      <c r="J447" s="2">
        <v>63.9</v>
      </c>
      <c r="K447"/>
    </row>
    <row r="448" spans="1:11" x14ac:dyDescent="0.25">
      <c r="A448" s="8">
        <v>45190</v>
      </c>
      <c r="B448" s="1">
        <v>32.549999999999997</v>
      </c>
      <c r="C448" s="1">
        <v>26.13</v>
      </c>
      <c r="D448" s="1">
        <v>20</v>
      </c>
      <c r="E448" s="1">
        <v>286.60000000000002</v>
      </c>
      <c r="F448" s="1">
        <v>210</v>
      </c>
      <c r="G448" s="3">
        <v>2510.9</v>
      </c>
      <c r="H448" s="3">
        <v>1217.9000000000001</v>
      </c>
      <c r="I448" s="1">
        <v>146.19999999999999</v>
      </c>
      <c r="J448" s="2">
        <v>63.9</v>
      </c>
      <c r="K448"/>
    </row>
    <row r="449" spans="1:11" x14ac:dyDescent="0.25">
      <c r="A449" s="8">
        <v>45189</v>
      </c>
      <c r="B449" s="1">
        <v>32.549999999999997</v>
      </c>
      <c r="C449" s="1">
        <v>26.13</v>
      </c>
      <c r="D449" s="1">
        <v>19.899999999999999</v>
      </c>
      <c r="E449" s="1">
        <v>286.60000000000002</v>
      </c>
      <c r="F449" s="1">
        <v>210</v>
      </c>
      <c r="G449" s="3">
        <v>2514.8000000000002</v>
      </c>
      <c r="H449" s="3">
        <v>1217.9000000000001</v>
      </c>
      <c r="I449" s="1">
        <v>146.19999999999999</v>
      </c>
      <c r="J449" s="2">
        <v>63.9</v>
      </c>
      <c r="K449"/>
    </row>
    <row r="450" spans="1:11" x14ac:dyDescent="0.25">
      <c r="A450" s="8">
        <v>45188</v>
      </c>
      <c r="B450" s="1">
        <v>32.549999999999997</v>
      </c>
      <c r="C450" s="1">
        <v>26.13</v>
      </c>
      <c r="D450" s="1">
        <v>19.899999999999999</v>
      </c>
      <c r="E450" s="1">
        <v>286.60000000000002</v>
      </c>
      <c r="F450" s="1">
        <v>210</v>
      </c>
      <c r="G450" s="3">
        <v>2519.9</v>
      </c>
      <c r="H450" s="3">
        <v>1217.9000000000001</v>
      </c>
      <c r="I450" s="1">
        <v>146.19999999999999</v>
      </c>
      <c r="J450" s="2">
        <v>63.9</v>
      </c>
      <c r="K450"/>
    </row>
    <row r="451" spans="1:11" x14ac:dyDescent="0.25">
      <c r="A451" s="8">
        <v>45187</v>
      </c>
      <c r="B451" s="1">
        <v>32.549999999999997</v>
      </c>
      <c r="C451" s="1">
        <v>26.13</v>
      </c>
      <c r="D451" s="1">
        <v>20</v>
      </c>
      <c r="E451" s="1">
        <v>286.60000000000002</v>
      </c>
      <c r="F451" s="1">
        <v>210.1</v>
      </c>
      <c r="G451" s="3">
        <v>2532</v>
      </c>
      <c r="H451" s="3">
        <v>1217.9000000000001</v>
      </c>
      <c r="I451" s="1">
        <v>146.19999999999999</v>
      </c>
      <c r="J451" s="2">
        <v>63.9</v>
      </c>
      <c r="K451"/>
    </row>
    <row r="452" spans="1:11" x14ac:dyDescent="0.25">
      <c r="A452" s="8">
        <v>45186</v>
      </c>
      <c r="B452" s="1">
        <v>32.549999999999997</v>
      </c>
      <c r="C452" s="1">
        <v>26.13</v>
      </c>
      <c r="D452" s="1">
        <v>20</v>
      </c>
      <c r="E452" s="1">
        <v>286.60000000000002</v>
      </c>
      <c r="F452" s="1">
        <v>210.5</v>
      </c>
      <c r="G452" s="3">
        <v>2540.1999999999998</v>
      </c>
      <c r="H452" s="3">
        <v>1217.9000000000001</v>
      </c>
      <c r="I452" s="1">
        <v>146.19999999999999</v>
      </c>
      <c r="J452" s="2">
        <v>63.9</v>
      </c>
      <c r="K452"/>
    </row>
    <row r="453" spans="1:11" x14ac:dyDescent="0.25">
      <c r="A453" s="8">
        <v>45183</v>
      </c>
      <c r="B453" s="1">
        <v>32.549999999999997</v>
      </c>
      <c r="C453" s="1">
        <v>26.13</v>
      </c>
      <c r="D453" s="1">
        <v>20</v>
      </c>
      <c r="E453" s="1">
        <v>286.60000000000002</v>
      </c>
      <c r="F453" s="1">
        <v>209.8</v>
      </c>
      <c r="G453" s="3">
        <v>2535.4</v>
      </c>
      <c r="H453" s="3">
        <v>1217.9000000000001</v>
      </c>
      <c r="I453" s="1">
        <v>146.19999999999999</v>
      </c>
      <c r="J453" s="2">
        <v>63.9</v>
      </c>
      <c r="K453"/>
    </row>
    <row r="454" spans="1:11" x14ac:dyDescent="0.25">
      <c r="A454" s="8">
        <v>45182</v>
      </c>
      <c r="B454" s="1">
        <v>32.549999999999997</v>
      </c>
      <c r="C454" s="1">
        <v>26.13</v>
      </c>
      <c r="D454" s="1">
        <v>20</v>
      </c>
      <c r="E454" s="1">
        <v>286.60000000000002</v>
      </c>
      <c r="F454" s="1">
        <v>210.2</v>
      </c>
      <c r="G454" s="3">
        <v>2537</v>
      </c>
      <c r="H454" s="3">
        <v>1217.9000000000001</v>
      </c>
      <c r="I454" s="1">
        <v>146.19999999999999</v>
      </c>
      <c r="J454" s="2">
        <v>63.9</v>
      </c>
      <c r="K454"/>
    </row>
    <row r="455" spans="1:11" x14ac:dyDescent="0.25">
      <c r="A455" s="8">
        <v>45181</v>
      </c>
      <c r="B455" s="1">
        <v>32.549999999999997</v>
      </c>
      <c r="C455" s="1">
        <v>26.13</v>
      </c>
      <c r="D455" s="1">
        <v>20</v>
      </c>
      <c r="E455" s="1">
        <v>286.60000000000002</v>
      </c>
      <c r="F455" s="1">
        <v>210</v>
      </c>
      <c r="G455" s="3">
        <v>2557.9</v>
      </c>
      <c r="H455" s="3">
        <v>1217.9000000000001</v>
      </c>
      <c r="I455" s="1">
        <v>146.19999999999999</v>
      </c>
      <c r="J455" s="2">
        <v>63.9</v>
      </c>
      <c r="K455"/>
    </row>
    <row r="456" spans="1:11" x14ac:dyDescent="0.25">
      <c r="A456" s="8">
        <v>45180</v>
      </c>
      <c r="B456" s="1">
        <v>32.549999999999997</v>
      </c>
      <c r="C456" s="1">
        <v>26.13</v>
      </c>
      <c r="D456" s="1">
        <v>20</v>
      </c>
      <c r="E456" s="1">
        <v>286.60000000000002</v>
      </c>
      <c r="F456" s="1">
        <v>210.1</v>
      </c>
      <c r="G456" s="3">
        <v>2552.6</v>
      </c>
      <c r="H456" s="3">
        <v>1217.9000000000001</v>
      </c>
      <c r="I456" s="1">
        <v>146.19999999999999</v>
      </c>
      <c r="J456" s="2">
        <v>63.9</v>
      </c>
      <c r="K456"/>
    </row>
    <row r="457" spans="1:11" x14ac:dyDescent="0.25">
      <c r="A457" s="8">
        <v>45179</v>
      </c>
      <c r="B457" s="1">
        <v>32.549999999999997</v>
      </c>
      <c r="C457" s="1">
        <v>26.13</v>
      </c>
      <c r="D457" s="1">
        <v>19.899999999999999</v>
      </c>
      <c r="E457" s="1">
        <v>286.60000000000002</v>
      </c>
      <c r="F457" s="1">
        <v>210.5</v>
      </c>
      <c r="G457" s="3">
        <v>2557</v>
      </c>
      <c r="H457" s="3">
        <v>1217.9000000000001</v>
      </c>
      <c r="I457" s="1">
        <v>146.19999999999999</v>
      </c>
      <c r="J457" s="2">
        <v>63.9</v>
      </c>
      <c r="K457"/>
    </row>
    <row r="458" spans="1:11" x14ac:dyDescent="0.25">
      <c r="A458" s="8">
        <v>45176</v>
      </c>
      <c r="B458" s="1">
        <v>32.549999999999997</v>
      </c>
      <c r="C458" s="1">
        <v>26.13</v>
      </c>
      <c r="D458" s="1">
        <v>20</v>
      </c>
      <c r="E458" s="1">
        <v>286.60000000000002</v>
      </c>
      <c r="F458" s="1">
        <v>210.7</v>
      </c>
      <c r="G458" s="3">
        <v>2551.6</v>
      </c>
      <c r="H458" s="3">
        <v>1217.9000000000001</v>
      </c>
      <c r="I458" s="1">
        <v>146.19999999999999</v>
      </c>
      <c r="J458" s="2">
        <v>63.9</v>
      </c>
      <c r="K458"/>
    </row>
    <row r="459" spans="1:11" x14ac:dyDescent="0.25">
      <c r="A459" s="8">
        <v>45174</v>
      </c>
      <c r="B459" s="1">
        <v>32.549999999999997</v>
      </c>
      <c r="C459" s="1">
        <v>26.13</v>
      </c>
      <c r="D459" s="1">
        <v>19.899999999999999</v>
      </c>
      <c r="E459" s="1">
        <v>286.60000000000002</v>
      </c>
      <c r="F459" s="1">
        <v>211</v>
      </c>
      <c r="G459" s="3">
        <v>2560.1999999999998</v>
      </c>
      <c r="H459" s="3">
        <v>1217.9000000000001</v>
      </c>
      <c r="I459" s="1">
        <v>146.19999999999999</v>
      </c>
      <c r="J459" s="2">
        <v>63.9</v>
      </c>
      <c r="K459"/>
    </row>
    <row r="460" spans="1:11" x14ac:dyDescent="0.25">
      <c r="A460" s="8">
        <v>45173</v>
      </c>
      <c r="B460" s="1">
        <v>32.549999999999997</v>
      </c>
      <c r="C460" s="1">
        <v>26.13</v>
      </c>
      <c r="D460" s="1">
        <v>20</v>
      </c>
      <c r="E460" s="1">
        <v>286.60000000000002</v>
      </c>
      <c r="F460" s="1">
        <v>210.7</v>
      </c>
      <c r="G460" s="3">
        <v>2564.3000000000002</v>
      </c>
      <c r="H460" s="3">
        <v>1217.9000000000001</v>
      </c>
      <c r="I460" s="1">
        <v>146.19999999999999</v>
      </c>
      <c r="J460" s="2">
        <v>63.9</v>
      </c>
      <c r="K460"/>
    </row>
    <row r="461" spans="1:11" x14ac:dyDescent="0.25">
      <c r="A461" s="8">
        <v>45172</v>
      </c>
      <c r="B461" s="1">
        <v>32.549999999999997</v>
      </c>
      <c r="C461" s="1">
        <v>26.13</v>
      </c>
      <c r="D461" s="1">
        <v>20</v>
      </c>
      <c r="E461" s="1">
        <v>286.60000000000002</v>
      </c>
      <c r="F461" s="1">
        <v>211.1</v>
      </c>
      <c r="G461" s="3">
        <v>2578.1999999999998</v>
      </c>
      <c r="H461" s="3">
        <v>1217.9000000000001</v>
      </c>
      <c r="I461" s="1">
        <v>146.19999999999999</v>
      </c>
      <c r="J461" s="2">
        <v>63.9</v>
      </c>
      <c r="K461"/>
    </row>
    <row r="462" spans="1:11" x14ac:dyDescent="0.25">
      <c r="A462" s="8">
        <v>45169</v>
      </c>
      <c r="B462" s="1">
        <v>32.549999999999997</v>
      </c>
      <c r="C462" s="1">
        <v>26.13</v>
      </c>
      <c r="D462" s="1">
        <v>20</v>
      </c>
      <c r="E462" s="1">
        <v>286.60000000000002</v>
      </c>
      <c r="F462" s="1">
        <v>211.1</v>
      </c>
      <c r="G462" s="3">
        <v>2581.1</v>
      </c>
      <c r="H462" s="3">
        <v>1217.9000000000001</v>
      </c>
      <c r="I462" s="1">
        <v>146.19999999999999</v>
      </c>
      <c r="J462" s="2">
        <v>63.9</v>
      </c>
      <c r="K462"/>
    </row>
    <row r="463" spans="1:11" x14ac:dyDescent="0.25">
      <c r="A463" s="8">
        <v>45168</v>
      </c>
      <c r="B463" s="1">
        <v>32.549999999999997</v>
      </c>
      <c r="C463" s="1">
        <v>26.13</v>
      </c>
      <c r="D463" s="1">
        <v>19.8</v>
      </c>
      <c r="E463" s="1">
        <v>286.60000000000002</v>
      </c>
      <c r="F463" s="1">
        <v>211</v>
      </c>
      <c r="G463" s="3">
        <v>2583.3000000000002</v>
      </c>
      <c r="H463" s="3">
        <v>1217.9000000000001</v>
      </c>
      <c r="I463" s="1">
        <v>146.19999999999999</v>
      </c>
      <c r="J463" s="2">
        <v>63.9</v>
      </c>
      <c r="K463"/>
    </row>
    <row r="464" spans="1:11" x14ac:dyDescent="0.25">
      <c r="A464" s="8">
        <v>45167</v>
      </c>
      <c r="B464" s="1">
        <v>32.549999999999997</v>
      </c>
      <c r="C464" s="1">
        <v>26.13</v>
      </c>
      <c r="D464" s="1">
        <v>20</v>
      </c>
      <c r="E464" s="1">
        <v>286.60000000000002</v>
      </c>
      <c r="F464" s="1">
        <v>211.3</v>
      </c>
      <c r="G464" s="3">
        <v>2583.1</v>
      </c>
      <c r="H464" s="3">
        <v>1217.9000000000001</v>
      </c>
      <c r="I464" s="1">
        <v>146.19999999999999</v>
      </c>
      <c r="J464" s="2">
        <v>63.9</v>
      </c>
      <c r="K464"/>
    </row>
    <row r="465" spans="1:11" x14ac:dyDescent="0.25">
      <c r="A465" s="8">
        <v>45166</v>
      </c>
      <c r="B465" s="1">
        <v>32.549999999999997</v>
      </c>
      <c r="C465" s="1">
        <v>26.13</v>
      </c>
      <c r="D465" s="1">
        <v>20.100000000000001</v>
      </c>
      <c r="E465" s="1">
        <v>286.60000000000002</v>
      </c>
      <c r="F465" s="1">
        <v>211.5</v>
      </c>
      <c r="G465" s="3">
        <v>2588.5</v>
      </c>
      <c r="H465" s="3">
        <v>1217.9000000000001</v>
      </c>
      <c r="I465" s="1">
        <v>146.19999999999999</v>
      </c>
      <c r="J465" s="2">
        <v>63.9</v>
      </c>
      <c r="K465"/>
    </row>
    <row r="466" spans="1:11" x14ac:dyDescent="0.25">
      <c r="A466" s="8">
        <v>45165</v>
      </c>
      <c r="B466" s="1">
        <v>32.549999999999997</v>
      </c>
      <c r="C466" s="1">
        <v>26.13</v>
      </c>
      <c r="D466" s="1">
        <v>20.399999999999999</v>
      </c>
      <c r="E466" s="1">
        <v>286.60000000000002</v>
      </c>
      <c r="F466" s="1">
        <v>211.2</v>
      </c>
      <c r="G466" s="3">
        <v>2587.6</v>
      </c>
      <c r="H466" s="3">
        <v>1217.9000000000001</v>
      </c>
      <c r="I466" s="1">
        <v>146.19999999999999</v>
      </c>
      <c r="J466" s="2">
        <v>63.9</v>
      </c>
      <c r="K466"/>
    </row>
    <row r="467" spans="1:11" x14ac:dyDescent="0.25">
      <c r="A467" s="8">
        <v>45162</v>
      </c>
      <c r="B467" s="1">
        <v>32.549999999999997</v>
      </c>
      <c r="C467" s="1">
        <v>26.13</v>
      </c>
      <c r="D467" s="1">
        <v>20.399999999999999</v>
      </c>
      <c r="E467" s="1">
        <v>286.60000000000002</v>
      </c>
      <c r="F467" s="1">
        <v>211.2</v>
      </c>
      <c r="G467" s="3">
        <v>2616</v>
      </c>
      <c r="H467" s="3">
        <v>1217.9000000000001</v>
      </c>
      <c r="I467" s="1">
        <v>146.19999999999999</v>
      </c>
      <c r="J467" s="2">
        <v>63.9</v>
      </c>
      <c r="K467"/>
    </row>
    <row r="468" spans="1:11" x14ac:dyDescent="0.25">
      <c r="A468" s="8">
        <v>45161</v>
      </c>
      <c r="B468" s="1">
        <v>32.549999999999997</v>
      </c>
      <c r="C468" s="1">
        <v>26.13</v>
      </c>
      <c r="D468" s="1">
        <v>20.399999999999999</v>
      </c>
      <c r="E468" s="1">
        <v>286.60000000000002</v>
      </c>
      <c r="F468" s="1">
        <v>210.6</v>
      </c>
      <c r="G468" s="3">
        <v>2579.3000000000002</v>
      </c>
      <c r="H468" s="3">
        <v>1217.9000000000001</v>
      </c>
      <c r="I468" s="1">
        <v>146.19999999999999</v>
      </c>
      <c r="J468" s="2">
        <v>63.9</v>
      </c>
      <c r="K468"/>
    </row>
    <row r="469" spans="1:11" x14ac:dyDescent="0.25">
      <c r="A469" s="8">
        <v>45160</v>
      </c>
      <c r="B469" s="1">
        <v>32.549999999999997</v>
      </c>
      <c r="C469" s="1">
        <v>26.13</v>
      </c>
      <c r="D469" s="1">
        <v>20.399999999999999</v>
      </c>
      <c r="E469" s="1">
        <v>286.60000000000002</v>
      </c>
      <c r="F469" s="1">
        <v>210</v>
      </c>
      <c r="G469" s="3">
        <v>2530.1999999999998</v>
      </c>
      <c r="H469" s="3">
        <v>1217.9000000000001</v>
      </c>
      <c r="I469" s="1">
        <v>146.19999999999999</v>
      </c>
      <c r="J469" s="2">
        <v>63.9</v>
      </c>
      <c r="K469"/>
    </row>
    <row r="470" spans="1:11" x14ac:dyDescent="0.25">
      <c r="A470" s="8">
        <v>45159</v>
      </c>
      <c r="B470" s="1">
        <v>32.549999999999997</v>
      </c>
      <c r="C470" s="1">
        <v>26.13</v>
      </c>
      <c r="D470" s="1">
        <v>20.399999999999999</v>
      </c>
      <c r="E470" s="1">
        <v>286.60000000000002</v>
      </c>
      <c r="F470" s="1">
        <v>209.9</v>
      </c>
      <c r="G470" s="3">
        <v>2460</v>
      </c>
      <c r="H470" s="3">
        <v>1217.9000000000001</v>
      </c>
      <c r="I470" s="1">
        <v>146.19999999999999</v>
      </c>
      <c r="J470" s="2">
        <v>63.9</v>
      </c>
      <c r="K470"/>
    </row>
    <row r="471" spans="1:11" x14ac:dyDescent="0.25">
      <c r="A471" s="8">
        <v>45158</v>
      </c>
      <c r="B471" s="1">
        <v>32.549999999999997</v>
      </c>
      <c r="C471" s="1">
        <v>26.13</v>
      </c>
      <c r="D471" s="1">
        <v>20.5</v>
      </c>
      <c r="E471" s="1">
        <v>286.60000000000002</v>
      </c>
      <c r="F471" s="1">
        <v>210</v>
      </c>
      <c r="G471" s="3">
        <v>2449.9</v>
      </c>
      <c r="H471" s="3">
        <v>1217.9000000000001</v>
      </c>
      <c r="I471" s="1">
        <v>146.19999999999999</v>
      </c>
      <c r="J471" s="2">
        <v>63.9</v>
      </c>
      <c r="K471"/>
    </row>
    <row r="472" spans="1:11" x14ac:dyDescent="0.25">
      <c r="A472" s="8">
        <v>45155</v>
      </c>
      <c r="B472" s="1">
        <v>32.549999999999997</v>
      </c>
      <c r="C472" s="1">
        <v>26.13</v>
      </c>
      <c r="D472" s="1">
        <v>20</v>
      </c>
      <c r="E472" s="1">
        <v>286.60000000000002</v>
      </c>
      <c r="F472" s="1">
        <v>210</v>
      </c>
      <c r="G472" s="3">
        <v>2451.1</v>
      </c>
      <c r="H472" s="3">
        <v>1217.9000000000001</v>
      </c>
      <c r="I472" s="1">
        <v>146.19999999999999</v>
      </c>
      <c r="J472" s="2">
        <v>63.9</v>
      </c>
      <c r="K472"/>
    </row>
    <row r="473" spans="1:11" x14ac:dyDescent="0.25">
      <c r="A473" s="8">
        <v>45154</v>
      </c>
      <c r="B473" s="1">
        <v>32.549999999999997</v>
      </c>
      <c r="C473" s="1">
        <v>26.13</v>
      </c>
      <c r="D473" s="1">
        <v>19.8</v>
      </c>
      <c r="E473" s="1">
        <v>286.60000000000002</v>
      </c>
      <c r="F473" s="1">
        <v>209.8</v>
      </c>
      <c r="G473" s="3">
        <v>2443.6</v>
      </c>
      <c r="H473" s="3">
        <v>1217.9000000000001</v>
      </c>
      <c r="I473" s="1">
        <v>146.19999999999999</v>
      </c>
      <c r="J473" s="2">
        <v>63.9</v>
      </c>
      <c r="K473"/>
    </row>
    <row r="474" spans="1:11" x14ac:dyDescent="0.25">
      <c r="A474" s="8">
        <v>45152</v>
      </c>
      <c r="B474" s="1">
        <v>32.549999999999997</v>
      </c>
      <c r="C474" s="1">
        <v>26.13</v>
      </c>
      <c r="D474" s="1">
        <v>20.3</v>
      </c>
      <c r="E474" s="1">
        <v>286.60000000000002</v>
      </c>
      <c r="F474" s="1">
        <v>210.3</v>
      </c>
      <c r="G474" s="3">
        <v>2435.1</v>
      </c>
      <c r="H474" s="3">
        <v>1217.9000000000001</v>
      </c>
      <c r="I474" s="1">
        <v>146.19999999999999</v>
      </c>
      <c r="J474" s="2">
        <v>63.9</v>
      </c>
      <c r="K474"/>
    </row>
    <row r="475" spans="1:11" x14ac:dyDescent="0.25">
      <c r="A475" s="8">
        <v>45151</v>
      </c>
      <c r="B475" s="1">
        <v>32.549999999999997</v>
      </c>
      <c r="C475" s="1">
        <v>26.13</v>
      </c>
      <c r="D475" s="1">
        <v>20.3</v>
      </c>
      <c r="E475" s="1">
        <v>286.60000000000002</v>
      </c>
      <c r="F475" s="1">
        <v>210.5</v>
      </c>
      <c r="G475" s="3">
        <v>2448.9</v>
      </c>
      <c r="H475" s="3">
        <v>1217.9000000000001</v>
      </c>
      <c r="I475" s="1">
        <v>146.19999999999999</v>
      </c>
      <c r="J475" s="2">
        <v>63.9</v>
      </c>
      <c r="K475"/>
    </row>
    <row r="476" spans="1:11" x14ac:dyDescent="0.25">
      <c r="A476" s="8">
        <v>45148</v>
      </c>
      <c r="B476" s="1">
        <v>32.549999999999997</v>
      </c>
      <c r="C476" s="1">
        <v>26.13</v>
      </c>
      <c r="D476" s="1">
        <v>20.100000000000001</v>
      </c>
      <c r="E476" s="1">
        <v>286.60000000000002</v>
      </c>
      <c r="F476" s="1">
        <v>211.6</v>
      </c>
      <c r="G476" s="3">
        <v>2448</v>
      </c>
      <c r="H476" s="3">
        <v>1217.9000000000001</v>
      </c>
      <c r="I476" s="1">
        <v>146.19999999999999</v>
      </c>
      <c r="J476" s="2">
        <v>63.9</v>
      </c>
      <c r="K476"/>
    </row>
    <row r="477" spans="1:11" x14ac:dyDescent="0.25">
      <c r="A477" s="8">
        <v>45147</v>
      </c>
      <c r="B477" s="1">
        <v>32.549999999999997</v>
      </c>
      <c r="C477" s="1">
        <v>26.13</v>
      </c>
      <c r="D477" s="1">
        <v>20.2</v>
      </c>
      <c r="E477" s="1">
        <v>286.60000000000002</v>
      </c>
      <c r="F477" s="1">
        <v>211.6</v>
      </c>
      <c r="G477" s="3">
        <v>2421.5</v>
      </c>
      <c r="H477" s="3">
        <v>1217.9000000000001</v>
      </c>
      <c r="I477" s="1">
        <v>146.19999999999999</v>
      </c>
      <c r="J477" s="2">
        <v>63.9</v>
      </c>
      <c r="K477"/>
    </row>
    <row r="478" spans="1:11" x14ac:dyDescent="0.25">
      <c r="A478" s="8">
        <v>45146</v>
      </c>
      <c r="B478" s="1">
        <v>32.549999999999997</v>
      </c>
      <c r="C478" s="1">
        <v>26.13</v>
      </c>
      <c r="D478" s="1">
        <v>20.399999999999999</v>
      </c>
      <c r="E478" s="1">
        <v>286.60000000000002</v>
      </c>
      <c r="F478" s="1">
        <v>211</v>
      </c>
      <c r="G478" s="3">
        <v>2421.5</v>
      </c>
      <c r="H478" s="3">
        <v>1217.9000000000001</v>
      </c>
      <c r="I478" s="1">
        <v>146.19999999999999</v>
      </c>
      <c r="J478" s="2">
        <v>63.9</v>
      </c>
      <c r="K478"/>
    </row>
    <row r="479" spans="1:11" x14ac:dyDescent="0.25">
      <c r="A479" s="8">
        <v>45145</v>
      </c>
      <c r="B479" s="1">
        <v>32.549999999999997</v>
      </c>
      <c r="C479" s="1">
        <v>26.13</v>
      </c>
      <c r="D479" s="1">
        <v>20.2</v>
      </c>
      <c r="E479" s="1">
        <v>286.60000000000002</v>
      </c>
      <c r="F479" s="1">
        <v>210</v>
      </c>
      <c r="G479" s="3">
        <v>2421.5</v>
      </c>
      <c r="H479" s="3">
        <v>1217.9000000000001</v>
      </c>
      <c r="I479" s="1">
        <v>146.19999999999999</v>
      </c>
      <c r="J479" s="2">
        <v>63.9</v>
      </c>
      <c r="K479"/>
    </row>
    <row r="480" spans="1:11" x14ac:dyDescent="0.25">
      <c r="A480" s="8">
        <v>45144</v>
      </c>
      <c r="B480" s="1">
        <v>32.549999999999997</v>
      </c>
      <c r="C480" s="1">
        <v>26.13</v>
      </c>
      <c r="D480" s="1">
        <v>19.600000000000001</v>
      </c>
      <c r="E480" s="1">
        <v>286.60000000000002</v>
      </c>
      <c r="F480" s="1">
        <v>209.8</v>
      </c>
      <c r="G480" s="3">
        <v>2421.5</v>
      </c>
      <c r="H480" s="3">
        <v>1217.9000000000001</v>
      </c>
      <c r="I480" s="1">
        <v>146.19999999999999</v>
      </c>
      <c r="J480" s="2">
        <v>63.9</v>
      </c>
      <c r="K480"/>
    </row>
    <row r="481" spans="1:11" x14ac:dyDescent="0.25">
      <c r="A481" s="8">
        <v>45141</v>
      </c>
      <c r="B481" s="1">
        <v>32.549999999999997</v>
      </c>
      <c r="C481" s="1">
        <v>26.13</v>
      </c>
      <c r="D481" s="1">
        <v>19.7</v>
      </c>
      <c r="E481" s="1">
        <v>286.60000000000002</v>
      </c>
      <c r="F481" s="1">
        <v>209.9</v>
      </c>
      <c r="G481" s="3">
        <v>2421.5</v>
      </c>
      <c r="H481" s="3">
        <v>1217.9000000000001</v>
      </c>
      <c r="I481" s="1">
        <v>146.19999999999999</v>
      </c>
      <c r="J481" s="2">
        <v>63.9</v>
      </c>
      <c r="K481"/>
    </row>
    <row r="482" spans="1:11" x14ac:dyDescent="0.25">
      <c r="A482" s="8">
        <v>45140</v>
      </c>
      <c r="B482" s="1">
        <v>32.549999999999997</v>
      </c>
      <c r="C482" s="1">
        <v>26.13</v>
      </c>
      <c r="D482" s="1">
        <v>19.600000000000001</v>
      </c>
      <c r="E482" s="1">
        <v>286.60000000000002</v>
      </c>
      <c r="F482" s="1">
        <v>210.4</v>
      </c>
      <c r="G482" s="3">
        <v>2421.5</v>
      </c>
      <c r="H482" s="3">
        <v>1217.9000000000001</v>
      </c>
      <c r="I482" s="1">
        <v>146.19999999999999</v>
      </c>
      <c r="J482" s="2">
        <v>63.9</v>
      </c>
      <c r="K482"/>
    </row>
    <row r="483" spans="1:11" x14ac:dyDescent="0.25">
      <c r="A483" s="8">
        <v>45139</v>
      </c>
      <c r="B483" s="1">
        <v>32.549999999999997</v>
      </c>
      <c r="C483" s="1">
        <v>26.13</v>
      </c>
      <c r="D483" s="1">
        <v>19.7</v>
      </c>
      <c r="E483" s="1">
        <v>286.60000000000002</v>
      </c>
      <c r="F483" s="1">
        <v>209.8</v>
      </c>
      <c r="G483" s="3">
        <v>2421.5</v>
      </c>
      <c r="H483" s="3">
        <v>1217.9000000000001</v>
      </c>
      <c r="I483" s="1">
        <v>146.19999999999999</v>
      </c>
      <c r="J483" s="2">
        <v>63.9</v>
      </c>
      <c r="K483"/>
    </row>
    <row r="484" spans="1:11" x14ac:dyDescent="0.25">
      <c r="A484" s="8">
        <v>45138</v>
      </c>
      <c r="B484" s="1">
        <v>32.549999999999997</v>
      </c>
      <c r="C484" s="1">
        <v>26.13</v>
      </c>
      <c r="D484" s="1">
        <v>19.600000000000001</v>
      </c>
      <c r="E484" s="1">
        <v>287.10000000000002</v>
      </c>
      <c r="F484" s="1">
        <v>209.8</v>
      </c>
      <c r="G484" s="3">
        <v>2421.5</v>
      </c>
      <c r="H484" s="3">
        <v>1217.9000000000001</v>
      </c>
      <c r="I484" s="1">
        <v>146.19999999999999</v>
      </c>
      <c r="J484" s="2">
        <v>63.9</v>
      </c>
      <c r="K484"/>
    </row>
    <row r="485" spans="1:11" x14ac:dyDescent="0.25">
      <c r="A485" s="8">
        <v>45137</v>
      </c>
      <c r="B485" s="1">
        <v>32.549999999999997</v>
      </c>
      <c r="C485" s="1">
        <v>26.13</v>
      </c>
      <c r="D485" s="1">
        <v>19.600000000000001</v>
      </c>
      <c r="E485" s="1">
        <v>286.60000000000002</v>
      </c>
      <c r="F485" s="1">
        <v>209.8</v>
      </c>
      <c r="G485" s="3">
        <v>2421.5</v>
      </c>
      <c r="H485" s="3">
        <v>1217.9000000000001</v>
      </c>
      <c r="I485" s="1">
        <v>146.19999999999999</v>
      </c>
      <c r="J485" s="2">
        <v>63.9</v>
      </c>
      <c r="K485"/>
    </row>
    <row r="486" spans="1:11" x14ac:dyDescent="0.25">
      <c r="A486" s="8">
        <v>45134</v>
      </c>
      <c r="B486" s="1">
        <v>32.549999999999997</v>
      </c>
      <c r="C486" s="1">
        <v>26.13</v>
      </c>
      <c r="D486" s="1">
        <v>19.7</v>
      </c>
      <c r="E486" s="1">
        <v>286.60000000000002</v>
      </c>
      <c r="F486" s="1">
        <v>210</v>
      </c>
      <c r="G486" s="3">
        <v>2421.5</v>
      </c>
      <c r="H486" s="3">
        <v>1217.9000000000001</v>
      </c>
      <c r="I486" s="1">
        <v>146.19999999999999</v>
      </c>
      <c r="J486" s="2">
        <v>63.9</v>
      </c>
      <c r="K486"/>
    </row>
    <row r="487" spans="1:11" x14ac:dyDescent="0.25">
      <c r="A487" s="8">
        <v>45133</v>
      </c>
      <c r="B487" s="1">
        <v>32.549999999999997</v>
      </c>
      <c r="C487" s="1">
        <v>26.13</v>
      </c>
      <c r="D487" s="1">
        <v>19.5</v>
      </c>
      <c r="E487" s="1">
        <v>286.60000000000002</v>
      </c>
      <c r="F487" s="1">
        <v>210</v>
      </c>
      <c r="G487" s="3">
        <v>2421.5</v>
      </c>
      <c r="H487" s="3">
        <v>1217.9000000000001</v>
      </c>
      <c r="I487" s="1">
        <v>146.19999999999999</v>
      </c>
      <c r="J487" s="2">
        <v>63.9</v>
      </c>
      <c r="K487"/>
    </row>
    <row r="488" spans="1:11" x14ac:dyDescent="0.25">
      <c r="A488" s="8">
        <v>45132</v>
      </c>
      <c r="B488" s="1">
        <v>32.549999999999997</v>
      </c>
      <c r="C488" s="1">
        <v>26.13</v>
      </c>
      <c r="D488" s="1">
        <v>19.8</v>
      </c>
      <c r="E488" s="1">
        <v>286.60000000000002</v>
      </c>
      <c r="F488" s="1">
        <v>210.6</v>
      </c>
      <c r="G488" s="3">
        <v>2421.5</v>
      </c>
      <c r="H488" s="3">
        <v>1217.9000000000001</v>
      </c>
      <c r="I488" s="1">
        <v>146.19999999999999</v>
      </c>
      <c r="J488" s="2">
        <v>63.9</v>
      </c>
      <c r="K488"/>
    </row>
    <row r="489" spans="1:11" x14ac:dyDescent="0.25">
      <c r="A489" s="8">
        <v>45131</v>
      </c>
      <c r="B489" s="1">
        <v>32.549999999999997</v>
      </c>
      <c r="C489" s="1">
        <v>26.13</v>
      </c>
      <c r="D489" s="1">
        <v>19.7</v>
      </c>
      <c r="E489" s="1">
        <v>286.60000000000002</v>
      </c>
      <c r="F489" s="1">
        <v>209.9</v>
      </c>
      <c r="G489" s="3">
        <v>2421.5</v>
      </c>
      <c r="H489" s="3">
        <v>1217.9000000000001</v>
      </c>
      <c r="I489" s="1">
        <v>146.19999999999999</v>
      </c>
      <c r="J489" s="2">
        <v>63.9</v>
      </c>
      <c r="K489"/>
    </row>
    <row r="490" spans="1:11" x14ac:dyDescent="0.25">
      <c r="A490" s="8">
        <v>45130</v>
      </c>
      <c r="B490" s="1">
        <v>32.549999999999997</v>
      </c>
      <c r="C490" s="1">
        <v>26.13</v>
      </c>
      <c r="D490" s="1">
        <v>19.8</v>
      </c>
      <c r="E490" s="1">
        <v>286.60000000000002</v>
      </c>
      <c r="F490" s="1">
        <v>211</v>
      </c>
      <c r="G490" s="3">
        <v>2421.5</v>
      </c>
      <c r="H490" s="3">
        <v>1217.9000000000001</v>
      </c>
      <c r="I490" s="1">
        <v>146.19999999999999</v>
      </c>
      <c r="J490" s="2">
        <v>63.9</v>
      </c>
      <c r="K490"/>
    </row>
    <row r="491" spans="1:11" x14ac:dyDescent="0.25">
      <c r="A491" s="8">
        <v>45127</v>
      </c>
      <c r="B491" s="1">
        <v>32.549999999999997</v>
      </c>
      <c r="C491" s="1">
        <v>26.13</v>
      </c>
      <c r="D491" s="1">
        <v>20</v>
      </c>
      <c r="E491" s="1">
        <v>286.60000000000002</v>
      </c>
      <c r="F491" s="1">
        <v>211.1</v>
      </c>
      <c r="G491" s="3">
        <v>2421.5</v>
      </c>
      <c r="H491" s="3">
        <v>1217.9000000000001</v>
      </c>
      <c r="I491" s="1">
        <v>146.19999999999999</v>
      </c>
      <c r="J491" s="2">
        <v>63.9</v>
      </c>
      <c r="K491"/>
    </row>
    <row r="492" spans="1:11" x14ac:dyDescent="0.25">
      <c r="A492" s="8">
        <v>45126</v>
      </c>
      <c r="B492" s="1">
        <v>32.549999999999997</v>
      </c>
      <c r="C492" s="1">
        <v>26.13</v>
      </c>
      <c r="D492" s="1">
        <v>19.600000000000001</v>
      </c>
      <c r="E492" s="1">
        <v>286.60000000000002</v>
      </c>
      <c r="F492" s="1">
        <v>212.6</v>
      </c>
      <c r="G492" s="3">
        <v>2421.5</v>
      </c>
      <c r="H492" s="3">
        <v>1217.9000000000001</v>
      </c>
      <c r="I492" s="1">
        <v>146.19999999999999</v>
      </c>
      <c r="J492" s="2">
        <v>63.9</v>
      </c>
      <c r="K492"/>
    </row>
    <row r="493" spans="1:11" x14ac:dyDescent="0.25">
      <c r="A493" s="8">
        <v>45125</v>
      </c>
      <c r="B493" s="1">
        <v>32.549999999999997</v>
      </c>
      <c r="C493" s="1">
        <v>26.13</v>
      </c>
      <c r="D493" s="1">
        <v>19.600000000000001</v>
      </c>
      <c r="E493" s="1">
        <v>286.60000000000002</v>
      </c>
      <c r="F493" s="1">
        <v>213.3</v>
      </c>
      <c r="G493" s="3">
        <v>2421.5</v>
      </c>
      <c r="H493" s="3">
        <v>1217.9000000000001</v>
      </c>
      <c r="I493" s="1">
        <v>146.19999999999999</v>
      </c>
      <c r="J493" s="2">
        <v>63.9</v>
      </c>
      <c r="K493"/>
    </row>
    <row r="494" spans="1:11" x14ac:dyDescent="0.25">
      <c r="A494" s="8">
        <v>45124</v>
      </c>
      <c r="B494" s="1">
        <v>32.549999999999997</v>
      </c>
      <c r="C494" s="1">
        <v>26.13</v>
      </c>
      <c r="D494" s="1">
        <v>19.7</v>
      </c>
      <c r="E494" s="1">
        <v>286.60000000000002</v>
      </c>
      <c r="F494" s="1">
        <v>213.1</v>
      </c>
      <c r="G494" s="3">
        <v>2421.5</v>
      </c>
      <c r="H494" s="3">
        <v>1217.9000000000001</v>
      </c>
      <c r="I494" s="1">
        <v>146.19999999999999</v>
      </c>
      <c r="J494" s="2">
        <v>63.9</v>
      </c>
      <c r="K494"/>
    </row>
    <row r="495" spans="1:11" x14ac:dyDescent="0.25">
      <c r="A495" s="8">
        <v>45123</v>
      </c>
      <c r="B495" s="1">
        <v>32.549999999999997</v>
      </c>
      <c r="C495" s="1">
        <v>26.13</v>
      </c>
      <c r="D495" s="1">
        <v>19.600000000000001</v>
      </c>
      <c r="E495" s="1">
        <v>286.60000000000002</v>
      </c>
      <c r="F495" s="1">
        <v>212.1</v>
      </c>
      <c r="G495" s="3">
        <v>2421.5</v>
      </c>
      <c r="H495" s="3">
        <v>1217.9000000000001</v>
      </c>
      <c r="I495" s="1">
        <v>146.19999999999999</v>
      </c>
      <c r="J495" s="2">
        <v>64.099999999999994</v>
      </c>
      <c r="K495"/>
    </row>
    <row r="496" spans="1:11" x14ac:dyDescent="0.25">
      <c r="A496" s="8">
        <v>45120</v>
      </c>
      <c r="B496" s="1">
        <v>32.549999999999997</v>
      </c>
      <c r="C496" s="1">
        <v>26.13</v>
      </c>
      <c r="D496" s="1">
        <v>19.5</v>
      </c>
      <c r="E496" s="1">
        <v>286.60000000000002</v>
      </c>
      <c r="F496" s="1">
        <v>210.4</v>
      </c>
      <c r="G496" s="3">
        <v>2421.5</v>
      </c>
      <c r="H496" s="3">
        <v>1217.9000000000001</v>
      </c>
      <c r="I496" s="1">
        <v>146.19999999999999</v>
      </c>
      <c r="J496" s="2">
        <v>63.9</v>
      </c>
      <c r="K496"/>
    </row>
    <row r="497" spans="1:11" x14ac:dyDescent="0.25">
      <c r="A497" s="8">
        <v>45119</v>
      </c>
      <c r="B497" s="1">
        <v>32.549999999999997</v>
      </c>
      <c r="C497" s="1">
        <v>26.13</v>
      </c>
      <c r="D497" s="1">
        <v>19.8</v>
      </c>
      <c r="E497" s="1">
        <v>286.60000000000002</v>
      </c>
      <c r="F497" s="1">
        <v>209.8</v>
      </c>
      <c r="G497" s="3">
        <v>2421.5</v>
      </c>
      <c r="H497" s="3">
        <v>1217.9000000000001</v>
      </c>
      <c r="I497" s="1">
        <v>146.19999999999999</v>
      </c>
      <c r="J497" s="2">
        <v>64</v>
      </c>
      <c r="K497"/>
    </row>
    <row r="498" spans="1:11" x14ac:dyDescent="0.25">
      <c r="A498" s="8">
        <v>45118</v>
      </c>
      <c r="B498" s="1">
        <v>32.549999999999997</v>
      </c>
      <c r="C498" s="1">
        <v>26.13</v>
      </c>
      <c r="D498" s="1">
        <v>19.600000000000001</v>
      </c>
      <c r="E498" s="1">
        <v>286.60000000000002</v>
      </c>
      <c r="F498" s="1">
        <v>209.8</v>
      </c>
      <c r="G498" s="3">
        <v>2421.5</v>
      </c>
      <c r="H498" s="3">
        <v>1217.9000000000001</v>
      </c>
      <c r="I498" s="1">
        <v>146.19999999999999</v>
      </c>
      <c r="J498" s="2">
        <v>63.9</v>
      </c>
      <c r="K498"/>
    </row>
    <row r="499" spans="1:11" x14ac:dyDescent="0.25">
      <c r="A499" s="8">
        <v>45117</v>
      </c>
      <c r="B499" s="1">
        <v>32.549999999999997</v>
      </c>
      <c r="C499" s="1">
        <v>26.13</v>
      </c>
      <c r="D499" s="1">
        <v>19.7</v>
      </c>
      <c r="E499" s="1">
        <v>286.60000000000002</v>
      </c>
      <c r="F499" s="1">
        <v>209.8</v>
      </c>
      <c r="G499" s="3">
        <v>2421.5</v>
      </c>
      <c r="H499" s="3">
        <v>1217.9000000000001</v>
      </c>
      <c r="I499" s="1">
        <v>146.19999999999999</v>
      </c>
      <c r="J499" s="2">
        <v>64.400000000000006</v>
      </c>
      <c r="K499"/>
    </row>
    <row r="500" spans="1:11" x14ac:dyDescent="0.25">
      <c r="A500" s="8">
        <v>45116</v>
      </c>
      <c r="B500" s="1">
        <v>32.549999999999997</v>
      </c>
      <c r="C500" s="1">
        <v>26.13</v>
      </c>
      <c r="D500" s="1">
        <v>19.8</v>
      </c>
      <c r="E500" s="1">
        <v>286.60000000000002</v>
      </c>
      <c r="F500" s="1">
        <v>209.8</v>
      </c>
      <c r="G500" s="3">
        <v>2421.5</v>
      </c>
      <c r="H500" s="3">
        <v>1217.9000000000001</v>
      </c>
      <c r="I500" s="1">
        <v>146.19999999999999</v>
      </c>
      <c r="J500" s="2">
        <v>63.9</v>
      </c>
      <c r="K500"/>
    </row>
    <row r="501" spans="1:11" x14ac:dyDescent="0.25">
      <c r="A501" s="8">
        <v>45113</v>
      </c>
      <c r="B501" s="1">
        <v>32.549999999999997</v>
      </c>
      <c r="C501" s="1">
        <v>26.13</v>
      </c>
      <c r="D501" s="1">
        <v>20.2</v>
      </c>
      <c r="E501" s="1">
        <v>286.60000000000002</v>
      </c>
      <c r="F501" s="1">
        <v>209.8</v>
      </c>
      <c r="G501" s="3">
        <v>2421.5</v>
      </c>
      <c r="H501" s="3">
        <v>1217.9000000000001</v>
      </c>
      <c r="I501" s="1">
        <v>146.19999999999999</v>
      </c>
      <c r="J501" s="2">
        <v>63.9</v>
      </c>
      <c r="K501"/>
    </row>
    <row r="502" spans="1:11" x14ac:dyDescent="0.25">
      <c r="A502" s="8">
        <v>45112</v>
      </c>
      <c r="B502" s="1">
        <v>32.549999999999997</v>
      </c>
      <c r="C502" s="1">
        <v>26.13</v>
      </c>
      <c r="D502" s="1">
        <v>20.2</v>
      </c>
      <c r="E502" s="1">
        <v>286.60000000000002</v>
      </c>
      <c r="F502" s="1">
        <v>209.8</v>
      </c>
      <c r="G502" s="3">
        <v>2421.5</v>
      </c>
      <c r="H502" s="3">
        <v>1217.9000000000001</v>
      </c>
      <c r="I502" s="1">
        <v>146.19999999999999</v>
      </c>
      <c r="J502" s="2">
        <v>63.9</v>
      </c>
      <c r="K502"/>
    </row>
    <row r="503" spans="1:11" x14ac:dyDescent="0.25">
      <c r="A503" s="8">
        <v>45111</v>
      </c>
      <c r="B503" s="1">
        <v>32.549999999999997</v>
      </c>
      <c r="C503" s="1">
        <v>26.13</v>
      </c>
      <c r="D503" s="1">
        <v>20</v>
      </c>
      <c r="E503" s="1">
        <v>286.60000000000002</v>
      </c>
      <c r="F503" s="1">
        <v>209.8</v>
      </c>
      <c r="G503" s="3">
        <v>2421.5</v>
      </c>
      <c r="H503" s="3">
        <v>1217.9000000000001</v>
      </c>
      <c r="I503" s="1">
        <v>146.19999999999999</v>
      </c>
      <c r="J503" s="2">
        <v>63.9</v>
      </c>
      <c r="K503"/>
    </row>
    <row r="504" spans="1:11" x14ac:dyDescent="0.25">
      <c r="A504" s="8">
        <v>45110</v>
      </c>
      <c r="B504" s="1">
        <v>32.549999999999997</v>
      </c>
      <c r="C504" s="1">
        <v>26.13</v>
      </c>
      <c r="D504" s="1">
        <v>19.7</v>
      </c>
      <c r="E504" s="1">
        <v>286.60000000000002</v>
      </c>
      <c r="F504" s="1">
        <v>209.8</v>
      </c>
      <c r="G504" s="3">
        <v>2421.5</v>
      </c>
      <c r="H504" s="3">
        <v>1217.9000000000001</v>
      </c>
      <c r="I504" s="1">
        <v>146.19999999999999</v>
      </c>
      <c r="J504" s="2">
        <v>63.9</v>
      </c>
      <c r="K504"/>
    </row>
    <row r="505" spans="1:11" x14ac:dyDescent="0.25">
      <c r="A505" s="8">
        <v>45109</v>
      </c>
      <c r="B505" s="1">
        <v>32.549999999999997</v>
      </c>
      <c r="C505" s="1">
        <v>26.13</v>
      </c>
      <c r="D505" s="1">
        <v>19.600000000000001</v>
      </c>
      <c r="E505" s="1">
        <v>286.60000000000002</v>
      </c>
      <c r="F505" s="1">
        <v>209.8</v>
      </c>
      <c r="G505" s="3">
        <v>2421.5</v>
      </c>
      <c r="H505" s="3">
        <v>1217.9000000000001</v>
      </c>
      <c r="I505" s="1">
        <v>146.19999999999999</v>
      </c>
      <c r="J505" s="2">
        <v>63.9</v>
      </c>
      <c r="K505"/>
    </row>
    <row r="506" spans="1:11" x14ac:dyDescent="0.25">
      <c r="A506" s="8">
        <v>45103</v>
      </c>
      <c r="B506" s="1">
        <v>32.549999999999997</v>
      </c>
      <c r="C506" s="1">
        <v>26.13</v>
      </c>
      <c r="D506" s="1">
        <v>19.8</v>
      </c>
      <c r="E506" s="1">
        <v>286.60000000000002</v>
      </c>
      <c r="F506" s="1">
        <v>209.8</v>
      </c>
      <c r="G506" s="3">
        <v>2421.5</v>
      </c>
      <c r="H506" s="3">
        <v>1217.9000000000001</v>
      </c>
      <c r="I506" s="1">
        <v>146.19999999999999</v>
      </c>
      <c r="J506" s="2">
        <v>64</v>
      </c>
      <c r="K506"/>
    </row>
    <row r="507" spans="1:11" x14ac:dyDescent="0.25">
      <c r="A507" s="8">
        <v>45102</v>
      </c>
      <c r="B507" s="1">
        <v>32.549999999999997</v>
      </c>
      <c r="C507" s="1">
        <v>26.13</v>
      </c>
      <c r="D507" s="1">
        <v>19.8</v>
      </c>
      <c r="E507" s="1">
        <v>286.60000000000002</v>
      </c>
      <c r="F507" s="1">
        <v>209.8</v>
      </c>
      <c r="G507" s="3">
        <v>2421.5</v>
      </c>
      <c r="H507" s="3">
        <v>1217.9000000000001</v>
      </c>
      <c r="I507" s="1">
        <v>146.19999999999999</v>
      </c>
      <c r="J507" s="2">
        <v>64.099999999999994</v>
      </c>
      <c r="K507"/>
    </row>
    <row r="508" spans="1:11" x14ac:dyDescent="0.25">
      <c r="A508" s="8">
        <v>45099</v>
      </c>
      <c r="B508" s="1">
        <v>32.549999999999997</v>
      </c>
      <c r="C508" s="1">
        <v>26.13</v>
      </c>
      <c r="D508" s="1">
        <v>19.600000000000001</v>
      </c>
      <c r="E508" s="1">
        <v>286.60000000000002</v>
      </c>
      <c r="F508" s="1">
        <v>209.8</v>
      </c>
      <c r="G508" s="3">
        <v>2421.5</v>
      </c>
      <c r="H508" s="3">
        <v>1217.9000000000001</v>
      </c>
      <c r="I508" s="1">
        <v>146.19999999999999</v>
      </c>
      <c r="J508" s="2">
        <v>64.5</v>
      </c>
      <c r="K508"/>
    </row>
    <row r="509" spans="1:11" x14ac:dyDescent="0.25">
      <c r="A509" s="8">
        <v>45098</v>
      </c>
      <c r="B509" s="1">
        <v>32.549999999999997</v>
      </c>
      <c r="C509" s="1">
        <v>26.13</v>
      </c>
      <c r="D509" s="1">
        <v>19.5</v>
      </c>
      <c r="E509" s="1">
        <v>286.60000000000002</v>
      </c>
      <c r="F509" s="1">
        <v>209.8</v>
      </c>
      <c r="G509" s="3">
        <v>2421.5</v>
      </c>
      <c r="H509" s="3">
        <v>1217.9000000000001</v>
      </c>
      <c r="I509" s="1">
        <v>146.19999999999999</v>
      </c>
      <c r="J509" s="2">
        <v>65.2</v>
      </c>
      <c r="K509"/>
    </row>
    <row r="510" spans="1:11" x14ac:dyDescent="0.25">
      <c r="A510" s="8">
        <v>45097</v>
      </c>
      <c r="B510" s="1">
        <v>32.549999999999997</v>
      </c>
      <c r="C510" s="1">
        <v>26.13</v>
      </c>
      <c r="D510" s="1">
        <v>19.5</v>
      </c>
      <c r="E510" s="1">
        <v>286.60000000000002</v>
      </c>
      <c r="F510" s="1">
        <v>209.8</v>
      </c>
      <c r="G510" s="3">
        <v>2421.5</v>
      </c>
      <c r="H510" s="3">
        <v>1217.9000000000001</v>
      </c>
      <c r="I510" s="1">
        <v>146.19999999999999</v>
      </c>
      <c r="J510" s="2">
        <v>66</v>
      </c>
      <c r="K510"/>
    </row>
    <row r="511" spans="1:11" x14ac:dyDescent="0.25">
      <c r="A511" s="8">
        <v>45096</v>
      </c>
      <c r="B511" s="1">
        <v>32.549999999999997</v>
      </c>
      <c r="C511" s="1">
        <v>26.13</v>
      </c>
      <c r="D511" s="1">
        <v>19.5</v>
      </c>
      <c r="E511" s="1">
        <v>286.60000000000002</v>
      </c>
      <c r="F511" s="1">
        <v>209.8</v>
      </c>
      <c r="G511" s="3">
        <v>2421.5</v>
      </c>
      <c r="H511" s="3">
        <v>1217.9000000000001</v>
      </c>
      <c r="I511" s="1">
        <v>146.19999999999999</v>
      </c>
      <c r="J511" s="2">
        <v>68.099999999999994</v>
      </c>
      <c r="K511"/>
    </row>
    <row r="512" spans="1:11" x14ac:dyDescent="0.25">
      <c r="A512" s="8">
        <v>45095</v>
      </c>
      <c r="B512" s="1">
        <v>32.549999999999997</v>
      </c>
      <c r="C512" s="1">
        <v>26.13</v>
      </c>
      <c r="D512" s="1">
        <v>19.5</v>
      </c>
      <c r="E512" s="1">
        <v>286.60000000000002</v>
      </c>
      <c r="F512" s="1">
        <v>209.8</v>
      </c>
      <c r="G512" s="3">
        <v>2421.5</v>
      </c>
      <c r="H512" s="3">
        <v>1217.9000000000001</v>
      </c>
      <c r="I512" s="1">
        <v>146.19999999999999</v>
      </c>
      <c r="J512" s="2">
        <v>65.7</v>
      </c>
      <c r="K512"/>
    </row>
    <row r="513" spans="1:11" x14ac:dyDescent="0.25">
      <c r="A513" s="8">
        <v>45092</v>
      </c>
      <c r="B513" s="1">
        <v>32.549999999999997</v>
      </c>
      <c r="C513" s="1">
        <v>26.13</v>
      </c>
      <c r="D513" s="1">
        <v>19.5</v>
      </c>
      <c r="E513" s="1">
        <v>286.60000000000002</v>
      </c>
      <c r="F513" s="1">
        <v>209.8</v>
      </c>
      <c r="G513" s="3">
        <v>2421.5</v>
      </c>
      <c r="H513" s="3">
        <v>1217.9000000000001</v>
      </c>
      <c r="I513" s="1">
        <v>146.19999999999999</v>
      </c>
      <c r="J513" s="2">
        <v>64.2</v>
      </c>
      <c r="K513"/>
    </row>
    <row r="514" spans="1:11" x14ac:dyDescent="0.25">
      <c r="A514" s="8">
        <v>45091</v>
      </c>
      <c r="B514" s="1">
        <v>32.549999999999997</v>
      </c>
      <c r="C514" s="1">
        <v>26.13</v>
      </c>
      <c r="D514" s="1">
        <v>19.399999999999999</v>
      </c>
      <c r="E514" s="1">
        <v>286.60000000000002</v>
      </c>
      <c r="F514" s="1">
        <v>209.8</v>
      </c>
      <c r="G514" s="3">
        <v>2421.5</v>
      </c>
      <c r="H514" s="3">
        <v>1217.9000000000001</v>
      </c>
      <c r="I514" s="1">
        <v>146.19999999999999</v>
      </c>
      <c r="J514" s="2">
        <v>63.9</v>
      </c>
      <c r="K514"/>
    </row>
    <row r="515" spans="1:11" x14ac:dyDescent="0.25">
      <c r="A515" s="8">
        <v>45090</v>
      </c>
      <c r="B515" s="1">
        <v>32.549999999999997</v>
      </c>
      <c r="C515" s="1">
        <v>26.13</v>
      </c>
      <c r="D515" s="1">
        <v>19.3</v>
      </c>
      <c r="E515" s="1">
        <v>286.60000000000002</v>
      </c>
      <c r="F515" s="1">
        <v>209.8</v>
      </c>
      <c r="G515" s="3">
        <v>2421.5</v>
      </c>
      <c r="H515" s="3">
        <v>1217.9000000000001</v>
      </c>
      <c r="I515" s="1">
        <v>146.19999999999999</v>
      </c>
      <c r="J515" s="2">
        <v>63.9</v>
      </c>
      <c r="K515"/>
    </row>
    <row r="516" spans="1:11" x14ac:dyDescent="0.25">
      <c r="A516" s="8">
        <v>45089</v>
      </c>
      <c r="B516" s="1">
        <v>32.549999999999997</v>
      </c>
      <c r="C516" s="1">
        <v>26.13</v>
      </c>
      <c r="D516" s="1">
        <v>19.3</v>
      </c>
      <c r="E516" s="1">
        <v>286.60000000000002</v>
      </c>
      <c r="F516" s="1">
        <v>209.8</v>
      </c>
      <c r="G516" s="3">
        <v>2421.5</v>
      </c>
      <c r="H516" s="3">
        <v>1217.9000000000001</v>
      </c>
      <c r="I516" s="1">
        <v>146.19999999999999</v>
      </c>
      <c r="J516" s="2">
        <v>63.9</v>
      </c>
      <c r="K516"/>
    </row>
    <row r="517" spans="1:11" x14ac:dyDescent="0.25">
      <c r="A517" s="8">
        <v>45088</v>
      </c>
      <c r="B517" s="1">
        <v>32.549999999999997</v>
      </c>
      <c r="C517" s="1">
        <v>26.13</v>
      </c>
      <c r="D517" s="1">
        <v>19.3</v>
      </c>
      <c r="E517" s="1">
        <v>286.60000000000002</v>
      </c>
      <c r="F517" s="1">
        <v>209.8</v>
      </c>
      <c r="G517" s="3">
        <v>2421.5</v>
      </c>
      <c r="H517" s="3">
        <v>1217.9000000000001</v>
      </c>
      <c r="I517" s="1">
        <v>146.19999999999999</v>
      </c>
      <c r="J517" s="2">
        <v>63.9</v>
      </c>
      <c r="K517"/>
    </row>
    <row r="518" spans="1:11" x14ac:dyDescent="0.25">
      <c r="A518" s="8">
        <v>45085</v>
      </c>
      <c r="B518" s="1">
        <v>32.549999999999997</v>
      </c>
      <c r="C518" s="1">
        <v>26.13</v>
      </c>
      <c r="D518" s="1">
        <v>19.3</v>
      </c>
      <c r="E518" s="1">
        <v>286.60000000000002</v>
      </c>
      <c r="F518" s="1">
        <v>209.8</v>
      </c>
      <c r="G518" s="3">
        <v>2421.5</v>
      </c>
      <c r="H518" s="3">
        <v>1217.9000000000001</v>
      </c>
      <c r="I518" s="1">
        <v>146.19999999999999</v>
      </c>
      <c r="J518" s="2">
        <v>63.9</v>
      </c>
      <c r="K518"/>
    </row>
    <row r="519" spans="1:11" x14ac:dyDescent="0.25">
      <c r="A519" s="8">
        <v>45084</v>
      </c>
      <c r="B519" s="1">
        <v>32.549999999999997</v>
      </c>
      <c r="C519" s="1">
        <v>26.13</v>
      </c>
      <c r="D519" s="1">
        <v>19.3</v>
      </c>
      <c r="E519" s="1">
        <v>286.60000000000002</v>
      </c>
      <c r="F519" s="1">
        <v>209.8</v>
      </c>
      <c r="G519" s="3">
        <v>2421.5</v>
      </c>
      <c r="H519" s="3">
        <v>1217.9000000000001</v>
      </c>
      <c r="I519" s="1">
        <v>146.19999999999999</v>
      </c>
      <c r="J519" s="2">
        <v>63.9</v>
      </c>
      <c r="K519"/>
    </row>
    <row r="520" spans="1:11" x14ac:dyDescent="0.25">
      <c r="A520" s="8">
        <v>45083</v>
      </c>
      <c r="B520" s="1">
        <v>32.549999999999997</v>
      </c>
      <c r="C520" s="1">
        <v>26.13</v>
      </c>
      <c r="D520" s="1">
        <v>19.3</v>
      </c>
      <c r="E520" s="1">
        <v>286.60000000000002</v>
      </c>
      <c r="F520" s="1">
        <v>209.8</v>
      </c>
      <c r="G520" s="3">
        <v>2421.5</v>
      </c>
      <c r="H520" s="3">
        <v>1217.9000000000001</v>
      </c>
      <c r="I520" s="1">
        <v>146.19999999999999</v>
      </c>
      <c r="J520" s="2">
        <v>63.9</v>
      </c>
      <c r="K520"/>
    </row>
    <row r="521" spans="1:11" x14ac:dyDescent="0.25">
      <c r="A521" s="8">
        <v>45082</v>
      </c>
      <c r="B521" s="1">
        <v>32.549999999999997</v>
      </c>
      <c r="C521" s="1">
        <v>26.13</v>
      </c>
      <c r="D521" s="1">
        <v>19.2</v>
      </c>
      <c r="E521" s="1">
        <v>286.60000000000002</v>
      </c>
      <c r="F521" s="1">
        <v>209.8</v>
      </c>
      <c r="G521" s="3">
        <v>2421.5</v>
      </c>
      <c r="H521" s="3">
        <v>1217.9000000000001</v>
      </c>
      <c r="I521" s="1">
        <v>146.19999999999999</v>
      </c>
      <c r="J521" s="2">
        <v>63.9</v>
      </c>
      <c r="K521"/>
    </row>
    <row r="522" spans="1:11" x14ac:dyDescent="0.25">
      <c r="A522" s="8">
        <v>45081</v>
      </c>
      <c r="B522" s="1">
        <v>32.549999999999997</v>
      </c>
      <c r="C522" s="1">
        <v>26.13</v>
      </c>
      <c r="D522" s="1">
        <v>19.3</v>
      </c>
      <c r="E522" s="1">
        <v>286.60000000000002</v>
      </c>
      <c r="F522" s="1">
        <v>209.8</v>
      </c>
      <c r="G522" s="3">
        <v>2421.5</v>
      </c>
      <c r="H522" s="3">
        <v>1217.9000000000001</v>
      </c>
      <c r="I522" s="1">
        <v>146.19999999999999</v>
      </c>
      <c r="J522" s="2">
        <v>63.9</v>
      </c>
      <c r="K522"/>
    </row>
    <row r="523" spans="1:11" x14ac:dyDescent="0.25">
      <c r="A523" s="8">
        <v>45078</v>
      </c>
      <c r="B523" s="1">
        <v>32.549999999999997</v>
      </c>
      <c r="C523" s="1">
        <v>26.13</v>
      </c>
      <c r="D523" s="1">
        <v>19.100000000000001</v>
      </c>
      <c r="E523" s="1">
        <v>286.60000000000002</v>
      </c>
      <c r="F523" s="1">
        <v>209.8</v>
      </c>
      <c r="G523" s="3">
        <v>2421.5</v>
      </c>
      <c r="H523" s="3">
        <v>1217.9000000000001</v>
      </c>
      <c r="I523" s="1">
        <v>146.19999999999999</v>
      </c>
      <c r="J523" s="2">
        <v>63.9</v>
      </c>
      <c r="K523"/>
    </row>
    <row r="524" spans="1:11" x14ac:dyDescent="0.25">
      <c r="A524" s="8">
        <v>45077</v>
      </c>
      <c r="B524" s="1">
        <v>32.549999999999997</v>
      </c>
      <c r="C524" s="1">
        <v>26.13</v>
      </c>
      <c r="D524" s="1">
        <v>19.100000000000001</v>
      </c>
      <c r="E524" s="1">
        <v>286.60000000000002</v>
      </c>
      <c r="F524" s="1">
        <v>209.8</v>
      </c>
      <c r="G524" s="3">
        <v>2421.5</v>
      </c>
      <c r="H524" s="3">
        <v>1217.9000000000001</v>
      </c>
      <c r="I524" s="1">
        <v>146.19999999999999</v>
      </c>
      <c r="J524" s="2">
        <v>63.9</v>
      </c>
      <c r="K524"/>
    </row>
    <row r="525" spans="1:11" x14ac:dyDescent="0.25">
      <c r="A525" s="8">
        <v>45076</v>
      </c>
      <c r="B525" s="1">
        <v>32.549999999999997</v>
      </c>
      <c r="C525" s="1">
        <v>26.13</v>
      </c>
      <c r="D525" s="1">
        <v>19</v>
      </c>
      <c r="E525" s="1">
        <v>286.60000000000002</v>
      </c>
      <c r="F525" s="1">
        <v>209.8</v>
      </c>
      <c r="G525" s="3">
        <v>2421.5</v>
      </c>
      <c r="H525" s="3">
        <v>1217.9000000000001</v>
      </c>
      <c r="I525" s="1">
        <v>146.19999999999999</v>
      </c>
      <c r="J525" s="2">
        <v>63.9</v>
      </c>
      <c r="K525"/>
    </row>
    <row r="526" spans="1:11" x14ac:dyDescent="0.25">
      <c r="A526" s="8">
        <v>45075</v>
      </c>
      <c r="B526" s="1">
        <v>32.549999999999997</v>
      </c>
      <c r="C526" s="1">
        <v>26.13</v>
      </c>
      <c r="D526" s="1">
        <v>19</v>
      </c>
      <c r="E526" s="1">
        <v>286.60000000000002</v>
      </c>
      <c r="F526" s="1">
        <v>209.8</v>
      </c>
      <c r="G526" s="3">
        <v>2421.5</v>
      </c>
      <c r="H526" s="3">
        <v>1217.9000000000001</v>
      </c>
      <c r="I526" s="1">
        <v>146.19999999999999</v>
      </c>
      <c r="J526" s="2">
        <v>63.9</v>
      </c>
      <c r="K526"/>
    </row>
    <row r="527" spans="1:11" x14ac:dyDescent="0.25">
      <c r="A527" s="8">
        <v>45074</v>
      </c>
      <c r="B527" s="1">
        <v>32.549999999999997</v>
      </c>
      <c r="C527" s="1">
        <v>26.13</v>
      </c>
      <c r="D527" s="1">
        <v>19</v>
      </c>
      <c r="E527" s="1">
        <v>286.60000000000002</v>
      </c>
      <c r="F527" s="1">
        <v>209.8</v>
      </c>
      <c r="G527" s="3">
        <v>2421.5</v>
      </c>
      <c r="H527" s="3">
        <v>1217.9000000000001</v>
      </c>
      <c r="I527" s="1">
        <v>146.19999999999999</v>
      </c>
      <c r="J527" s="2">
        <v>63.9</v>
      </c>
      <c r="K527"/>
    </row>
    <row r="528" spans="1:11" x14ac:dyDescent="0.25">
      <c r="A528" s="8">
        <v>45071</v>
      </c>
      <c r="B528" s="1">
        <v>32.549999999999997</v>
      </c>
      <c r="C528" s="1">
        <v>26.13</v>
      </c>
      <c r="D528" s="1">
        <v>19</v>
      </c>
      <c r="E528" s="1">
        <v>286.60000000000002</v>
      </c>
      <c r="F528" s="1">
        <v>209.8</v>
      </c>
      <c r="G528" s="3">
        <v>2421.5</v>
      </c>
      <c r="H528" s="3">
        <v>1217.9000000000001</v>
      </c>
      <c r="I528" s="1">
        <v>146.19999999999999</v>
      </c>
      <c r="J528" s="2">
        <v>63.9</v>
      </c>
      <c r="K528"/>
    </row>
    <row r="529" spans="1:11" x14ac:dyDescent="0.25">
      <c r="A529" s="8">
        <v>45070</v>
      </c>
      <c r="B529" s="1">
        <v>32.549999999999997</v>
      </c>
      <c r="C529" s="1">
        <v>26.13</v>
      </c>
      <c r="D529" s="1">
        <v>18.8</v>
      </c>
      <c r="E529" s="1">
        <v>286.60000000000002</v>
      </c>
      <c r="F529" s="1">
        <v>209.8</v>
      </c>
      <c r="G529" s="3">
        <v>2421.5</v>
      </c>
      <c r="H529" s="3">
        <v>1217.9000000000001</v>
      </c>
      <c r="I529" s="1">
        <v>146.19999999999999</v>
      </c>
      <c r="J529" s="2">
        <v>63.9</v>
      </c>
      <c r="K529"/>
    </row>
    <row r="530" spans="1:11" x14ac:dyDescent="0.25">
      <c r="A530" s="8">
        <v>45069</v>
      </c>
      <c r="B530" s="1">
        <v>32.549999999999997</v>
      </c>
      <c r="C530" s="1">
        <v>26.13</v>
      </c>
      <c r="D530" s="1">
        <v>18.8</v>
      </c>
      <c r="E530" s="1">
        <v>286.60000000000002</v>
      </c>
      <c r="F530" s="1">
        <v>209.8</v>
      </c>
      <c r="G530" s="3">
        <v>2421.5</v>
      </c>
      <c r="H530" s="3">
        <v>1217.9000000000001</v>
      </c>
      <c r="I530" s="1">
        <v>146.19999999999999</v>
      </c>
      <c r="J530" s="2">
        <v>63.9</v>
      </c>
      <c r="K530"/>
    </row>
    <row r="531" spans="1:11" x14ac:dyDescent="0.25">
      <c r="A531" s="8">
        <v>45068</v>
      </c>
      <c r="B531" s="1">
        <v>32.549999999999997</v>
      </c>
      <c r="C531" s="1">
        <v>26.13</v>
      </c>
      <c r="D531" s="1">
        <v>18.8</v>
      </c>
      <c r="E531" s="1">
        <v>286.60000000000002</v>
      </c>
      <c r="F531" s="1">
        <v>209.8</v>
      </c>
      <c r="G531" s="3">
        <v>2421.5</v>
      </c>
      <c r="H531" s="3">
        <v>1217.9000000000001</v>
      </c>
      <c r="I531" s="1">
        <v>146.19999999999999</v>
      </c>
      <c r="J531" s="2">
        <v>63.9</v>
      </c>
      <c r="K531"/>
    </row>
    <row r="532" spans="1:11" x14ac:dyDescent="0.25">
      <c r="A532" s="8">
        <v>45067</v>
      </c>
      <c r="B532" s="1">
        <v>32.549999999999997</v>
      </c>
      <c r="C532" s="1">
        <v>26.13</v>
      </c>
      <c r="D532" s="1">
        <v>18.8</v>
      </c>
      <c r="E532" s="1">
        <v>286.60000000000002</v>
      </c>
      <c r="F532" s="1">
        <v>209.8</v>
      </c>
      <c r="G532" s="3">
        <v>2421.5</v>
      </c>
      <c r="H532" s="3">
        <v>1217.9000000000001</v>
      </c>
      <c r="I532" s="1">
        <v>146.19999999999999</v>
      </c>
      <c r="J532" s="2">
        <v>63.9</v>
      </c>
      <c r="K532"/>
    </row>
    <row r="533" spans="1:11" x14ac:dyDescent="0.25">
      <c r="A533" s="8">
        <v>45064</v>
      </c>
      <c r="B533" s="1">
        <v>32.549999999999997</v>
      </c>
      <c r="C533" s="1">
        <v>26.13</v>
      </c>
      <c r="D533" s="1">
        <v>18.899999999999999</v>
      </c>
      <c r="E533" s="1">
        <v>286.60000000000002</v>
      </c>
      <c r="F533" s="1">
        <v>209.8</v>
      </c>
      <c r="G533" s="3">
        <v>2421.5</v>
      </c>
      <c r="H533" s="3">
        <v>1217.9000000000001</v>
      </c>
      <c r="I533" s="1">
        <v>146.19999999999999</v>
      </c>
      <c r="J533" s="2">
        <v>63.9</v>
      </c>
      <c r="K533"/>
    </row>
    <row r="534" spans="1:11" x14ac:dyDescent="0.25">
      <c r="A534" s="8">
        <v>45063</v>
      </c>
      <c r="B534" s="1">
        <v>32.549999999999997</v>
      </c>
      <c r="C534" s="1">
        <v>26.13</v>
      </c>
      <c r="D534" s="1">
        <v>18.8</v>
      </c>
      <c r="E534" s="1">
        <v>286.60000000000002</v>
      </c>
      <c r="F534" s="1">
        <v>209.8</v>
      </c>
      <c r="G534" s="3">
        <v>2421.5</v>
      </c>
      <c r="H534" s="3">
        <v>1217.9000000000001</v>
      </c>
      <c r="I534" s="1">
        <v>146.19999999999999</v>
      </c>
      <c r="J534" s="2">
        <v>63.9</v>
      </c>
      <c r="K534"/>
    </row>
    <row r="535" spans="1:11" x14ac:dyDescent="0.25">
      <c r="A535" s="8">
        <v>45062</v>
      </c>
      <c r="B535" s="1">
        <v>32.56</v>
      </c>
      <c r="C535" s="1">
        <v>26.13</v>
      </c>
      <c r="D535" s="1">
        <v>18.8</v>
      </c>
      <c r="E535" s="1">
        <v>286.60000000000002</v>
      </c>
      <c r="F535" s="1">
        <v>209.8</v>
      </c>
      <c r="G535" s="3">
        <v>2421.5</v>
      </c>
      <c r="H535" s="3">
        <v>1217.9000000000001</v>
      </c>
      <c r="I535" s="1">
        <v>146.19999999999999</v>
      </c>
      <c r="J535" s="2">
        <v>63.9</v>
      </c>
      <c r="K535"/>
    </row>
    <row r="536" spans="1:11" x14ac:dyDescent="0.25">
      <c r="A536" s="8">
        <v>45061</v>
      </c>
      <c r="B536" s="1">
        <v>32.56</v>
      </c>
      <c r="C536" s="1">
        <v>26.13</v>
      </c>
      <c r="D536" s="1">
        <v>18.8</v>
      </c>
      <c r="E536" s="1">
        <v>286.60000000000002</v>
      </c>
      <c r="F536" s="1">
        <v>209.8</v>
      </c>
      <c r="G536" s="3">
        <v>2421.5</v>
      </c>
      <c r="H536" s="3">
        <v>1217.9000000000001</v>
      </c>
      <c r="I536" s="1">
        <v>146.19999999999999</v>
      </c>
      <c r="J536" s="2">
        <v>63.9</v>
      </c>
      <c r="K536"/>
    </row>
    <row r="537" spans="1:11" x14ac:dyDescent="0.25">
      <c r="A537" s="8">
        <v>45060</v>
      </c>
      <c r="B537" s="1">
        <v>32.56</v>
      </c>
      <c r="C537" s="1">
        <v>26.13</v>
      </c>
      <c r="D537" s="1">
        <v>18.8</v>
      </c>
      <c r="E537" s="1">
        <v>286.60000000000002</v>
      </c>
      <c r="F537" s="1">
        <v>209.8</v>
      </c>
      <c r="G537" s="3">
        <v>2421.5</v>
      </c>
      <c r="H537" s="3">
        <v>1217.9000000000001</v>
      </c>
      <c r="I537" s="1">
        <v>146.19999999999999</v>
      </c>
      <c r="J537" s="2">
        <v>63.9</v>
      </c>
      <c r="K537"/>
    </row>
    <row r="538" spans="1:11" x14ac:dyDescent="0.25">
      <c r="A538" s="8">
        <v>45057</v>
      </c>
      <c r="B538" s="1">
        <v>32.56</v>
      </c>
      <c r="C538" s="1">
        <v>26.13</v>
      </c>
      <c r="D538" s="1">
        <v>18.8</v>
      </c>
      <c r="E538" s="1">
        <v>287.39999999999998</v>
      </c>
      <c r="F538" s="1">
        <v>209.8</v>
      </c>
      <c r="G538" s="3">
        <v>2421.5</v>
      </c>
      <c r="H538" s="3">
        <v>1217.9000000000001</v>
      </c>
      <c r="I538" s="1">
        <v>146.19999999999999</v>
      </c>
      <c r="J538" s="2">
        <v>63.9</v>
      </c>
      <c r="K538"/>
    </row>
    <row r="539" spans="1:11" x14ac:dyDescent="0.25">
      <c r="A539" s="8">
        <v>45056</v>
      </c>
      <c r="B539" s="1">
        <v>32.56</v>
      </c>
      <c r="C539" s="1">
        <v>26.13</v>
      </c>
      <c r="D539" s="1">
        <v>18.8</v>
      </c>
      <c r="E539" s="1">
        <v>286.60000000000002</v>
      </c>
      <c r="F539" s="1">
        <v>209.8</v>
      </c>
      <c r="G539" s="3">
        <v>2421.5</v>
      </c>
      <c r="H539" s="3">
        <v>1217.9000000000001</v>
      </c>
      <c r="I539" s="1">
        <v>146.19999999999999</v>
      </c>
      <c r="J539" s="2">
        <v>63.9</v>
      </c>
      <c r="K539"/>
    </row>
    <row r="540" spans="1:11" x14ac:dyDescent="0.25">
      <c r="A540" s="8">
        <v>45055</v>
      </c>
      <c r="B540" s="1">
        <v>32.56</v>
      </c>
      <c r="C540" s="1">
        <v>26.13</v>
      </c>
      <c r="D540" s="1">
        <v>18.8</v>
      </c>
      <c r="E540" s="1">
        <v>286.60000000000002</v>
      </c>
      <c r="F540" s="1">
        <v>209.8</v>
      </c>
      <c r="G540" s="3">
        <v>2421.5</v>
      </c>
      <c r="H540" s="3">
        <v>1217.9000000000001</v>
      </c>
      <c r="I540" s="1">
        <v>146.19999999999999</v>
      </c>
      <c r="J540" s="2">
        <v>63.9</v>
      </c>
      <c r="K540"/>
    </row>
    <row r="541" spans="1:11" x14ac:dyDescent="0.25">
      <c r="A541" s="8">
        <v>45054</v>
      </c>
      <c r="B541" s="1">
        <v>32.56</v>
      </c>
      <c r="C541" s="1">
        <v>26.15</v>
      </c>
      <c r="D541" s="1">
        <v>18.8</v>
      </c>
      <c r="E541" s="1">
        <v>286.60000000000002</v>
      </c>
      <c r="F541" s="1">
        <v>209.8</v>
      </c>
      <c r="G541" s="3">
        <v>2421.5</v>
      </c>
      <c r="H541" s="3">
        <v>1217.9000000000001</v>
      </c>
      <c r="I541" s="1">
        <v>146.19999999999999</v>
      </c>
      <c r="J541" s="2">
        <v>63.9</v>
      </c>
      <c r="K541"/>
    </row>
    <row r="542" spans="1:11" x14ac:dyDescent="0.25">
      <c r="A542" s="8">
        <v>45053</v>
      </c>
      <c r="B542" s="1">
        <v>32.56</v>
      </c>
      <c r="C542" s="1">
        <v>26.55</v>
      </c>
      <c r="D542" s="1">
        <v>18.8</v>
      </c>
      <c r="E542" s="1">
        <v>288.89999999999998</v>
      </c>
      <c r="F542" s="1">
        <v>209.8</v>
      </c>
      <c r="G542" s="3">
        <v>2421.5</v>
      </c>
      <c r="H542" s="3">
        <v>1217.9000000000001</v>
      </c>
      <c r="I542" s="1">
        <v>146.19999999999999</v>
      </c>
      <c r="J542" s="2">
        <v>63.9</v>
      </c>
      <c r="K542"/>
    </row>
    <row r="543" spans="1:11" x14ac:dyDescent="0.25">
      <c r="A543" s="8">
        <v>45049</v>
      </c>
      <c r="B543" s="1">
        <v>32.56</v>
      </c>
      <c r="C543" s="1">
        <v>26.31</v>
      </c>
      <c r="D543" s="1">
        <v>18.8</v>
      </c>
      <c r="E543" s="1">
        <v>286.8</v>
      </c>
      <c r="F543" s="1">
        <v>209.8</v>
      </c>
      <c r="G543" s="3">
        <v>2421.5</v>
      </c>
      <c r="H543" s="3">
        <v>1217.9000000000001</v>
      </c>
      <c r="I543" s="1">
        <v>146.19999999999999</v>
      </c>
      <c r="J543" s="2">
        <v>63.9</v>
      </c>
      <c r="K543"/>
    </row>
    <row r="544" spans="1:11" x14ac:dyDescent="0.25">
      <c r="A544" s="8">
        <v>45048</v>
      </c>
      <c r="B544" s="1">
        <v>32.56</v>
      </c>
      <c r="C544" s="1">
        <v>25.92</v>
      </c>
      <c r="D544" s="1">
        <v>18.8</v>
      </c>
      <c r="E544" s="1">
        <v>286.60000000000002</v>
      </c>
      <c r="F544" s="1">
        <v>209.8</v>
      </c>
      <c r="G544" s="3">
        <v>2421.5</v>
      </c>
      <c r="H544" s="3">
        <v>1217.9000000000001</v>
      </c>
      <c r="I544" s="1">
        <v>146.19999999999999</v>
      </c>
      <c r="J544" s="2">
        <v>63.9</v>
      </c>
      <c r="K544"/>
    </row>
    <row r="545" spans="1:11" x14ac:dyDescent="0.25">
      <c r="A545" s="8">
        <v>45046</v>
      </c>
      <c r="B545" s="1">
        <v>32.56</v>
      </c>
      <c r="C545" s="1">
        <v>25.6</v>
      </c>
      <c r="D545" s="1">
        <v>20.7</v>
      </c>
      <c r="E545" s="1">
        <v>286.7</v>
      </c>
      <c r="F545" s="1">
        <v>209.8</v>
      </c>
      <c r="G545" s="3">
        <v>2421.5</v>
      </c>
      <c r="H545" s="3">
        <v>1217.9000000000001</v>
      </c>
      <c r="I545" s="1">
        <v>146.19999999999999</v>
      </c>
      <c r="J545" s="2">
        <v>63.9</v>
      </c>
      <c r="K545"/>
    </row>
    <row r="546" spans="1:11" x14ac:dyDescent="0.25">
      <c r="A546" s="8">
        <v>45043</v>
      </c>
      <c r="B546" s="1">
        <v>32.56</v>
      </c>
      <c r="C546" s="1">
        <v>25.28</v>
      </c>
      <c r="D546" s="1">
        <v>20.100000000000001</v>
      </c>
      <c r="E546" s="1">
        <v>289.60000000000002</v>
      </c>
      <c r="F546" s="1">
        <v>209.8</v>
      </c>
      <c r="G546" s="3">
        <v>2421.5</v>
      </c>
      <c r="H546" s="3">
        <v>1217.9000000000001</v>
      </c>
      <c r="I546" s="1">
        <v>146.19999999999999</v>
      </c>
      <c r="J546" s="2">
        <v>63.9</v>
      </c>
      <c r="K546"/>
    </row>
    <row r="547" spans="1:11" x14ac:dyDescent="0.25">
      <c r="A547" s="8">
        <v>45042</v>
      </c>
      <c r="B547" s="1">
        <v>32.56</v>
      </c>
      <c r="C547" s="1">
        <v>25.52</v>
      </c>
      <c r="D547" s="1">
        <v>20.3</v>
      </c>
      <c r="E547" s="1">
        <v>286.60000000000002</v>
      </c>
      <c r="F547" s="1">
        <v>209.8</v>
      </c>
      <c r="G547" s="3">
        <v>2421.5</v>
      </c>
      <c r="H547" s="3">
        <v>1217.9000000000001</v>
      </c>
      <c r="I547" s="1">
        <v>146.19999999999999</v>
      </c>
      <c r="J547" s="2">
        <v>63.9</v>
      </c>
      <c r="K547"/>
    </row>
    <row r="548" spans="1:11" x14ac:dyDescent="0.25">
      <c r="A548" s="8">
        <v>45041</v>
      </c>
      <c r="B548" s="1">
        <v>32.56</v>
      </c>
      <c r="C548" s="1">
        <v>25.52</v>
      </c>
      <c r="D548" s="1">
        <v>20.399999999999999</v>
      </c>
      <c r="E548" s="1">
        <v>286.60000000000002</v>
      </c>
      <c r="F548" s="1">
        <v>209.8</v>
      </c>
      <c r="G548" s="3">
        <v>2421.5</v>
      </c>
      <c r="H548" s="3">
        <v>1217.9000000000001</v>
      </c>
      <c r="I548" s="1">
        <v>146.19999999999999</v>
      </c>
      <c r="J548" s="2">
        <v>63.9</v>
      </c>
      <c r="K548"/>
    </row>
    <row r="549" spans="1:11" x14ac:dyDescent="0.25">
      <c r="A549" s="8">
        <v>45040</v>
      </c>
      <c r="B549" s="1">
        <v>32.56</v>
      </c>
      <c r="C549" s="1">
        <v>25.6</v>
      </c>
      <c r="D549" s="1">
        <v>20.399999999999999</v>
      </c>
      <c r="E549" s="1">
        <v>286.60000000000002</v>
      </c>
      <c r="F549" s="1">
        <v>209.8</v>
      </c>
      <c r="G549" s="3">
        <v>2421.5</v>
      </c>
      <c r="H549" s="3">
        <v>1217.9000000000001</v>
      </c>
      <c r="I549" s="1">
        <v>146.19999999999999</v>
      </c>
      <c r="J549" s="2">
        <v>63.9</v>
      </c>
      <c r="K549"/>
    </row>
    <row r="550" spans="1:11" x14ac:dyDescent="0.25">
      <c r="A550" s="8">
        <v>45034</v>
      </c>
      <c r="B550" s="1">
        <v>32.56</v>
      </c>
      <c r="C550" s="1">
        <v>25.44</v>
      </c>
      <c r="D550" s="1">
        <v>20.5</v>
      </c>
      <c r="E550" s="1">
        <v>286.7</v>
      </c>
      <c r="F550" s="1">
        <v>209.8</v>
      </c>
      <c r="G550" s="3">
        <v>2421.5</v>
      </c>
      <c r="H550" s="3">
        <v>1217.9000000000001</v>
      </c>
      <c r="I550" s="1">
        <v>146.19999999999999</v>
      </c>
      <c r="J550" s="2">
        <v>63.9</v>
      </c>
      <c r="K550"/>
    </row>
    <row r="551" spans="1:11" x14ac:dyDescent="0.25">
      <c r="A551" s="8">
        <v>45033</v>
      </c>
      <c r="B551" s="1">
        <v>32.56</v>
      </c>
      <c r="C551" s="1">
        <v>25.36</v>
      </c>
      <c r="D551" s="1">
        <v>20.5</v>
      </c>
      <c r="E551" s="1">
        <v>288.89999999999998</v>
      </c>
      <c r="F551" s="1">
        <v>209.8</v>
      </c>
      <c r="G551" s="3">
        <v>2421.5</v>
      </c>
      <c r="H551" s="3">
        <v>1217.9000000000001</v>
      </c>
      <c r="I551" s="1">
        <v>146.19999999999999</v>
      </c>
      <c r="J551" s="2">
        <v>63.9</v>
      </c>
      <c r="K551"/>
    </row>
    <row r="552" spans="1:11" x14ac:dyDescent="0.25">
      <c r="A552" s="8">
        <v>45032</v>
      </c>
      <c r="B552" s="1">
        <v>32.56</v>
      </c>
      <c r="C552" s="1">
        <v>25.36</v>
      </c>
      <c r="D552" s="1">
        <v>20.399999999999999</v>
      </c>
      <c r="E552" s="1">
        <v>286.60000000000002</v>
      </c>
      <c r="F552" s="1">
        <v>209.8</v>
      </c>
      <c r="G552" s="3">
        <v>2421.5</v>
      </c>
      <c r="H552" s="3">
        <v>1217.9000000000001</v>
      </c>
      <c r="I552" s="1">
        <v>146.19999999999999</v>
      </c>
      <c r="J552" s="2">
        <v>63.9</v>
      </c>
      <c r="K552"/>
    </row>
    <row r="553" spans="1:11" x14ac:dyDescent="0.25">
      <c r="A553" s="8">
        <v>45029</v>
      </c>
      <c r="B553" s="1">
        <v>32.56</v>
      </c>
      <c r="C553" s="1">
        <v>25.36</v>
      </c>
      <c r="D553" s="1">
        <v>20</v>
      </c>
      <c r="E553" s="1">
        <v>286.60000000000002</v>
      </c>
      <c r="F553" s="1">
        <v>209.8</v>
      </c>
      <c r="G553" s="3">
        <v>2421.5</v>
      </c>
      <c r="H553" s="3">
        <v>1217.9000000000001</v>
      </c>
      <c r="I553" s="1">
        <v>146.19999999999999</v>
      </c>
      <c r="J553" s="2">
        <v>63.9</v>
      </c>
      <c r="K553"/>
    </row>
    <row r="554" spans="1:11" x14ac:dyDescent="0.25">
      <c r="A554" s="8">
        <v>45028</v>
      </c>
      <c r="B554" s="1">
        <v>32.56</v>
      </c>
      <c r="C554" s="1">
        <v>25.28</v>
      </c>
      <c r="D554" s="1">
        <v>20.2</v>
      </c>
      <c r="E554" s="1">
        <v>286.60000000000002</v>
      </c>
      <c r="F554" s="1">
        <v>209.8</v>
      </c>
      <c r="G554" s="3">
        <v>2421.5</v>
      </c>
      <c r="H554" s="3">
        <v>1217.9000000000001</v>
      </c>
      <c r="I554" s="1">
        <v>146.19999999999999</v>
      </c>
      <c r="J554" s="2">
        <v>63.9</v>
      </c>
      <c r="K554"/>
    </row>
    <row r="555" spans="1:11" x14ac:dyDescent="0.25">
      <c r="A555" s="8">
        <v>45027</v>
      </c>
      <c r="B555" s="1">
        <v>32.56</v>
      </c>
      <c r="C555" s="1">
        <v>25.13</v>
      </c>
      <c r="D555" s="1">
        <v>20.100000000000001</v>
      </c>
      <c r="E555" s="1">
        <v>286.60000000000002</v>
      </c>
      <c r="F555" s="1">
        <v>209.8</v>
      </c>
      <c r="G555" s="3">
        <v>2421.5</v>
      </c>
      <c r="H555" s="3">
        <v>1217.9000000000001</v>
      </c>
      <c r="I555" s="1">
        <v>146.19999999999999</v>
      </c>
      <c r="J555" s="2">
        <v>63.9</v>
      </c>
      <c r="K555"/>
    </row>
    <row r="556" spans="1:11" x14ac:dyDescent="0.25">
      <c r="A556" s="8">
        <v>45026</v>
      </c>
      <c r="B556" s="1">
        <v>32.56</v>
      </c>
      <c r="C556" s="1">
        <v>25.13</v>
      </c>
      <c r="D556" s="1">
        <v>20.399999999999999</v>
      </c>
      <c r="E556" s="1">
        <v>286.60000000000002</v>
      </c>
      <c r="F556" s="1">
        <v>209.8</v>
      </c>
      <c r="G556" s="3">
        <v>2421.5</v>
      </c>
      <c r="H556" s="3">
        <v>1217.9000000000001</v>
      </c>
      <c r="I556" s="1">
        <v>146.19999999999999</v>
      </c>
      <c r="J556" s="2">
        <v>63.9</v>
      </c>
      <c r="K556"/>
    </row>
    <row r="557" spans="1:11" x14ac:dyDescent="0.25">
      <c r="A557" s="8">
        <v>45025</v>
      </c>
      <c r="B557" s="1">
        <v>32.56</v>
      </c>
      <c r="C557" s="1">
        <v>25.13</v>
      </c>
      <c r="D557" s="1">
        <v>20.3</v>
      </c>
      <c r="E557" s="1">
        <v>286.60000000000002</v>
      </c>
      <c r="F557" s="1">
        <v>209.8</v>
      </c>
      <c r="G557" s="3">
        <v>2421.5</v>
      </c>
      <c r="H557" s="3">
        <v>1217.9000000000001</v>
      </c>
      <c r="I557" s="1">
        <v>146.19999999999999</v>
      </c>
      <c r="J557" s="2">
        <v>63.9</v>
      </c>
      <c r="K557"/>
    </row>
    <row r="558" spans="1:11" x14ac:dyDescent="0.25">
      <c r="A558" s="8">
        <v>45022</v>
      </c>
      <c r="B558" s="1">
        <v>32.56</v>
      </c>
      <c r="C558" s="1">
        <v>25.13</v>
      </c>
      <c r="D558" s="1">
        <v>20.100000000000001</v>
      </c>
      <c r="E558" s="1">
        <v>286.60000000000002</v>
      </c>
      <c r="F558" s="1">
        <v>209.8</v>
      </c>
      <c r="G558" s="3">
        <v>2421.5</v>
      </c>
      <c r="H558" s="3">
        <v>1217.9000000000001</v>
      </c>
      <c r="I558" s="1">
        <v>146.19999999999999</v>
      </c>
      <c r="J558" s="2">
        <v>63.9</v>
      </c>
      <c r="K558"/>
    </row>
    <row r="559" spans="1:11" x14ac:dyDescent="0.25">
      <c r="A559" s="8">
        <v>45021</v>
      </c>
      <c r="B559" s="1">
        <v>32.56</v>
      </c>
      <c r="C559" s="1">
        <v>25.13</v>
      </c>
      <c r="D559" s="1">
        <v>19.899999999999999</v>
      </c>
      <c r="E559" s="1">
        <v>286.60000000000002</v>
      </c>
      <c r="F559" s="1">
        <v>209.8</v>
      </c>
      <c r="G559" s="3">
        <v>2421.5</v>
      </c>
      <c r="H559" s="3">
        <v>1217.9000000000001</v>
      </c>
      <c r="I559" s="1">
        <v>146.19999999999999</v>
      </c>
      <c r="J559" s="2">
        <v>63.9</v>
      </c>
      <c r="K559"/>
    </row>
    <row r="560" spans="1:11" x14ac:dyDescent="0.25">
      <c r="A560" s="8">
        <v>45020</v>
      </c>
      <c r="B560" s="1">
        <v>32.56</v>
      </c>
      <c r="C560" s="1">
        <v>25.13</v>
      </c>
      <c r="D560" s="1">
        <v>19.399999999999999</v>
      </c>
      <c r="E560" s="1">
        <v>286.60000000000002</v>
      </c>
      <c r="F560" s="1">
        <v>209.8</v>
      </c>
      <c r="G560" s="3">
        <v>2421.5</v>
      </c>
      <c r="H560" s="3">
        <v>1217.9000000000001</v>
      </c>
      <c r="I560" s="1">
        <v>146.19999999999999</v>
      </c>
      <c r="J560" s="2">
        <v>63.9</v>
      </c>
      <c r="K560"/>
    </row>
    <row r="561" spans="1:11" x14ac:dyDescent="0.25">
      <c r="A561" s="8">
        <v>45019</v>
      </c>
      <c r="B561" s="1">
        <v>32.56</v>
      </c>
      <c r="C561" s="1">
        <v>25.13</v>
      </c>
      <c r="D561" s="1">
        <v>19.2</v>
      </c>
      <c r="E561" s="1">
        <v>286.60000000000002</v>
      </c>
      <c r="F561" s="1">
        <v>209.8</v>
      </c>
      <c r="G561" s="3">
        <v>2421.5</v>
      </c>
      <c r="H561" s="3">
        <v>1217.9000000000001</v>
      </c>
      <c r="I561" s="1">
        <v>146.19999999999999</v>
      </c>
      <c r="J561" s="2">
        <v>63.9</v>
      </c>
      <c r="K561"/>
    </row>
    <row r="562" spans="1:11" x14ac:dyDescent="0.25">
      <c r="A562" s="8">
        <v>45018</v>
      </c>
      <c r="B562" s="1">
        <v>32.56</v>
      </c>
      <c r="C562" s="1">
        <v>25.13</v>
      </c>
      <c r="D562" s="1">
        <v>19.100000000000001</v>
      </c>
      <c r="E562" s="1">
        <v>286.60000000000002</v>
      </c>
      <c r="F562" s="1">
        <v>209.8</v>
      </c>
      <c r="G562" s="3">
        <v>2421.5</v>
      </c>
      <c r="H562" s="3">
        <v>1217.9000000000001</v>
      </c>
      <c r="I562" s="1">
        <v>146.19999999999999</v>
      </c>
      <c r="J562" s="2">
        <v>63.9</v>
      </c>
      <c r="K562"/>
    </row>
    <row r="563" spans="1:11" x14ac:dyDescent="0.25">
      <c r="A563" s="8">
        <v>45015</v>
      </c>
      <c r="B563" s="1">
        <v>32.56</v>
      </c>
      <c r="C563" s="1">
        <v>25.13</v>
      </c>
      <c r="D563" s="1">
        <v>19.2</v>
      </c>
      <c r="E563" s="1">
        <v>286.60000000000002</v>
      </c>
      <c r="F563" s="1">
        <v>209.8</v>
      </c>
      <c r="G563" s="3">
        <v>2421.5</v>
      </c>
      <c r="H563" s="3">
        <v>1217.9000000000001</v>
      </c>
      <c r="I563" s="1">
        <v>146.19999999999999</v>
      </c>
      <c r="J563" s="2">
        <v>63.9</v>
      </c>
      <c r="K563"/>
    </row>
    <row r="564" spans="1:11" x14ac:dyDescent="0.25">
      <c r="A564" s="8">
        <v>45014</v>
      </c>
      <c r="B564" s="1">
        <v>32.56</v>
      </c>
      <c r="C564" s="1">
        <v>25.13</v>
      </c>
      <c r="D564" s="1">
        <v>19.2</v>
      </c>
      <c r="E564" s="1">
        <v>286.7</v>
      </c>
      <c r="F564" s="1">
        <v>209.8</v>
      </c>
      <c r="G564" s="3">
        <v>2421.5</v>
      </c>
      <c r="H564" s="3">
        <v>1217.9000000000001</v>
      </c>
      <c r="I564" s="1">
        <v>146.19999999999999</v>
      </c>
      <c r="J564" s="2">
        <v>63.9</v>
      </c>
      <c r="K564"/>
    </row>
    <row r="565" spans="1:11" x14ac:dyDescent="0.25">
      <c r="A565" s="8">
        <v>45013</v>
      </c>
      <c r="B565" s="1">
        <v>32.56</v>
      </c>
      <c r="C565" s="1">
        <v>25.13</v>
      </c>
      <c r="D565" s="1">
        <v>19.899999999999999</v>
      </c>
      <c r="E565" s="1">
        <v>286.60000000000002</v>
      </c>
      <c r="F565" s="1">
        <v>209.8</v>
      </c>
      <c r="G565" s="3">
        <v>2421.5</v>
      </c>
      <c r="H565" s="3">
        <v>1217.9000000000001</v>
      </c>
      <c r="I565" s="1">
        <v>146.19999999999999</v>
      </c>
      <c r="J565" s="2">
        <v>63.9</v>
      </c>
      <c r="K565"/>
    </row>
    <row r="566" spans="1:11" x14ac:dyDescent="0.25">
      <c r="A566" s="8">
        <v>45012</v>
      </c>
      <c r="B566" s="1">
        <v>32.56</v>
      </c>
      <c r="C566" s="1">
        <v>25.13</v>
      </c>
      <c r="D566" s="1">
        <v>20.100000000000001</v>
      </c>
      <c r="E566" s="1">
        <v>286.60000000000002</v>
      </c>
      <c r="F566" s="1">
        <v>209.8</v>
      </c>
      <c r="G566" s="3">
        <v>2421.5</v>
      </c>
      <c r="H566" s="3">
        <v>1217.9000000000001</v>
      </c>
      <c r="I566" s="1">
        <v>146.19999999999999</v>
      </c>
      <c r="J566" s="2">
        <v>63.9</v>
      </c>
      <c r="K566"/>
    </row>
    <row r="567" spans="1:11" x14ac:dyDescent="0.25">
      <c r="A567" s="8">
        <v>45008</v>
      </c>
      <c r="B567" s="1">
        <v>32.56</v>
      </c>
      <c r="C567" s="1">
        <v>25.13</v>
      </c>
      <c r="D567" s="1">
        <v>20</v>
      </c>
      <c r="E567" s="1">
        <v>286.60000000000002</v>
      </c>
      <c r="F567" s="1">
        <v>209.8</v>
      </c>
      <c r="G567" s="3">
        <v>2421.5</v>
      </c>
      <c r="H567" s="3">
        <v>1217.9000000000001</v>
      </c>
      <c r="I567" s="1">
        <v>146.19999999999999</v>
      </c>
      <c r="J567" s="2">
        <v>63.9</v>
      </c>
      <c r="K567"/>
    </row>
    <row r="568" spans="1:11" x14ac:dyDescent="0.25">
      <c r="A568" s="8">
        <v>45007</v>
      </c>
      <c r="B568" s="1">
        <v>32.56</v>
      </c>
      <c r="C568" s="1">
        <v>25.13</v>
      </c>
      <c r="D568" s="1">
        <v>20.399999999999999</v>
      </c>
      <c r="E568" s="1">
        <v>286.60000000000002</v>
      </c>
      <c r="F568" s="1">
        <v>209.8</v>
      </c>
      <c r="G568" s="3">
        <v>2421.5</v>
      </c>
      <c r="H568" s="3">
        <v>1217.9000000000001</v>
      </c>
      <c r="I568" s="1">
        <v>146.19999999999999</v>
      </c>
      <c r="J568" s="2">
        <v>63.9</v>
      </c>
      <c r="K568"/>
    </row>
    <row r="569" spans="1:11" x14ac:dyDescent="0.25">
      <c r="A569" s="8">
        <v>45006</v>
      </c>
      <c r="B569" s="1">
        <v>32.56</v>
      </c>
      <c r="C569" s="1">
        <v>25.13</v>
      </c>
      <c r="D569" s="1">
        <v>20.399999999999999</v>
      </c>
      <c r="E569" s="1">
        <v>286.60000000000002</v>
      </c>
      <c r="F569" s="1">
        <v>209.8</v>
      </c>
      <c r="G569" s="3">
        <v>2421.5</v>
      </c>
      <c r="H569" s="3">
        <v>1217.9000000000001</v>
      </c>
      <c r="I569" s="1">
        <v>146.19999999999999</v>
      </c>
      <c r="J569" s="2">
        <v>63.9</v>
      </c>
      <c r="K569"/>
    </row>
    <row r="570" spans="1:11" x14ac:dyDescent="0.25">
      <c r="A570" s="8">
        <v>45005</v>
      </c>
      <c r="B570" s="1">
        <v>32.56</v>
      </c>
      <c r="C570" s="1">
        <v>25.13</v>
      </c>
      <c r="D570" s="1">
        <v>20.2</v>
      </c>
      <c r="E570" s="1">
        <v>286.60000000000002</v>
      </c>
      <c r="F570" s="1">
        <v>209.8</v>
      </c>
      <c r="G570" s="3">
        <v>2421.5</v>
      </c>
      <c r="H570" s="3">
        <v>1217.9000000000001</v>
      </c>
      <c r="I570" s="1">
        <v>146.19999999999999</v>
      </c>
      <c r="J570" s="2">
        <v>63.9</v>
      </c>
      <c r="K570"/>
    </row>
    <row r="571" spans="1:11" x14ac:dyDescent="0.25">
      <c r="A571" s="8">
        <v>45004</v>
      </c>
      <c r="B571" s="1">
        <v>32.56</v>
      </c>
      <c r="C571" s="1">
        <v>25.13</v>
      </c>
      <c r="D571" s="1">
        <v>20.2</v>
      </c>
      <c r="E571" s="1">
        <v>286.60000000000002</v>
      </c>
      <c r="F571" s="1">
        <v>209.8</v>
      </c>
      <c r="G571" s="3">
        <v>2421.5</v>
      </c>
      <c r="H571" s="3">
        <v>1217.9000000000001</v>
      </c>
      <c r="I571" s="1">
        <v>146.19999999999999</v>
      </c>
      <c r="J571" s="2">
        <v>63.9</v>
      </c>
      <c r="K571"/>
    </row>
    <row r="572" spans="1:11" x14ac:dyDescent="0.25">
      <c r="A572" s="8">
        <v>45001</v>
      </c>
      <c r="B572" s="1">
        <v>32.56</v>
      </c>
      <c r="C572" s="1">
        <v>25.13</v>
      </c>
      <c r="D572" s="1">
        <v>20.2</v>
      </c>
      <c r="E572" s="1">
        <v>286.60000000000002</v>
      </c>
      <c r="F572" s="1">
        <v>209.8</v>
      </c>
      <c r="G572" s="3">
        <v>2421.5</v>
      </c>
      <c r="H572" s="3">
        <v>1217.9000000000001</v>
      </c>
      <c r="I572" s="1">
        <v>146.19999999999999</v>
      </c>
      <c r="J572" s="2">
        <v>63.9</v>
      </c>
      <c r="K572"/>
    </row>
    <row r="573" spans="1:11" x14ac:dyDescent="0.25">
      <c r="A573" s="8">
        <v>45000</v>
      </c>
      <c r="B573" s="1">
        <v>32.56</v>
      </c>
      <c r="C573" s="1">
        <v>25.13</v>
      </c>
      <c r="D573" s="1">
        <v>20.2</v>
      </c>
      <c r="E573" s="1">
        <v>286.60000000000002</v>
      </c>
      <c r="F573" s="1">
        <v>209.8</v>
      </c>
      <c r="G573" s="3">
        <v>2421.5</v>
      </c>
      <c r="H573" s="3">
        <v>1217.9000000000001</v>
      </c>
      <c r="I573" s="1">
        <v>146.19999999999999</v>
      </c>
      <c r="J573" s="2">
        <v>63.9</v>
      </c>
      <c r="K573"/>
    </row>
    <row r="574" spans="1:11" x14ac:dyDescent="0.25">
      <c r="A574" s="8">
        <v>44999</v>
      </c>
      <c r="B574" s="1">
        <v>32.56</v>
      </c>
      <c r="C574" s="1">
        <v>25.13</v>
      </c>
      <c r="D574" s="1">
        <v>20.100000000000001</v>
      </c>
      <c r="E574" s="1">
        <v>286.60000000000002</v>
      </c>
      <c r="F574" s="1">
        <v>209.8</v>
      </c>
      <c r="G574" s="3">
        <v>2421.5</v>
      </c>
      <c r="H574" s="3">
        <v>1217.9000000000001</v>
      </c>
      <c r="I574" s="1">
        <v>146.19999999999999</v>
      </c>
      <c r="J574" s="2">
        <v>63.9</v>
      </c>
      <c r="K574"/>
    </row>
    <row r="575" spans="1:11" x14ac:dyDescent="0.25">
      <c r="A575" s="8">
        <v>44998</v>
      </c>
      <c r="B575" s="1">
        <v>32.56</v>
      </c>
      <c r="C575" s="1">
        <v>25.13</v>
      </c>
      <c r="D575" s="1">
        <v>20.100000000000001</v>
      </c>
      <c r="E575" s="1">
        <v>286.60000000000002</v>
      </c>
      <c r="F575" s="1">
        <v>209.8</v>
      </c>
      <c r="G575" s="3">
        <v>2421.5</v>
      </c>
      <c r="H575" s="3">
        <v>1217.9000000000001</v>
      </c>
      <c r="I575" s="1">
        <v>146.19999999999999</v>
      </c>
      <c r="J575" s="2">
        <v>63.9</v>
      </c>
      <c r="K575"/>
    </row>
    <row r="576" spans="1:11" x14ac:dyDescent="0.25">
      <c r="A576" s="8">
        <v>44997</v>
      </c>
      <c r="B576" s="1">
        <v>32.56</v>
      </c>
      <c r="C576" s="1">
        <v>25.13</v>
      </c>
      <c r="D576" s="1">
        <v>20.2</v>
      </c>
      <c r="E576" s="1">
        <v>286.60000000000002</v>
      </c>
      <c r="F576" s="1">
        <v>209.8</v>
      </c>
      <c r="G576" s="3">
        <v>2421.5</v>
      </c>
      <c r="H576" s="3">
        <v>1217.9000000000001</v>
      </c>
      <c r="I576" s="1">
        <v>146.19999999999999</v>
      </c>
      <c r="J576" s="2">
        <v>63.9</v>
      </c>
      <c r="K576"/>
    </row>
    <row r="577" spans="1:11" x14ac:dyDescent="0.25">
      <c r="A577" s="8">
        <v>44994</v>
      </c>
      <c r="B577" s="1">
        <v>32.56</v>
      </c>
      <c r="C577" s="1">
        <v>25.13</v>
      </c>
      <c r="D577" s="1">
        <v>20.100000000000001</v>
      </c>
      <c r="E577" s="1">
        <v>286.60000000000002</v>
      </c>
      <c r="F577" s="1">
        <v>209.8</v>
      </c>
      <c r="G577" s="3">
        <v>2421.5</v>
      </c>
      <c r="H577" s="3">
        <v>1217.9000000000001</v>
      </c>
      <c r="I577" s="1">
        <v>146.19999999999999</v>
      </c>
      <c r="J577" s="2">
        <v>63.9</v>
      </c>
      <c r="K577"/>
    </row>
    <row r="578" spans="1:11" x14ac:dyDescent="0.25">
      <c r="A578" s="8">
        <v>44992</v>
      </c>
      <c r="B578" s="1">
        <v>32.56</v>
      </c>
      <c r="C578" s="1">
        <v>25.13</v>
      </c>
      <c r="D578" s="1">
        <v>20.2</v>
      </c>
      <c r="E578" s="1">
        <v>286.60000000000002</v>
      </c>
      <c r="F578" s="1">
        <v>209.8</v>
      </c>
      <c r="G578" s="3">
        <v>2421.5</v>
      </c>
      <c r="H578" s="3">
        <v>1217.9000000000001</v>
      </c>
      <c r="I578" s="1">
        <v>146.19999999999999</v>
      </c>
      <c r="J578" s="2">
        <v>63.9</v>
      </c>
      <c r="K578"/>
    </row>
    <row r="579" spans="1:11" x14ac:dyDescent="0.25">
      <c r="A579" s="8">
        <v>44991</v>
      </c>
      <c r="B579" s="1">
        <v>32.56</v>
      </c>
      <c r="C579" s="1">
        <v>25.13</v>
      </c>
      <c r="D579" s="1">
        <v>20.2</v>
      </c>
      <c r="E579" s="1">
        <v>286.60000000000002</v>
      </c>
      <c r="F579" s="1">
        <v>209.8</v>
      </c>
      <c r="G579" s="3">
        <v>2421.5</v>
      </c>
      <c r="H579" s="3">
        <v>1217.9000000000001</v>
      </c>
      <c r="I579" s="1">
        <v>146.19999999999999</v>
      </c>
      <c r="J579" s="2">
        <v>63.9</v>
      </c>
      <c r="K579"/>
    </row>
    <row r="580" spans="1:11" x14ac:dyDescent="0.25">
      <c r="A580" s="8">
        <v>44990</v>
      </c>
      <c r="B580" s="1">
        <v>32.56</v>
      </c>
      <c r="C580" s="1">
        <v>25.13</v>
      </c>
      <c r="D580" s="1">
        <v>20</v>
      </c>
      <c r="E580" s="1">
        <v>286.60000000000002</v>
      </c>
      <c r="F580" s="1">
        <v>209.8</v>
      </c>
      <c r="G580" s="3">
        <v>2421.5</v>
      </c>
      <c r="H580" s="3">
        <v>1217.9000000000001</v>
      </c>
      <c r="I580" s="1">
        <v>146.19999999999999</v>
      </c>
      <c r="J580" s="2">
        <v>63.9</v>
      </c>
      <c r="K580"/>
    </row>
    <row r="581" spans="1:11" x14ac:dyDescent="0.25">
      <c r="A581" s="8">
        <v>44987</v>
      </c>
      <c r="B581" s="1">
        <v>32.56</v>
      </c>
      <c r="C581" s="1">
        <v>25.13</v>
      </c>
      <c r="D581" s="1">
        <v>20</v>
      </c>
      <c r="E581" s="1">
        <v>286.60000000000002</v>
      </c>
      <c r="F581" s="1">
        <v>209.8</v>
      </c>
      <c r="G581" s="3">
        <v>2421.5</v>
      </c>
      <c r="H581" s="3">
        <v>1217.9000000000001</v>
      </c>
      <c r="I581" s="1">
        <v>146.19999999999999</v>
      </c>
      <c r="J581" s="2">
        <v>63.9</v>
      </c>
      <c r="K581"/>
    </row>
    <row r="582" spans="1:11" x14ac:dyDescent="0.25">
      <c r="A582" s="8">
        <v>44986</v>
      </c>
      <c r="B582" s="1">
        <v>32.56</v>
      </c>
      <c r="C582" s="1">
        <v>25.13</v>
      </c>
      <c r="D582" s="1">
        <v>20</v>
      </c>
      <c r="E582" s="1">
        <v>286.60000000000002</v>
      </c>
      <c r="F582" s="1">
        <v>209.8</v>
      </c>
      <c r="G582" s="3">
        <v>2421.5</v>
      </c>
      <c r="H582" s="3">
        <v>1217.9000000000001</v>
      </c>
      <c r="I582" s="1">
        <v>146.19999999999999</v>
      </c>
      <c r="J582" s="2">
        <v>63.9</v>
      </c>
      <c r="K582"/>
    </row>
    <row r="583" spans="1:11" x14ac:dyDescent="0.25">
      <c r="A583" s="8">
        <v>44985</v>
      </c>
      <c r="B583" s="1">
        <v>32.56</v>
      </c>
      <c r="C583" s="1">
        <v>25.13</v>
      </c>
      <c r="D583" s="1">
        <v>20</v>
      </c>
      <c r="E583" s="1">
        <v>286.60000000000002</v>
      </c>
      <c r="F583" s="1">
        <v>209.8</v>
      </c>
      <c r="G583" s="3">
        <v>2421.5</v>
      </c>
      <c r="H583" s="3">
        <v>1217.9000000000001</v>
      </c>
      <c r="I583" s="1">
        <v>146.19999999999999</v>
      </c>
      <c r="J583" s="2">
        <v>63.9</v>
      </c>
      <c r="K583"/>
    </row>
    <row r="584" spans="1:11" x14ac:dyDescent="0.25">
      <c r="A584" s="8">
        <v>44984</v>
      </c>
      <c r="B584" s="1">
        <v>32.56</v>
      </c>
      <c r="C584" s="1">
        <v>25.13</v>
      </c>
      <c r="D584" s="1">
        <v>20</v>
      </c>
      <c r="E584" s="1">
        <v>286.60000000000002</v>
      </c>
      <c r="F584" s="1">
        <v>209.8</v>
      </c>
      <c r="G584" s="3">
        <v>2421.5</v>
      </c>
      <c r="H584" s="3">
        <v>1217.9000000000001</v>
      </c>
      <c r="I584" s="1">
        <v>146.19999999999999</v>
      </c>
      <c r="J584" s="2">
        <v>63.9</v>
      </c>
      <c r="K584"/>
    </row>
    <row r="585" spans="1:11" x14ac:dyDescent="0.25">
      <c r="A585" s="8">
        <v>44983</v>
      </c>
      <c r="B585" s="1">
        <v>32.56</v>
      </c>
      <c r="C585" s="1">
        <v>25.13</v>
      </c>
      <c r="D585" s="1">
        <v>20</v>
      </c>
      <c r="E585" s="1">
        <v>286.60000000000002</v>
      </c>
      <c r="F585" s="1">
        <v>209.8</v>
      </c>
      <c r="G585" s="3">
        <v>2421.5</v>
      </c>
      <c r="H585" s="3">
        <v>1217.9000000000001</v>
      </c>
      <c r="I585" s="1">
        <v>146.19999999999999</v>
      </c>
      <c r="J585" s="2">
        <v>63.9</v>
      </c>
      <c r="K585"/>
    </row>
    <row r="586" spans="1:11" x14ac:dyDescent="0.25">
      <c r="A586" s="8">
        <v>44980</v>
      </c>
      <c r="B586" s="1">
        <v>32.56</v>
      </c>
      <c r="C586" s="1">
        <v>25.13</v>
      </c>
      <c r="D586" s="1">
        <v>20</v>
      </c>
      <c r="E586" s="1">
        <v>286.60000000000002</v>
      </c>
      <c r="F586" s="1">
        <v>209.8</v>
      </c>
      <c r="G586" s="3">
        <v>2421.5</v>
      </c>
      <c r="H586" s="3">
        <v>1217.9000000000001</v>
      </c>
      <c r="I586" s="1">
        <v>146.19999999999999</v>
      </c>
      <c r="J586" s="2">
        <v>63.9</v>
      </c>
      <c r="K586"/>
    </row>
    <row r="587" spans="1:11" x14ac:dyDescent="0.25">
      <c r="A587" s="8">
        <v>44979</v>
      </c>
      <c r="B587" s="1">
        <v>32.56</v>
      </c>
      <c r="C587" s="1">
        <v>25.13</v>
      </c>
      <c r="D587" s="1">
        <v>20.100000000000001</v>
      </c>
      <c r="E587" s="1">
        <v>286.60000000000002</v>
      </c>
      <c r="F587" s="1">
        <v>209.8</v>
      </c>
      <c r="G587" s="3">
        <v>2421.5</v>
      </c>
      <c r="H587" s="3">
        <v>1217.9000000000001</v>
      </c>
      <c r="I587" s="1">
        <v>146.19999999999999</v>
      </c>
      <c r="J587" s="2">
        <v>63.9</v>
      </c>
      <c r="K587"/>
    </row>
    <row r="588" spans="1:11" x14ac:dyDescent="0.25">
      <c r="A588" s="8">
        <v>44977</v>
      </c>
      <c r="B588" s="1">
        <v>32.56</v>
      </c>
      <c r="C588" s="1">
        <v>25.13</v>
      </c>
      <c r="D588" s="1">
        <v>20.100000000000001</v>
      </c>
      <c r="E588" s="1">
        <v>286.60000000000002</v>
      </c>
      <c r="F588" s="1">
        <v>209.8</v>
      </c>
      <c r="G588" s="3">
        <v>2421.5</v>
      </c>
      <c r="H588" s="3">
        <v>1217.9000000000001</v>
      </c>
      <c r="I588" s="1">
        <v>147.19999999999999</v>
      </c>
      <c r="J588" s="2">
        <v>63.9</v>
      </c>
      <c r="K588"/>
    </row>
    <row r="589" spans="1:11" x14ac:dyDescent="0.25">
      <c r="A589" s="8">
        <v>44976</v>
      </c>
      <c r="B589" s="1">
        <v>32.56</v>
      </c>
      <c r="C589" s="1">
        <v>25.13</v>
      </c>
      <c r="D589" s="1">
        <v>20</v>
      </c>
      <c r="E589" s="1">
        <v>290.2</v>
      </c>
      <c r="F589" s="1">
        <v>209.8</v>
      </c>
      <c r="G589" s="3">
        <v>2421.5</v>
      </c>
      <c r="H589" s="3">
        <v>1217.9000000000001</v>
      </c>
      <c r="I589" s="1">
        <v>146.19999999999999</v>
      </c>
      <c r="J589" s="2">
        <v>63.9</v>
      </c>
      <c r="K589"/>
    </row>
    <row r="590" spans="1:11" x14ac:dyDescent="0.25">
      <c r="A590" s="8">
        <v>44973</v>
      </c>
      <c r="B590" s="1">
        <v>32.56</v>
      </c>
      <c r="C590" s="1">
        <v>25.13</v>
      </c>
      <c r="D590" s="1">
        <v>20</v>
      </c>
      <c r="E590" s="1">
        <v>293.2</v>
      </c>
      <c r="F590" s="1">
        <v>209.8</v>
      </c>
      <c r="G590" s="3">
        <v>2421.5</v>
      </c>
      <c r="H590" s="3">
        <v>1217.9000000000001</v>
      </c>
      <c r="I590" s="1">
        <v>146.69999999999999</v>
      </c>
      <c r="J590" s="2">
        <v>63.9</v>
      </c>
      <c r="K590"/>
    </row>
    <row r="591" spans="1:11" x14ac:dyDescent="0.25">
      <c r="A591" s="8">
        <v>44972</v>
      </c>
      <c r="B591" s="1">
        <v>32.56</v>
      </c>
      <c r="C591" s="1">
        <v>25.13</v>
      </c>
      <c r="D591" s="1">
        <v>20.2</v>
      </c>
      <c r="E591" s="1">
        <v>286.7</v>
      </c>
      <c r="F591" s="1">
        <v>209.8</v>
      </c>
      <c r="G591" s="3">
        <v>2421.5</v>
      </c>
      <c r="H591" s="3">
        <v>1217.9000000000001</v>
      </c>
      <c r="I591" s="1">
        <v>150.6</v>
      </c>
      <c r="J591" s="2">
        <v>63.9</v>
      </c>
      <c r="K591"/>
    </row>
    <row r="592" spans="1:11" x14ac:dyDescent="0.25">
      <c r="A592" s="8">
        <v>44971</v>
      </c>
      <c r="B592" s="1">
        <v>32.56</v>
      </c>
      <c r="C592" s="1">
        <v>25.13</v>
      </c>
      <c r="D592" s="1">
        <v>20</v>
      </c>
      <c r="E592" s="1">
        <v>286.60000000000002</v>
      </c>
      <c r="F592" s="1">
        <v>209.8</v>
      </c>
      <c r="G592" s="3">
        <v>2421.5</v>
      </c>
      <c r="H592" s="3">
        <v>1217.9000000000001</v>
      </c>
      <c r="I592" s="1">
        <v>146.19999999999999</v>
      </c>
      <c r="J592" s="2">
        <v>63.9</v>
      </c>
      <c r="K592"/>
    </row>
    <row r="593" spans="1:11" x14ac:dyDescent="0.25">
      <c r="A593" s="8">
        <v>44970</v>
      </c>
      <c r="B593" s="1">
        <v>32.56</v>
      </c>
      <c r="C593" s="1">
        <v>25.13</v>
      </c>
      <c r="D593" s="1">
        <v>20.399999999999999</v>
      </c>
      <c r="E593" s="1">
        <v>286.60000000000002</v>
      </c>
      <c r="F593" s="1">
        <v>209.8</v>
      </c>
      <c r="G593" s="3">
        <v>2421.5</v>
      </c>
      <c r="H593" s="3">
        <v>1217.9000000000001</v>
      </c>
      <c r="I593" s="1">
        <v>146.19999999999999</v>
      </c>
      <c r="J593" s="2">
        <v>63.9</v>
      </c>
      <c r="K593"/>
    </row>
    <row r="594" spans="1:11" x14ac:dyDescent="0.25">
      <c r="A594" s="8">
        <v>44969</v>
      </c>
      <c r="B594" s="1">
        <v>32.56</v>
      </c>
      <c r="C594" s="1">
        <v>25.13</v>
      </c>
      <c r="D594" s="1">
        <v>20</v>
      </c>
      <c r="E594" s="1">
        <v>286.60000000000002</v>
      </c>
      <c r="F594" s="1">
        <v>209.8</v>
      </c>
      <c r="G594" s="3">
        <v>2421.5</v>
      </c>
      <c r="H594" s="3">
        <v>1217.9000000000001</v>
      </c>
      <c r="I594" s="1">
        <v>146.19999999999999</v>
      </c>
      <c r="J594" s="2">
        <v>63.9</v>
      </c>
      <c r="K594"/>
    </row>
    <row r="595" spans="1:11" x14ac:dyDescent="0.25">
      <c r="A595" s="8">
        <v>44966</v>
      </c>
      <c r="B595" s="1">
        <v>32.56</v>
      </c>
      <c r="C595" s="1">
        <v>25.13</v>
      </c>
      <c r="D595" s="1">
        <v>19.899999999999999</v>
      </c>
      <c r="E595" s="1">
        <v>286.60000000000002</v>
      </c>
      <c r="F595" s="1">
        <v>209.8</v>
      </c>
      <c r="G595" s="3">
        <v>2421.5</v>
      </c>
      <c r="H595" s="3">
        <v>1217.9000000000001</v>
      </c>
      <c r="I595" s="1">
        <v>146.19999999999999</v>
      </c>
      <c r="J595" s="2">
        <v>63.9</v>
      </c>
      <c r="K595"/>
    </row>
    <row r="596" spans="1:11" x14ac:dyDescent="0.25">
      <c r="A596" s="8">
        <v>44965</v>
      </c>
      <c r="B596" s="1">
        <v>32.56</v>
      </c>
      <c r="C596" s="1">
        <v>25.13</v>
      </c>
      <c r="D596" s="1">
        <v>19.899999999999999</v>
      </c>
      <c r="E596" s="1">
        <v>286.60000000000002</v>
      </c>
      <c r="F596" s="1">
        <v>209.8</v>
      </c>
      <c r="G596" s="3">
        <v>2421.5</v>
      </c>
      <c r="H596" s="3">
        <v>1217.9000000000001</v>
      </c>
      <c r="I596" s="1">
        <v>146.19999999999999</v>
      </c>
      <c r="J596" s="2">
        <v>63.9</v>
      </c>
      <c r="K596"/>
    </row>
    <row r="597" spans="1:11" x14ac:dyDescent="0.25">
      <c r="A597" s="8">
        <v>44964</v>
      </c>
      <c r="B597" s="1">
        <v>32.56</v>
      </c>
      <c r="C597" s="1">
        <v>25.13</v>
      </c>
      <c r="D597" s="1">
        <v>20</v>
      </c>
      <c r="E597" s="1">
        <v>286.60000000000002</v>
      </c>
      <c r="F597" s="1">
        <v>209.8</v>
      </c>
      <c r="G597" s="3">
        <v>2421.5</v>
      </c>
      <c r="H597" s="3">
        <v>1217.9000000000001</v>
      </c>
      <c r="I597" s="1">
        <v>146.19999999999999</v>
      </c>
      <c r="J597" s="2">
        <v>63.9</v>
      </c>
      <c r="K597"/>
    </row>
    <row r="598" spans="1:11" x14ac:dyDescent="0.25">
      <c r="A598" s="8">
        <v>44963</v>
      </c>
      <c r="B598" s="1">
        <v>32.56</v>
      </c>
      <c r="C598" s="1">
        <v>25.13</v>
      </c>
      <c r="D598" s="1">
        <v>20</v>
      </c>
      <c r="E598" s="1">
        <v>286.60000000000002</v>
      </c>
      <c r="F598" s="1">
        <v>209.8</v>
      </c>
      <c r="G598" s="3">
        <v>2421.5</v>
      </c>
      <c r="H598" s="3">
        <v>1217.9000000000001</v>
      </c>
      <c r="I598" s="1">
        <v>146.19999999999999</v>
      </c>
      <c r="J598" s="2">
        <v>63.9</v>
      </c>
      <c r="K598"/>
    </row>
    <row r="599" spans="1:11" x14ac:dyDescent="0.25">
      <c r="A599" s="8">
        <v>44962</v>
      </c>
      <c r="B599" s="1">
        <v>32.56</v>
      </c>
      <c r="C599" s="1">
        <v>25.13</v>
      </c>
      <c r="D599" s="1">
        <v>19.600000000000001</v>
      </c>
      <c r="E599" s="1">
        <v>286.60000000000002</v>
      </c>
      <c r="F599" s="1">
        <v>209.8</v>
      </c>
      <c r="G599" s="3">
        <v>2421.5</v>
      </c>
      <c r="H599" s="3">
        <v>1217.9000000000001</v>
      </c>
      <c r="I599" s="1">
        <v>146.69999999999999</v>
      </c>
      <c r="J599" s="2">
        <v>63.9</v>
      </c>
      <c r="K599"/>
    </row>
    <row r="600" spans="1:11" x14ac:dyDescent="0.25">
      <c r="A600" s="8">
        <v>44959</v>
      </c>
      <c r="B600" s="1">
        <v>32.56</v>
      </c>
      <c r="C600" s="1">
        <v>25.13</v>
      </c>
      <c r="D600" s="1">
        <v>19.5</v>
      </c>
      <c r="E600" s="1">
        <v>286.60000000000002</v>
      </c>
      <c r="F600" s="1">
        <v>209.8</v>
      </c>
      <c r="G600" s="3">
        <v>2421.5</v>
      </c>
      <c r="H600" s="3">
        <v>1217.9000000000001</v>
      </c>
      <c r="I600" s="1">
        <v>148.19999999999999</v>
      </c>
      <c r="J600" s="2">
        <v>63.9</v>
      </c>
      <c r="K600"/>
    </row>
    <row r="601" spans="1:11" x14ac:dyDescent="0.25">
      <c r="A601" s="8">
        <v>44958</v>
      </c>
      <c r="B601" s="1">
        <v>32.56</v>
      </c>
      <c r="C601" s="1">
        <v>25.13</v>
      </c>
      <c r="D601" s="1">
        <v>19.600000000000001</v>
      </c>
      <c r="E601" s="1">
        <v>286.60000000000002</v>
      </c>
      <c r="F601" s="1">
        <v>209.8</v>
      </c>
      <c r="G601" s="3">
        <v>2421.5</v>
      </c>
      <c r="H601" s="3">
        <v>1217.9000000000001</v>
      </c>
      <c r="I601" s="1">
        <v>146.9</v>
      </c>
      <c r="J601" s="2">
        <v>63.9</v>
      </c>
      <c r="K601"/>
    </row>
    <row r="602" spans="1:11" x14ac:dyDescent="0.25">
      <c r="A602" s="8">
        <v>44957</v>
      </c>
      <c r="B602" s="1">
        <v>32.56</v>
      </c>
      <c r="C602" s="1">
        <v>25.13</v>
      </c>
      <c r="D602" s="1">
        <v>19.399999999999999</v>
      </c>
      <c r="E602" s="1">
        <v>286.60000000000002</v>
      </c>
      <c r="F602" s="1">
        <v>209.8</v>
      </c>
      <c r="G602" s="3">
        <v>2421.5</v>
      </c>
      <c r="H602" s="3">
        <v>1217.9000000000001</v>
      </c>
      <c r="I602" s="1">
        <v>148.5</v>
      </c>
      <c r="J602" s="2">
        <v>63.9</v>
      </c>
      <c r="K602"/>
    </row>
    <row r="603" spans="1:11" x14ac:dyDescent="0.25">
      <c r="A603" s="8">
        <v>44956</v>
      </c>
      <c r="B603" s="1">
        <v>32.56</v>
      </c>
      <c r="C603" s="1">
        <v>25.13</v>
      </c>
      <c r="D603" s="1">
        <v>19.2</v>
      </c>
      <c r="E603" s="1">
        <v>286.60000000000002</v>
      </c>
      <c r="F603" s="1">
        <v>209.8</v>
      </c>
      <c r="G603" s="3">
        <v>2421.5</v>
      </c>
      <c r="H603" s="3">
        <v>1217.9000000000001</v>
      </c>
      <c r="I603" s="1">
        <v>146.19999999999999</v>
      </c>
      <c r="J603" s="2">
        <v>63.9</v>
      </c>
      <c r="K603"/>
    </row>
    <row r="604" spans="1:11" x14ac:dyDescent="0.25">
      <c r="A604" s="8">
        <v>44955</v>
      </c>
      <c r="B604" s="1">
        <v>32.56</v>
      </c>
      <c r="C604" s="1">
        <v>25.13</v>
      </c>
      <c r="D604" s="1">
        <v>19.2</v>
      </c>
      <c r="E604" s="1">
        <v>286.60000000000002</v>
      </c>
      <c r="F604" s="1">
        <v>209.8</v>
      </c>
      <c r="G604" s="3">
        <v>2421.5</v>
      </c>
      <c r="H604" s="3">
        <v>1217.9000000000001</v>
      </c>
      <c r="I604" s="1">
        <v>147</v>
      </c>
      <c r="J604" s="2">
        <v>63.9</v>
      </c>
      <c r="K604"/>
    </row>
    <row r="605" spans="1:11" x14ac:dyDescent="0.25">
      <c r="A605" s="8">
        <v>44952</v>
      </c>
      <c r="B605" s="1">
        <v>32.56</v>
      </c>
      <c r="C605" s="1">
        <v>25.13</v>
      </c>
      <c r="D605" s="1">
        <v>19.2</v>
      </c>
      <c r="E605" s="1">
        <v>286.60000000000002</v>
      </c>
      <c r="F605" s="1">
        <v>209.8</v>
      </c>
      <c r="G605" s="3">
        <v>2421.5</v>
      </c>
      <c r="H605" s="3">
        <v>1217.9000000000001</v>
      </c>
      <c r="I605" s="1">
        <v>152.19999999999999</v>
      </c>
      <c r="J605" s="2">
        <v>63.9</v>
      </c>
      <c r="K605"/>
    </row>
    <row r="606" spans="1:11" x14ac:dyDescent="0.25">
      <c r="A606" s="8">
        <v>44951</v>
      </c>
      <c r="B606" s="1">
        <v>32.56</v>
      </c>
      <c r="C606" s="1">
        <v>25.2</v>
      </c>
      <c r="D606" s="1">
        <v>19.3</v>
      </c>
      <c r="E606" s="1">
        <v>286.60000000000002</v>
      </c>
      <c r="F606" s="1">
        <v>209.8</v>
      </c>
      <c r="G606" s="3">
        <v>2421.5</v>
      </c>
      <c r="H606" s="3">
        <v>1217.9000000000001</v>
      </c>
      <c r="I606" s="1">
        <v>150.80000000000001</v>
      </c>
      <c r="J606" s="2">
        <v>63.9</v>
      </c>
      <c r="K606"/>
    </row>
    <row r="607" spans="1:11" x14ac:dyDescent="0.25">
      <c r="A607" s="8">
        <v>44950</v>
      </c>
      <c r="B607" s="1">
        <v>32.56</v>
      </c>
      <c r="C607" s="1">
        <v>25.13</v>
      </c>
      <c r="D607" s="1">
        <v>19.5</v>
      </c>
      <c r="E607" s="1">
        <v>286.60000000000002</v>
      </c>
      <c r="F607" s="1">
        <v>209.8</v>
      </c>
      <c r="G607" s="3">
        <v>2421.5</v>
      </c>
      <c r="H607" s="3">
        <v>1217.9000000000001</v>
      </c>
      <c r="I607" s="1">
        <v>154.1</v>
      </c>
      <c r="J607" s="2">
        <v>63.9</v>
      </c>
      <c r="K607"/>
    </row>
    <row r="608" spans="1:11" x14ac:dyDescent="0.25">
      <c r="A608" s="8">
        <v>44949</v>
      </c>
      <c r="B608" s="1">
        <v>32.56</v>
      </c>
      <c r="C608" s="1">
        <v>25.13</v>
      </c>
      <c r="D608" s="1">
        <v>19.2</v>
      </c>
      <c r="E608" s="1">
        <v>286.60000000000002</v>
      </c>
      <c r="F608" s="1">
        <v>209.8</v>
      </c>
      <c r="G608" s="3">
        <v>2421.5</v>
      </c>
      <c r="H608" s="3">
        <v>1217.9000000000001</v>
      </c>
      <c r="I608" s="1">
        <v>149</v>
      </c>
      <c r="J608" s="2">
        <v>63.9</v>
      </c>
      <c r="K608"/>
    </row>
    <row r="609" spans="1:11" x14ac:dyDescent="0.25">
      <c r="A609" s="8">
        <v>44948</v>
      </c>
      <c r="B609" s="1">
        <v>32.56</v>
      </c>
      <c r="C609" s="1">
        <v>25.13</v>
      </c>
      <c r="D609" s="1">
        <v>19.399999999999999</v>
      </c>
      <c r="E609" s="1">
        <v>286.60000000000002</v>
      </c>
      <c r="F609" s="1">
        <v>209.8</v>
      </c>
      <c r="G609" s="3">
        <v>2421.5</v>
      </c>
      <c r="H609" s="3">
        <v>1217.9000000000001</v>
      </c>
      <c r="I609" s="1">
        <v>150.69999999999999</v>
      </c>
      <c r="J609" s="2">
        <v>63.9</v>
      </c>
      <c r="K609"/>
    </row>
    <row r="610" spans="1:11" x14ac:dyDescent="0.25">
      <c r="A610" s="8">
        <v>44945</v>
      </c>
      <c r="B610" s="1">
        <v>32.56</v>
      </c>
      <c r="C610" s="1">
        <v>25.13</v>
      </c>
      <c r="D610" s="1">
        <v>19.5</v>
      </c>
      <c r="E610" s="1">
        <v>286.60000000000002</v>
      </c>
      <c r="F610" s="1">
        <v>209.8</v>
      </c>
      <c r="G610" s="3">
        <v>2421.5</v>
      </c>
      <c r="H610" s="3">
        <v>1217.9000000000001</v>
      </c>
      <c r="I610" s="1">
        <v>146.30000000000001</v>
      </c>
      <c r="J610" s="2">
        <v>63.9</v>
      </c>
      <c r="K610"/>
    </row>
    <row r="611" spans="1:11" x14ac:dyDescent="0.25">
      <c r="A611" s="8">
        <v>44944</v>
      </c>
      <c r="B611" s="1">
        <v>32.56</v>
      </c>
      <c r="C611" s="1">
        <v>25.13</v>
      </c>
      <c r="D611" s="1">
        <v>19.3</v>
      </c>
      <c r="E611" s="1">
        <v>286.60000000000002</v>
      </c>
      <c r="F611" s="1">
        <v>209.8</v>
      </c>
      <c r="G611" s="3">
        <v>2421.5</v>
      </c>
      <c r="H611" s="3">
        <v>1217.9000000000001</v>
      </c>
      <c r="I611" s="1">
        <v>147.4</v>
      </c>
      <c r="J611" s="2">
        <v>63.9</v>
      </c>
      <c r="K611"/>
    </row>
    <row r="612" spans="1:11" x14ac:dyDescent="0.25">
      <c r="A612" s="8">
        <v>44943</v>
      </c>
      <c r="B612" s="1">
        <v>32.56</v>
      </c>
      <c r="C612" s="1">
        <v>25.13</v>
      </c>
      <c r="D612" s="1">
        <v>19.399999999999999</v>
      </c>
      <c r="E612" s="1">
        <v>286.60000000000002</v>
      </c>
      <c r="F612" s="1">
        <v>209.8</v>
      </c>
      <c r="G612" s="3">
        <v>2421.5</v>
      </c>
      <c r="H612" s="3">
        <v>1217.9000000000001</v>
      </c>
      <c r="I612" s="1">
        <v>146.9</v>
      </c>
      <c r="J612" s="2">
        <v>63.9</v>
      </c>
      <c r="K612"/>
    </row>
    <row r="613" spans="1:11" x14ac:dyDescent="0.25">
      <c r="A613" s="8">
        <v>44942</v>
      </c>
      <c r="B613" s="1">
        <v>32.56</v>
      </c>
      <c r="C613" s="1">
        <v>25.13</v>
      </c>
      <c r="D613" s="1">
        <v>19.399999999999999</v>
      </c>
      <c r="E613" s="1">
        <v>286.60000000000002</v>
      </c>
      <c r="F613" s="1">
        <v>209.8</v>
      </c>
      <c r="G613" s="3">
        <v>2421.5</v>
      </c>
      <c r="H613" s="3">
        <v>1217.9000000000001</v>
      </c>
      <c r="I613" s="1">
        <v>146.19999999999999</v>
      </c>
      <c r="J613" s="2">
        <v>63.9</v>
      </c>
      <c r="K613"/>
    </row>
    <row r="614" spans="1:11" x14ac:dyDescent="0.25">
      <c r="A614" s="8">
        <v>44941</v>
      </c>
      <c r="B614" s="1">
        <v>32.56</v>
      </c>
      <c r="C614" s="1">
        <v>25.13</v>
      </c>
      <c r="D614" s="1">
        <v>19.2</v>
      </c>
      <c r="E614" s="1">
        <v>286.60000000000002</v>
      </c>
      <c r="F614" s="1">
        <v>209.8</v>
      </c>
      <c r="G614" s="3">
        <v>2421.5</v>
      </c>
      <c r="H614" s="3">
        <v>1217.9000000000001</v>
      </c>
      <c r="I614" s="1">
        <v>146.19999999999999</v>
      </c>
      <c r="J614" s="2">
        <v>63.9</v>
      </c>
      <c r="K614"/>
    </row>
    <row r="615" spans="1:11" x14ac:dyDescent="0.25">
      <c r="A615" s="8">
        <v>44938</v>
      </c>
      <c r="B615" s="1">
        <v>32.56</v>
      </c>
      <c r="C615" s="1">
        <v>25.13</v>
      </c>
      <c r="D615" s="1">
        <v>19.2</v>
      </c>
      <c r="E615" s="1">
        <v>286.60000000000002</v>
      </c>
      <c r="F615" s="1">
        <v>209.8</v>
      </c>
      <c r="G615" s="3">
        <v>2421.5</v>
      </c>
      <c r="H615" s="3">
        <v>1217.9000000000001</v>
      </c>
      <c r="I615" s="1">
        <v>146.19999999999999</v>
      </c>
      <c r="J615" s="2">
        <v>63.9</v>
      </c>
      <c r="K615"/>
    </row>
    <row r="616" spans="1:11" x14ac:dyDescent="0.25">
      <c r="A616" s="8">
        <v>44937</v>
      </c>
      <c r="B616" s="1">
        <v>32.56</v>
      </c>
      <c r="C616" s="1">
        <v>25.13</v>
      </c>
      <c r="D616" s="1">
        <v>19.2</v>
      </c>
      <c r="E616" s="1">
        <v>286.60000000000002</v>
      </c>
      <c r="F616" s="1">
        <v>209.8</v>
      </c>
      <c r="G616" s="3">
        <v>2421.5</v>
      </c>
      <c r="H616" s="3">
        <v>1217.9000000000001</v>
      </c>
      <c r="I616" s="1">
        <v>146.6</v>
      </c>
      <c r="J616" s="2">
        <v>63.9</v>
      </c>
      <c r="K616"/>
    </row>
    <row r="617" spans="1:11" x14ac:dyDescent="0.25">
      <c r="A617" s="8">
        <v>44936</v>
      </c>
      <c r="B617" s="1">
        <v>32.56</v>
      </c>
      <c r="C617" s="1">
        <v>25.13</v>
      </c>
      <c r="D617" s="1">
        <v>19.3</v>
      </c>
      <c r="E617" s="1">
        <v>286.60000000000002</v>
      </c>
      <c r="F617" s="1">
        <v>209.8</v>
      </c>
      <c r="G617" s="3">
        <v>2421.5</v>
      </c>
      <c r="H617" s="3">
        <v>1217.9000000000001</v>
      </c>
      <c r="I617" s="1">
        <v>146.19999999999999</v>
      </c>
      <c r="J617" s="2">
        <v>63.9</v>
      </c>
      <c r="K617"/>
    </row>
    <row r="618" spans="1:11" x14ac:dyDescent="0.25">
      <c r="A618" s="8">
        <v>44935</v>
      </c>
      <c r="B618" s="1">
        <v>32.56</v>
      </c>
      <c r="C618" s="1">
        <v>25.13</v>
      </c>
      <c r="D618" s="1">
        <v>19.3</v>
      </c>
      <c r="E618" s="1">
        <v>286.60000000000002</v>
      </c>
      <c r="F618" s="1">
        <v>209.8</v>
      </c>
      <c r="G618" s="3">
        <v>2421.5</v>
      </c>
      <c r="H618" s="3">
        <v>1217.9000000000001</v>
      </c>
      <c r="I618" s="1">
        <v>146.19999999999999</v>
      </c>
      <c r="J618" s="2">
        <v>63.9</v>
      </c>
      <c r="K618"/>
    </row>
    <row r="619" spans="1:11" x14ac:dyDescent="0.25">
      <c r="A619" s="8">
        <v>44934</v>
      </c>
      <c r="B619" s="1">
        <v>32.56</v>
      </c>
      <c r="C619" s="1">
        <v>25.13</v>
      </c>
      <c r="D619" s="1">
        <v>19.399999999999999</v>
      </c>
      <c r="E619" s="1">
        <v>286.60000000000002</v>
      </c>
      <c r="F619" s="1">
        <v>209.8</v>
      </c>
      <c r="G619" s="3">
        <v>2421.5</v>
      </c>
      <c r="H619" s="3">
        <v>1217.9000000000001</v>
      </c>
      <c r="I619" s="1">
        <v>146.19999999999999</v>
      </c>
      <c r="J619" s="2">
        <v>63.9</v>
      </c>
      <c r="K619"/>
    </row>
    <row r="620" spans="1:11" x14ac:dyDescent="0.25">
      <c r="A620" s="8">
        <v>44931</v>
      </c>
      <c r="B620" s="1">
        <v>32.56</v>
      </c>
      <c r="C620" s="1">
        <v>25.13</v>
      </c>
      <c r="D620" s="1">
        <v>19.100000000000001</v>
      </c>
      <c r="E620" s="1">
        <v>286.60000000000002</v>
      </c>
      <c r="F620" s="1">
        <v>209.8</v>
      </c>
      <c r="G620" s="3">
        <v>2421.5</v>
      </c>
      <c r="H620" s="3">
        <v>1217.9000000000001</v>
      </c>
      <c r="I620" s="1">
        <v>146.19999999999999</v>
      </c>
      <c r="J620" s="2">
        <v>63.9</v>
      </c>
      <c r="K620"/>
    </row>
    <row r="621" spans="1:11" x14ac:dyDescent="0.25">
      <c r="A621" s="8">
        <v>44930</v>
      </c>
      <c r="B621" s="1">
        <v>32.56</v>
      </c>
      <c r="C621" s="1">
        <v>25.13</v>
      </c>
      <c r="D621" s="1">
        <v>19.5</v>
      </c>
      <c r="E621" s="1">
        <v>286.60000000000002</v>
      </c>
      <c r="F621" s="1">
        <v>209.8</v>
      </c>
      <c r="G621" s="3">
        <v>2421.5</v>
      </c>
      <c r="H621" s="3">
        <v>1217.9000000000001</v>
      </c>
      <c r="I621" s="1">
        <v>146.5</v>
      </c>
      <c r="J621" s="2">
        <v>63.9</v>
      </c>
      <c r="K621"/>
    </row>
    <row r="622" spans="1:11" x14ac:dyDescent="0.25">
      <c r="A622" s="8">
        <v>44929</v>
      </c>
      <c r="B622" s="1">
        <v>32.56</v>
      </c>
      <c r="C622" s="1">
        <v>25.13</v>
      </c>
      <c r="D622" s="1">
        <v>19.2</v>
      </c>
      <c r="E622" s="1">
        <v>286.60000000000002</v>
      </c>
      <c r="F622" s="1">
        <v>209.8</v>
      </c>
      <c r="G622" s="3">
        <v>2421.5</v>
      </c>
      <c r="H622" s="3">
        <v>1217.9000000000001</v>
      </c>
      <c r="I622" s="1">
        <v>146.19999999999999</v>
      </c>
      <c r="J622" s="2">
        <v>63.9</v>
      </c>
      <c r="K622"/>
    </row>
    <row r="623" spans="1:11" x14ac:dyDescent="0.25">
      <c r="A623" s="8">
        <v>44928</v>
      </c>
      <c r="B623" s="1">
        <v>32.56</v>
      </c>
      <c r="C623" s="1">
        <v>25.13</v>
      </c>
      <c r="D623" s="1">
        <v>19.3</v>
      </c>
      <c r="E623" s="1">
        <v>286.60000000000002</v>
      </c>
      <c r="F623" s="1">
        <v>209.8</v>
      </c>
      <c r="G623" s="3">
        <v>2421.5</v>
      </c>
      <c r="H623" s="3">
        <v>1217.9000000000001</v>
      </c>
      <c r="I623" s="1">
        <v>146.19999999999999</v>
      </c>
      <c r="J623" s="2">
        <v>63.9</v>
      </c>
      <c r="K623"/>
    </row>
    <row r="624" spans="1:11" x14ac:dyDescent="0.25">
      <c r="A624" s="8">
        <v>44927</v>
      </c>
      <c r="B624" s="1">
        <v>32.56</v>
      </c>
      <c r="C624" s="1">
        <v>25.13</v>
      </c>
      <c r="D624" s="1">
        <v>19.2</v>
      </c>
      <c r="E624" s="1">
        <v>286.60000000000002</v>
      </c>
      <c r="F624" s="1">
        <v>209.8</v>
      </c>
      <c r="G624" s="3">
        <v>2421.5</v>
      </c>
      <c r="H624" s="3">
        <v>1217.9000000000001</v>
      </c>
      <c r="I624" s="1">
        <v>146.4</v>
      </c>
      <c r="J624" s="2">
        <v>63.9</v>
      </c>
      <c r="K624"/>
    </row>
    <row r="625" spans="1:11" x14ac:dyDescent="0.25">
      <c r="A625" s="8">
        <v>44924</v>
      </c>
      <c r="B625" s="1">
        <v>32.56</v>
      </c>
      <c r="C625" s="1">
        <v>25.13</v>
      </c>
      <c r="D625" s="1">
        <v>19.100000000000001</v>
      </c>
      <c r="E625" s="1">
        <v>286.60000000000002</v>
      </c>
      <c r="F625" s="1">
        <v>209.8</v>
      </c>
      <c r="G625" s="3">
        <v>2421.5</v>
      </c>
      <c r="H625" s="3">
        <v>1217.9000000000001</v>
      </c>
      <c r="I625" s="1">
        <v>146.6</v>
      </c>
      <c r="J625" s="2">
        <v>63.9</v>
      </c>
      <c r="K625"/>
    </row>
    <row r="626" spans="1:11" x14ac:dyDescent="0.25">
      <c r="A626" s="8">
        <v>44923</v>
      </c>
      <c r="B626" s="1">
        <v>32.56</v>
      </c>
      <c r="C626" s="1">
        <v>25.13</v>
      </c>
      <c r="D626" s="1">
        <v>19.100000000000001</v>
      </c>
      <c r="E626" s="1">
        <v>286.60000000000002</v>
      </c>
      <c r="F626" s="1">
        <v>209.8</v>
      </c>
      <c r="G626" s="3">
        <v>2421.5</v>
      </c>
      <c r="H626" s="3">
        <v>1217.9000000000001</v>
      </c>
      <c r="I626" s="1">
        <v>146.80000000000001</v>
      </c>
      <c r="J626" s="2">
        <v>63.9</v>
      </c>
      <c r="K626"/>
    </row>
    <row r="627" spans="1:11" x14ac:dyDescent="0.25">
      <c r="A627" s="8">
        <v>44922</v>
      </c>
      <c r="B627" s="1">
        <v>32.56</v>
      </c>
      <c r="C627" s="1">
        <v>25.13</v>
      </c>
      <c r="D627" s="1">
        <v>19.100000000000001</v>
      </c>
      <c r="E627" s="1">
        <v>286.60000000000002</v>
      </c>
      <c r="F627" s="1">
        <v>209.8</v>
      </c>
      <c r="G627" s="3">
        <v>2421.5</v>
      </c>
      <c r="H627" s="3">
        <v>1217.9000000000001</v>
      </c>
      <c r="I627" s="1">
        <v>147.19999999999999</v>
      </c>
      <c r="J627" s="2">
        <v>63.9</v>
      </c>
      <c r="K627"/>
    </row>
    <row r="628" spans="1:11" x14ac:dyDescent="0.25">
      <c r="A628" s="8">
        <v>44921</v>
      </c>
      <c r="B628" s="1">
        <v>32.56</v>
      </c>
      <c r="C628" s="1">
        <v>25.13</v>
      </c>
      <c r="D628" s="1">
        <v>19.100000000000001</v>
      </c>
      <c r="E628" s="1">
        <v>286.60000000000002</v>
      </c>
      <c r="F628" s="1">
        <v>209.8</v>
      </c>
      <c r="G628" s="3">
        <v>2421.5</v>
      </c>
      <c r="H628" s="3">
        <v>1217.9000000000001</v>
      </c>
      <c r="I628" s="1">
        <v>147.69999999999999</v>
      </c>
      <c r="J628" s="2">
        <v>63.9</v>
      </c>
      <c r="K628"/>
    </row>
    <row r="629" spans="1:11" x14ac:dyDescent="0.25">
      <c r="A629" s="8">
        <v>44917</v>
      </c>
      <c r="B629" s="1">
        <v>32.56</v>
      </c>
      <c r="C629" s="1">
        <v>25.13</v>
      </c>
      <c r="D629" s="1">
        <v>19.100000000000001</v>
      </c>
      <c r="E629" s="1">
        <v>286.60000000000002</v>
      </c>
      <c r="F629" s="1">
        <v>209.8</v>
      </c>
      <c r="G629" s="3">
        <v>2421.5</v>
      </c>
      <c r="H629" s="3">
        <v>1217.9000000000001</v>
      </c>
      <c r="I629" s="1">
        <v>148.69999999999999</v>
      </c>
      <c r="J629" s="2">
        <v>63.9</v>
      </c>
      <c r="K629"/>
    </row>
    <row r="630" spans="1:11" x14ac:dyDescent="0.25">
      <c r="A630" s="8">
        <v>44916</v>
      </c>
      <c r="B630" s="1">
        <v>32.56</v>
      </c>
      <c r="C630" s="1">
        <v>25.13</v>
      </c>
      <c r="D630" s="1">
        <v>19.100000000000001</v>
      </c>
      <c r="E630" s="1">
        <v>286.60000000000002</v>
      </c>
      <c r="F630" s="1">
        <v>209.8</v>
      </c>
      <c r="G630" s="3">
        <v>2421.5</v>
      </c>
      <c r="H630" s="3">
        <v>1217.9000000000001</v>
      </c>
      <c r="I630" s="1">
        <v>148</v>
      </c>
      <c r="J630" s="2">
        <v>63.9</v>
      </c>
      <c r="K630"/>
    </row>
    <row r="631" spans="1:11" x14ac:dyDescent="0.25">
      <c r="A631" s="8">
        <v>44915</v>
      </c>
      <c r="B631" s="1">
        <v>32.56</v>
      </c>
      <c r="C631" s="1">
        <v>25.13</v>
      </c>
      <c r="D631" s="1">
        <v>19.100000000000001</v>
      </c>
      <c r="E631" s="1">
        <v>286.60000000000002</v>
      </c>
      <c r="F631" s="1">
        <v>209.8</v>
      </c>
      <c r="G631" s="3">
        <v>2421.5</v>
      </c>
      <c r="H631" s="3">
        <v>1217.9000000000001</v>
      </c>
      <c r="I631" s="1">
        <v>149.9</v>
      </c>
      <c r="J631" s="2">
        <v>63.9</v>
      </c>
      <c r="K631"/>
    </row>
    <row r="632" spans="1:11" x14ac:dyDescent="0.25">
      <c r="A632" s="8">
        <v>44914</v>
      </c>
      <c r="B632" s="1">
        <v>32.56</v>
      </c>
      <c r="C632" s="1">
        <v>25.13</v>
      </c>
      <c r="D632" s="1">
        <v>19.100000000000001</v>
      </c>
      <c r="E632" s="1">
        <v>286.60000000000002</v>
      </c>
      <c r="F632" s="1">
        <v>209.8</v>
      </c>
      <c r="G632" s="3">
        <v>2421.5</v>
      </c>
      <c r="H632" s="3">
        <v>1217.9000000000001</v>
      </c>
      <c r="I632" s="1">
        <v>151.69999999999999</v>
      </c>
      <c r="J632" s="2">
        <v>63.9</v>
      </c>
      <c r="K632"/>
    </row>
    <row r="633" spans="1:11" x14ac:dyDescent="0.25">
      <c r="A633" s="8">
        <v>44913</v>
      </c>
      <c r="B633" s="1">
        <v>32.56</v>
      </c>
      <c r="C633" s="1">
        <v>25.13</v>
      </c>
      <c r="D633" s="1">
        <v>19.100000000000001</v>
      </c>
      <c r="E633" s="1">
        <v>286.60000000000002</v>
      </c>
      <c r="F633" s="1">
        <v>209.8</v>
      </c>
      <c r="G633" s="3">
        <v>2421.5</v>
      </c>
      <c r="H633" s="3">
        <v>1217.9000000000001</v>
      </c>
      <c r="I633" s="1">
        <v>149.19999999999999</v>
      </c>
      <c r="J633" s="2">
        <v>63.9</v>
      </c>
      <c r="K633"/>
    </row>
    <row r="634" spans="1:11" x14ac:dyDescent="0.25">
      <c r="A634" s="8">
        <v>44910</v>
      </c>
      <c r="B634" s="1">
        <v>32.56</v>
      </c>
      <c r="C634" s="1">
        <v>25.13</v>
      </c>
      <c r="D634" s="1">
        <v>19.100000000000001</v>
      </c>
      <c r="E634" s="1">
        <v>286.60000000000002</v>
      </c>
      <c r="F634" s="1">
        <v>209.8</v>
      </c>
      <c r="G634" s="3">
        <v>2421.5</v>
      </c>
      <c r="H634" s="3">
        <v>1217.9000000000001</v>
      </c>
      <c r="I634" s="1">
        <v>148.4</v>
      </c>
      <c r="J634" s="2">
        <v>64.099999999999994</v>
      </c>
      <c r="K634"/>
    </row>
    <row r="635" spans="1:11" x14ac:dyDescent="0.25">
      <c r="A635" s="8">
        <v>44909</v>
      </c>
      <c r="B635" s="1">
        <v>32.56</v>
      </c>
      <c r="C635" s="1">
        <v>25.13</v>
      </c>
      <c r="D635" s="1">
        <v>19.100000000000001</v>
      </c>
      <c r="E635" s="1">
        <v>286.60000000000002</v>
      </c>
      <c r="F635" s="1">
        <v>209.8</v>
      </c>
      <c r="G635" s="3">
        <v>2421.5</v>
      </c>
      <c r="H635" s="3">
        <v>1217.9000000000001</v>
      </c>
      <c r="I635" s="1">
        <v>148.4</v>
      </c>
      <c r="J635" s="2">
        <v>64.7</v>
      </c>
      <c r="K635"/>
    </row>
    <row r="636" spans="1:11" x14ac:dyDescent="0.25">
      <c r="A636" s="8">
        <v>44908</v>
      </c>
      <c r="B636" s="1">
        <v>32.56</v>
      </c>
      <c r="C636" s="1">
        <v>25.13</v>
      </c>
      <c r="D636" s="1">
        <v>19.100000000000001</v>
      </c>
      <c r="E636" s="1">
        <v>286.60000000000002</v>
      </c>
      <c r="F636" s="1">
        <v>209.8</v>
      </c>
      <c r="G636" s="3">
        <v>2421.5</v>
      </c>
      <c r="H636" s="3">
        <v>1217.9000000000001</v>
      </c>
      <c r="I636" s="1">
        <v>146.9</v>
      </c>
      <c r="J636" s="2">
        <v>64.2</v>
      </c>
      <c r="K636"/>
    </row>
    <row r="637" spans="1:11" x14ac:dyDescent="0.25">
      <c r="A637" s="8">
        <v>44907</v>
      </c>
      <c r="B637" s="1">
        <v>32.56</v>
      </c>
      <c r="C637" s="1">
        <v>25.13</v>
      </c>
      <c r="D637" s="1">
        <v>19.100000000000001</v>
      </c>
      <c r="E637" s="1">
        <v>286.60000000000002</v>
      </c>
      <c r="F637" s="1">
        <v>209.8</v>
      </c>
      <c r="G637" s="3">
        <v>2421.5</v>
      </c>
      <c r="H637" s="3">
        <v>1217.9000000000001</v>
      </c>
      <c r="I637" s="1">
        <v>146.9</v>
      </c>
      <c r="J637" s="2">
        <v>65</v>
      </c>
      <c r="K637"/>
    </row>
    <row r="638" spans="1:11" x14ac:dyDescent="0.25">
      <c r="A638" s="8">
        <v>44906</v>
      </c>
      <c r="B638" s="1">
        <v>32.56</v>
      </c>
      <c r="C638" s="1">
        <v>25.13</v>
      </c>
      <c r="D638" s="1">
        <v>19.100000000000001</v>
      </c>
      <c r="E638" s="1">
        <v>286.60000000000002</v>
      </c>
      <c r="F638" s="1">
        <v>209.8</v>
      </c>
      <c r="G638" s="3">
        <v>2421.5</v>
      </c>
      <c r="H638" s="3">
        <v>1217.9000000000001</v>
      </c>
      <c r="I638" s="1">
        <v>148</v>
      </c>
      <c r="J638" s="2">
        <v>64.900000000000006</v>
      </c>
      <c r="K638"/>
    </row>
    <row r="639" spans="1:11" x14ac:dyDescent="0.25">
      <c r="A639" s="8">
        <v>44903</v>
      </c>
      <c r="B639" s="1">
        <v>32.56</v>
      </c>
      <c r="C639" s="1">
        <v>25.13</v>
      </c>
      <c r="D639" s="1">
        <v>19.100000000000001</v>
      </c>
      <c r="E639" s="1">
        <v>286.60000000000002</v>
      </c>
      <c r="F639" s="1">
        <v>209.8</v>
      </c>
      <c r="G639" s="3">
        <v>2421.5</v>
      </c>
      <c r="H639" s="3">
        <v>1217.94</v>
      </c>
      <c r="I639" s="1">
        <v>154.1</v>
      </c>
      <c r="J639" s="2">
        <v>64.2</v>
      </c>
      <c r="K639"/>
    </row>
    <row r="640" spans="1:11" x14ac:dyDescent="0.25">
      <c r="A640" s="8">
        <v>44902</v>
      </c>
      <c r="B640" s="1">
        <v>32.56</v>
      </c>
      <c r="C640" s="1">
        <v>25.13</v>
      </c>
      <c r="D640" s="1">
        <v>19.100000000000001</v>
      </c>
      <c r="E640" s="1">
        <v>286.60000000000002</v>
      </c>
      <c r="F640" s="1">
        <v>209.8</v>
      </c>
      <c r="G640" s="3">
        <v>2421.5</v>
      </c>
      <c r="H640" s="3">
        <v>1217.94</v>
      </c>
      <c r="I640" s="1">
        <v>155.1</v>
      </c>
      <c r="J640" s="2">
        <v>64</v>
      </c>
      <c r="K640"/>
    </row>
    <row r="641" spans="1:11" x14ac:dyDescent="0.25">
      <c r="A641" s="8">
        <v>44901</v>
      </c>
      <c r="B641" s="1">
        <v>32.56</v>
      </c>
      <c r="C641" s="1">
        <v>25.13</v>
      </c>
      <c r="D641" s="1">
        <v>19.100000000000001</v>
      </c>
      <c r="E641" s="1">
        <v>286.60000000000002</v>
      </c>
      <c r="F641" s="1">
        <v>209.8</v>
      </c>
      <c r="G641" s="3">
        <v>2421.5</v>
      </c>
      <c r="H641" s="3">
        <v>1217.94</v>
      </c>
      <c r="I641" s="1">
        <v>148.9</v>
      </c>
      <c r="J641" s="2">
        <v>63.9</v>
      </c>
      <c r="K641"/>
    </row>
    <row r="642" spans="1:11" x14ac:dyDescent="0.25">
      <c r="A642" s="8">
        <v>44900</v>
      </c>
      <c r="B642" s="1">
        <v>32.56</v>
      </c>
      <c r="C642" s="1">
        <v>25.13</v>
      </c>
      <c r="D642" s="1">
        <v>19.100000000000001</v>
      </c>
      <c r="E642" s="1">
        <v>286.60000000000002</v>
      </c>
      <c r="F642" s="1">
        <v>209.8</v>
      </c>
      <c r="G642" s="3">
        <v>2421.5</v>
      </c>
      <c r="H642" s="3">
        <v>1217.94</v>
      </c>
      <c r="I642" s="1">
        <v>146.19999999999999</v>
      </c>
      <c r="J642" s="2">
        <v>63.9</v>
      </c>
      <c r="K642"/>
    </row>
    <row r="643" spans="1:11" x14ac:dyDescent="0.25">
      <c r="A643" s="8">
        <v>44899</v>
      </c>
      <c r="B643" s="1">
        <v>32.56</v>
      </c>
      <c r="C643" s="1">
        <v>25.13</v>
      </c>
      <c r="D643" s="1">
        <v>19.100000000000001</v>
      </c>
      <c r="E643" s="1">
        <v>286.60000000000002</v>
      </c>
      <c r="F643" s="1">
        <v>209.8</v>
      </c>
      <c r="G643" s="3">
        <v>2421.5</v>
      </c>
      <c r="H643" s="3">
        <v>1217.94</v>
      </c>
      <c r="I643" s="1">
        <v>146.30000000000001</v>
      </c>
      <c r="J643" s="2">
        <v>64.599999999999994</v>
      </c>
      <c r="K643"/>
    </row>
    <row r="644" spans="1:11" x14ac:dyDescent="0.25">
      <c r="A644" s="8">
        <v>44896</v>
      </c>
      <c r="B644" s="1">
        <v>32.56</v>
      </c>
      <c r="C644" s="1">
        <v>25.13</v>
      </c>
      <c r="D644" s="1">
        <v>19</v>
      </c>
      <c r="E644" s="1">
        <v>286.60000000000002</v>
      </c>
      <c r="F644" s="1">
        <v>209.8</v>
      </c>
      <c r="G644" s="3">
        <v>2421.5</v>
      </c>
      <c r="H644" s="3">
        <v>1217.94</v>
      </c>
      <c r="I644" s="1">
        <v>146.19999999999999</v>
      </c>
      <c r="J644" s="2">
        <v>64</v>
      </c>
      <c r="K644"/>
    </row>
    <row r="645" spans="1:11" x14ac:dyDescent="0.25">
      <c r="A645" s="8">
        <v>44895</v>
      </c>
      <c r="B645" s="1">
        <v>32.56</v>
      </c>
      <c r="C645" s="1">
        <v>25.13</v>
      </c>
      <c r="D645" s="1">
        <v>19.100000000000001</v>
      </c>
      <c r="E645" s="1">
        <v>286.60000000000002</v>
      </c>
      <c r="F645" s="1">
        <v>209.8</v>
      </c>
      <c r="G645" s="3">
        <v>2421.5</v>
      </c>
      <c r="H645" s="3">
        <v>1217.94</v>
      </c>
      <c r="I645" s="1">
        <v>146.19999999999999</v>
      </c>
      <c r="J645" s="2">
        <v>64.400000000000006</v>
      </c>
      <c r="K645"/>
    </row>
    <row r="646" spans="1:11" x14ac:dyDescent="0.25">
      <c r="A646" s="8">
        <v>44894</v>
      </c>
      <c r="B646" s="1">
        <v>32.56</v>
      </c>
      <c r="C646" s="1">
        <v>25.13</v>
      </c>
      <c r="D646" s="1">
        <v>19</v>
      </c>
      <c r="E646" s="1">
        <v>286.60000000000002</v>
      </c>
      <c r="F646" s="1">
        <v>209.8</v>
      </c>
      <c r="G646" s="3">
        <v>2421.5</v>
      </c>
      <c r="H646" s="3">
        <v>1217.94</v>
      </c>
      <c r="I646" s="1">
        <v>147.69999999999999</v>
      </c>
      <c r="J646" s="2">
        <v>63.9</v>
      </c>
      <c r="K646"/>
    </row>
    <row r="647" spans="1:11" x14ac:dyDescent="0.25">
      <c r="A647" s="8">
        <v>44892</v>
      </c>
      <c r="B647" s="1">
        <v>32.56</v>
      </c>
      <c r="C647" s="1">
        <v>25.13</v>
      </c>
      <c r="D647" s="1">
        <v>19</v>
      </c>
      <c r="E647" s="1">
        <v>286.60000000000002</v>
      </c>
      <c r="F647" s="1">
        <v>212.6</v>
      </c>
      <c r="G647" s="3">
        <v>2421.5</v>
      </c>
      <c r="H647" s="3">
        <v>1217.94</v>
      </c>
      <c r="I647" s="1">
        <v>146.80000000000001</v>
      </c>
      <c r="J647" s="2">
        <v>63.9</v>
      </c>
      <c r="K647"/>
    </row>
    <row r="648" spans="1:11" x14ac:dyDescent="0.25">
      <c r="A648" s="8">
        <v>44889</v>
      </c>
      <c r="B648" s="1">
        <v>32.56</v>
      </c>
      <c r="C648" s="1">
        <v>25.13</v>
      </c>
      <c r="D648" s="1">
        <v>19</v>
      </c>
      <c r="E648" s="1">
        <v>286.60000000000002</v>
      </c>
      <c r="F648" s="1">
        <v>210.3</v>
      </c>
      <c r="G648" s="3">
        <v>2421.5</v>
      </c>
      <c r="H648" s="3">
        <v>1217.94</v>
      </c>
      <c r="I648" s="1">
        <v>150.4</v>
      </c>
      <c r="J648" s="2">
        <v>64.2</v>
      </c>
      <c r="K648"/>
    </row>
    <row r="649" spans="1:11" x14ac:dyDescent="0.25">
      <c r="A649" s="8">
        <v>44888</v>
      </c>
      <c r="B649" s="1">
        <v>32.56</v>
      </c>
      <c r="C649" s="1">
        <v>25.13</v>
      </c>
      <c r="D649" s="1">
        <v>19.100000000000001</v>
      </c>
      <c r="E649" s="1">
        <v>286.60000000000002</v>
      </c>
      <c r="F649" s="1">
        <v>211</v>
      </c>
      <c r="G649" s="3">
        <v>2421.5</v>
      </c>
      <c r="H649" s="3">
        <v>1217.94</v>
      </c>
      <c r="I649" s="1">
        <v>146.19999999999999</v>
      </c>
      <c r="J649" s="2">
        <v>64.099999999999994</v>
      </c>
      <c r="K649"/>
    </row>
    <row r="650" spans="1:11" x14ac:dyDescent="0.25">
      <c r="A650" s="8">
        <v>44887</v>
      </c>
      <c r="B650" s="1">
        <v>32.56</v>
      </c>
      <c r="C650" s="1">
        <v>25.13</v>
      </c>
      <c r="D650" s="1">
        <v>19.100000000000001</v>
      </c>
      <c r="E650" s="1">
        <v>286.60000000000002</v>
      </c>
      <c r="F650" s="1">
        <v>210.2</v>
      </c>
      <c r="G650" s="3">
        <v>2421.5</v>
      </c>
      <c r="H650" s="3">
        <v>1217.94</v>
      </c>
      <c r="I650" s="1">
        <v>146.19999999999999</v>
      </c>
      <c r="J650" s="2">
        <v>64</v>
      </c>
      <c r="K650"/>
    </row>
    <row r="651" spans="1:11" x14ac:dyDescent="0.25">
      <c r="A651" s="8">
        <v>44886</v>
      </c>
      <c r="B651" s="1">
        <v>32.56</v>
      </c>
      <c r="C651" s="1">
        <v>25.13</v>
      </c>
      <c r="D651" s="1">
        <v>18.899999999999999</v>
      </c>
      <c r="E651" s="1">
        <v>286.60000000000002</v>
      </c>
      <c r="F651" s="1">
        <v>209.8</v>
      </c>
      <c r="G651" s="3">
        <v>2421.5</v>
      </c>
      <c r="H651" s="3">
        <v>1217.94</v>
      </c>
      <c r="I651" s="1">
        <v>146.6</v>
      </c>
      <c r="J651" s="2">
        <v>63.9</v>
      </c>
      <c r="K651"/>
    </row>
    <row r="652" spans="1:11" x14ac:dyDescent="0.25">
      <c r="A652" s="8">
        <v>44885</v>
      </c>
      <c r="B652" s="1">
        <v>32.56</v>
      </c>
      <c r="C652" s="1">
        <v>25.13</v>
      </c>
      <c r="D652" s="1">
        <v>18.899999999999999</v>
      </c>
      <c r="E652" s="1">
        <v>286.60000000000002</v>
      </c>
      <c r="F652" s="1">
        <v>209.9</v>
      </c>
      <c r="G652" s="3">
        <v>2421.5</v>
      </c>
      <c r="H652" s="3">
        <v>1217.94</v>
      </c>
      <c r="I652" s="1">
        <v>149.9</v>
      </c>
      <c r="J652" s="2">
        <v>65.099999999999994</v>
      </c>
      <c r="K652"/>
    </row>
    <row r="653" spans="1:11" x14ac:dyDescent="0.25">
      <c r="A653" s="8">
        <v>44882</v>
      </c>
      <c r="B653" s="1">
        <v>32.56</v>
      </c>
      <c r="C653" s="1">
        <v>25.13</v>
      </c>
      <c r="D653" s="1">
        <v>19</v>
      </c>
      <c r="E653" s="1">
        <v>286.60000000000002</v>
      </c>
      <c r="F653" s="1">
        <v>210.8</v>
      </c>
      <c r="G653" s="3">
        <v>2421.5</v>
      </c>
      <c r="H653" s="3">
        <v>1217.94</v>
      </c>
      <c r="I653" s="1">
        <v>154.6</v>
      </c>
      <c r="J653" s="2">
        <v>65.3</v>
      </c>
      <c r="K653"/>
    </row>
    <row r="654" spans="1:11" x14ac:dyDescent="0.25">
      <c r="A654" s="8">
        <v>44881</v>
      </c>
      <c r="B654" s="1">
        <v>32.56</v>
      </c>
      <c r="C654" s="1">
        <v>25.13</v>
      </c>
      <c r="D654" s="1">
        <v>18.899999999999999</v>
      </c>
      <c r="E654" s="1">
        <v>286.60000000000002</v>
      </c>
      <c r="F654" s="1">
        <v>210</v>
      </c>
      <c r="G654" s="3">
        <v>2421.5</v>
      </c>
      <c r="H654" s="3">
        <v>1217.94</v>
      </c>
      <c r="I654" s="1">
        <v>155.30000000000001</v>
      </c>
      <c r="J654" s="2">
        <v>65.900000000000006</v>
      </c>
      <c r="K654"/>
    </row>
    <row r="655" spans="1:11" x14ac:dyDescent="0.25">
      <c r="A655" s="8">
        <v>44880</v>
      </c>
      <c r="B655" s="1">
        <v>32.56</v>
      </c>
      <c r="C655" s="1">
        <v>25.13</v>
      </c>
      <c r="D655" s="1">
        <v>19</v>
      </c>
      <c r="E655" s="1">
        <v>286.60000000000002</v>
      </c>
      <c r="F655" s="1">
        <v>211</v>
      </c>
      <c r="G655" s="3">
        <v>2421.5</v>
      </c>
      <c r="H655" s="3">
        <v>1217.94</v>
      </c>
      <c r="I655" s="1">
        <v>162.5</v>
      </c>
      <c r="J655" s="2">
        <v>65.2</v>
      </c>
      <c r="K655"/>
    </row>
    <row r="656" spans="1:11" x14ac:dyDescent="0.25">
      <c r="A656" s="8">
        <v>44879</v>
      </c>
      <c r="B656" s="1">
        <v>32.56</v>
      </c>
      <c r="C656" s="1">
        <v>25.13</v>
      </c>
      <c r="D656" s="1">
        <v>18.899999999999999</v>
      </c>
      <c r="E656" s="1">
        <v>286.60000000000002</v>
      </c>
      <c r="F656" s="1">
        <v>210.1</v>
      </c>
      <c r="G656" s="3">
        <v>2421.5</v>
      </c>
      <c r="H656" s="3">
        <v>1217.94</v>
      </c>
      <c r="I656" s="1">
        <v>163.6</v>
      </c>
      <c r="J656" s="2">
        <v>65.2</v>
      </c>
      <c r="K656"/>
    </row>
    <row r="657" spans="1:11" x14ac:dyDescent="0.25">
      <c r="A657" s="8">
        <v>44878</v>
      </c>
      <c r="B657" s="1">
        <v>32.56</v>
      </c>
      <c r="C657" s="1">
        <v>25.13</v>
      </c>
      <c r="D657" s="1">
        <v>19</v>
      </c>
      <c r="E657" s="1">
        <v>286.60000000000002</v>
      </c>
      <c r="F657" s="1">
        <v>209.8</v>
      </c>
      <c r="G657" s="3">
        <v>2421.5</v>
      </c>
      <c r="H657" s="3">
        <v>1217.94</v>
      </c>
      <c r="I657" s="1">
        <v>166.8</v>
      </c>
      <c r="J657" s="2">
        <v>66.599999999999994</v>
      </c>
      <c r="K657"/>
    </row>
    <row r="658" spans="1:11" x14ac:dyDescent="0.25">
      <c r="A658" s="8">
        <v>44875</v>
      </c>
      <c r="B658" s="1">
        <v>32.56</v>
      </c>
      <c r="C658" s="1">
        <v>25.13</v>
      </c>
      <c r="D658" s="1">
        <v>19.100000000000001</v>
      </c>
      <c r="E658" s="1">
        <v>286.60000000000002</v>
      </c>
      <c r="F658" s="1">
        <v>209.9</v>
      </c>
      <c r="G658" s="3">
        <v>2421.5</v>
      </c>
      <c r="H658" s="3">
        <v>1217.94</v>
      </c>
      <c r="I658" s="1">
        <v>162.80000000000001</v>
      </c>
      <c r="J658" s="2">
        <v>67.5</v>
      </c>
      <c r="K658"/>
    </row>
    <row r="659" spans="1:11" x14ac:dyDescent="0.25">
      <c r="A659" s="8">
        <v>44874</v>
      </c>
      <c r="B659" s="1">
        <v>32.56</v>
      </c>
      <c r="C659" s="1">
        <v>25.13</v>
      </c>
      <c r="D659" s="1">
        <v>19.100000000000001</v>
      </c>
      <c r="E659" s="1">
        <v>286.7</v>
      </c>
      <c r="F659" s="1">
        <v>209.8</v>
      </c>
      <c r="G659" s="3">
        <v>2421.5</v>
      </c>
      <c r="H659" s="3">
        <v>1217.94</v>
      </c>
      <c r="I659" s="1">
        <v>164.1</v>
      </c>
      <c r="J659" s="2">
        <v>67.7</v>
      </c>
      <c r="K659"/>
    </row>
    <row r="660" spans="1:11" x14ac:dyDescent="0.25">
      <c r="A660" s="8">
        <v>44873</v>
      </c>
      <c r="B660" s="1">
        <v>32.56</v>
      </c>
      <c r="C660" s="1">
        <v>25.13</v>
      </c>
      <c r="D660" s="1">
        <v>19.3</v>
      </c>
      <c r="E660" s="1">
        <v>287</v>
      </c>
      <c r="F660" s="1">
        <v>210.2</v>
      </c>
      <c r="G660" s="3">
        <v>2421.5</v>
      </c>
      <c r="H660" s="3">
        <v>1217.94</v>
      </c>
      <c r="I660" s="1">
        <v>155.4</v>
      </c>
      <c r="J660" s="2">
        <v>67</v>
      </c>
      <c r="K660"/>
    </row>
    <row r="661" spans="1:11" x14ac:dyDescent="0.25">
      <c r="A661" s="8">
        <v>44872</v>
      </c>
      <c r="B661" s="1">
        <v>32.56</v>
      </c>
      <c r="C661" s="1">
        <v>25.13</v>
      </c>
      <c r="D661" s="1">
        <v>19.2</v>
      </c>
      <c r="E661" s="1">
        <v>286.60000000000002</v>
      </c>
      <c r="F661" s="1">
        <v>209.8</v>
      </c>
      <c r="G661" s="3">
        <v>2421.5</v>
      </c>
      <c r="H661" s="3">
        <v>1217.94</v>
      </c>
      <c r="I661" s="1">
        <v>149.19999999999999</v>
      </c>
      <c r="J661" s="2">
        <v>65.599999999999994</v>
      </c>
      <c r="K661"/>
    </row>
    <row r="662" spans="1:11" x14ac:dyDescent="0.25">
      <c r="A662" s="8">
        <v>44871</v>
      </c>
      <c r="B662" s="1">
        <v>32.56</v>
      </c>
      <c r="C662" s="1">
        <v>25.13</v>
      </c>
      <c r="D662" s="1">
        <v>19</v>
      </c>
      <c r="E662" s="1">
        <v>287.10000000000002</v>
      </c>
      <c r="F662" s="1">
        <v>209.8</v>
      </c>
      <c r="G662" s="3">
        <v>2421.5</v>
      </c>
      <c r="H662" s="3">
        <v>1217.94</v>
      </c>
      <c r="I662" s="1">
        <v>153.19999999999999</v>
      </c>
      <c r="J662" s="2">
        <v>65.400000000000006</v>
      </c>
      <c r="K662"/>
    </row>
    <row r="663" spans="1:11" x14ac:dyDescent="0.25">
      <c r="A663" s="8">
        <v>44868</v>
      </c>
      <c r="B663" s="1">
        <v>32.56</v>
      </c>
      <c r="C663" s="1">
        <v>25.13</v>
      </c>
      <c r="D663" s="1">
        <v>19</v>
      </c>
      <c r="E663" s="1">
        <v>290.5</v>
      </c>
      <c r="F663" s="1">
        <v>211.5</v>
      </c>
      <c r="G663" s="3">
        <v>2421.5</v>
      </c>
      <c r="H663" s="3">
        <v>1217.94</v>
      </c>
      <c r="I663" s="1">
        <v>156.4</v>
      </c>
      <c r="J663" s="2">
        <v>66</v>
      </c>
      <c r="K663"/>
    </row>
    <row r="664" spans="1:11" x14ac:dyDescent="0.25">
      <c r="A664" s="8">
        <v>44867</v>
      </c>
      <c r="B664" s="1">
        <v>32.56</v>
      </c>
      <c r="C664" s="1">
        <v>25.13</v>
      </c>
      <c r="D664" s="1">
        <v>19.2</v>
      </c>
      <c r="E664" s="1">
        <v>289.5</v>
      </c>
      <c r="F664" s="1">
        <v>210.8</v>
      </c>
      <c r="G664" s="3">
        <v>2421.5</v>
      </c>
      <c r="H664" s="3">
        <v>1217.94</v>
      </c>
      <c r="I664" s="1">
        <v>158</v>
      </c>
      <c r="J664" s="2">
        <v>66.7</v>
      </c>
      <c r="K664"/>
    </row>
    <row r="665" spans="1:11" x14ac:dyDescent="0.25">
      <c r="A665" s="8">
        <v>44866</v>
      </c>
      <c r="B665" s="1">
        <v>32.56</v>
      </c>
      <c r="C665" s="1">
        <v>25.13</v>
      </c>
      <c r="D665" s="1">
        <v>19.2</v>
      </c>
      <c r="E665" s="1">
        <v>289</v>
      </c>
      <c r="F665" s="1">
        <v>209.8</v>
      </c>
      <c r="G665" s="3">
        <v>2421.5</v>
      </c>
      <c r="H665" s="3">
        <v>1217.94</v>
      </c>
      <c r="I665" s="1">
        <v>160.19999999999999</v>
      </c>
      <c r="J665" s="2">
        <v>67.599999999999994</v>
      </c>
      <c r="K665"/>
    </row>
    <row r="666" spans="1:11" x14ac:dyDescent="0.25">
      <c r="A666" s="8">
        <v>44865</v>
      </c>
      <c r="B666" s="1">
        <v>32.56</v>
      </c>
      <c r="C666" s="1">
        <v>25.13</v>
      </c>
      <c r="D666" s="1">
        <v>19.3</v>
      </c>
      <c r="E666" s="1">
        <v>288.10000000000002</v>
      </c>
      <c r="F666" s="1">
        <v>209.8</v>
      </c>
      <c r="G666" s="3">
        <v>2421.5</v>
      </c>
      <c r="H666" s="3">
        <v>1217.94</v>
      </c>
      <c r="I666" s="1">
        <v>160.19999999999999</v>
      </c>
      <c r="J666" s="2">
        <v>66.400000000000006</v>
      </c>
      <c r="K666"/>
    </row>
    <row r="667" spans="1:11" x14ac:dyDescent="0.25">
      <c r="A667" s="8">
        <v>44864</v>
      </c>
      <c r="B667" s="1">
        <v>32.56</v>
      </c>
      <c r="C667" s="1">
        <v>25.13</v>
      </c>
      <c r="D667" s="1">
        <v>19.2</v>
      </c>
      <c r="E667" s="1">
        <v>291.10000000000002</v>
      </c>
      <c r="F667" s="1">
        <v>209.8</v>
      </c>
      <c r="G667" s="3">
        <v>2421.5</v>
      </c>
      <c r="H667" s="3">
        <v>1217.94</v>
      </c>
      <c r="I667" s="1">
        <v>170.7</v>
      </c>
      <c r="J667" s="2">
        <v>65.400000000000006</v>
      </c>
      <c r="K667"/>
    </row>
    <row r="668" spans="1:11" x14ac:dyDescent="0.25">
      <c r="A668" s="8">
        <v>44861</v>
      </c>
      <c r="B668" s="1">
        <v>32.56</v>
      </c>
      <c r="C668" s="1">
        <v>25.13</v>
      </c>
      <c r="D668" s="1">
        <v>19.100000000000001</v>
      </c>
      <c r="E668" s="1">
        <v>292</v>
      </c>
      <c r="F668" s="1">
        <v>209.8</v>
      </c>
      <c r="G668" s="3">
        <v>2421.5</v>
      </c>
      <c r="H668" s="3">
        <v>1217.94</v>
      </c>
      <c r="I668" s="1">
        <v>170.8</v>
      </c>
      <c r="J668" s="2">
        <v>66</v>
      </c>
      <c r="K668"/>
    </row>
    <row r="669" spans="1:11" x14ac:dyDescent="0.25">
      <c r="A669" s="8">
        <v>44860</v>
      </c>
      <c r="B669" s="1">
        <v>32.56</v>
      </c>
      <c r="C669" s="1">
        <v>25.13</v>
      </c>
      <c r="D669" s="1">
        <v>19.100000000000001</v>
      </c>
      <c r="E669" s="1">
        <v>294</v>
      </c>
      <c r="F669" s="1">
        <v>209.8</v>
      </c>
      <c r="G669" s="3">
        <v>2421.5</v>
      </c>
      <c r="H669" s="3">
        <v>1217.94</v>
      </c>
      <c r="I669" s="1">
        <v>171.8</v>
      </c>
      <c r="J669" s="2">
        <v>65.3</v>
      </c>
      <c r="K669"/>
    </row>
    <row r="670" spans="1:11" x14ac:dyDescent="0.25">
      <c r="A670" s="8">
        <v>44859</v>
      </c>
      <c r="B670" s="1">
        <v>32.56</v>
      </c>
      <c r="C670" s="1">
        <v>25.13</v>
      </c>
      <c r="D670" s="1">
        <v>19.100000000000001</v>
      </c>
      <c r="E670" s="1">
        <v>288.10000000000002</v>
      </c>
      <c r="F670" s="1">
        <v>209.8</v>
      </c>
      <c r="G670" s="3">
        <v>2421.5</v>
      </c>
      <c r="H670" s="3">
        <v>1217.94</v>
      </c>
      <c r="I670" s="1">
        <v>168.4</v>
      </c>
      <c r="J670" s="2">
        <v>66.599999999999994</v>
      </c>
      <c r="K670"/>
    </row>
    <row r="671" spans="1:11" x14ac:dyDescent="0.25">
      <c r="A671" s="8">
        <v>44858</v>
      </c>
      <c r="B671" s="1">
        <v>32.56</v>
      </c>
      <c r="C671" s="1">
        <v>25.2</v>
      </c>
      <c r="D671" s="1">
        <v>19.100000000000001</v>
      </c>
      <c r="E671" s="1">
        <v>288</v>
      </c>
      <c r="F671" s="1">
        <v>209.8</v>
      </c>
      <c r="G671" s="3">
        <v>2421.5</v>
      </c>
      <c r="H671" s="3">
        <v>1217.94</v>
      </c>
      <c r="I671" s="1">
        <v>162.30000000000001</v>
      </c>
      <c r="J671" s="2">
        <v>67</v>
      </c>
      <c r="K671"/>
    </row>
    <row r="672" spans="1:11" x14ac:dyDescent="0.25">
      <c r="A672" s="8">
        <v>44857</v>
      </c>
      <c r="B672" s="1">
        <v>32.56</v>
      </c>
      <c r="C672" s="1">
        <v>25.13</v>
      </c>
      <c r="D672" s="1">
        <v>19</v>
      </c>
      <c r="E672" s="1">
        <v>292.5</v>
      </c>
      <c r="F672" s="1">
        <v>209.8</v>
      </c>
      <c r="G672" s="3">
        <v>2421.5</v>
      </c>
      <c r="H672" s="3">
        <v>1217.94</v>
      </c>
      <c r="I672" s="1">
        <v>160.19999999999999</v>
      </c>
      <c r="J672" s="2">
        <v>67</v>
      </c>
      <c r="K672"/>
    </row>
    <row r="673" spans="1:11" x14ac:dyDescent="0.25">
      <c r="A673" s="8">
        <v>44854</v>
      </c>
      <c r="B673" s="1">
        <v>32.56</v>
      </c>
      <c r="C673" s="1">
        <v>25.13</v>
      </c>
      <c r="D673" s="1">
        <v>18.899999999999999</v>
      </c>
      <c r="E673" s="1">
        <v>301.7</v>
      </c>
      <c r="F673" s="1">
        <v>209.8</v>
      </c>
      <c r="G673" s="3">
        <v>2421.5</v>
      </c>
      <c r="H673" s="3">
        <v>1217.94</v>
      </c>
      <c r="I673" s="1">
        <v>163.80000000000001</v>
      </c>
      <c r="J673" s="2">
        <v>67.599999999999994</v>
      </c>
      <c r="K673"/>
    </row>
    <row r="674" spans="1:11" x14ac:dyDescent="0.25">
      <c r="A674" s="8">
        <v>44853</v>
      </c>
      <c r="B674" s="1">
        <v>32.56</v>
      </c>
      <c r="C674" s="1">
        <v>25.28</v>
      </c>
      <c r="D674" s="1">
        <v>19</v>
      </c>
      <c r="E674" s="1">
        <v>288.10000000000002</v>
      </c>
      <c r="F674" s="1">
        <v>209.8</v>
      </c>
      <c r="G674" s="3">
        <v>2422.1999999999998</v>
      </c>
      <c r="H674" s="3">
        <v>1217.94</v>
      </c>
      <c r="I674" s="1">
        <v>161.6</v>
      </c>
      <c r="J674" s="2">
        <v>67.7</v>
      </c>
      <c r="K674"/>
    </row>
    <row r="675" spans="1:11" x14ac:dyDescent="0.25">
      <c r="A675" s="8">
        <v>44852</v>
      </c>
      <c r="B675" s="1">
        <v>32.56</v>
      </c>
      <c r="C675" s="1">
        <v>25.36</v>
      </c>
      <c r="D675" s="1">
        <v>18.899999999999999</v>
      </c>
      <c r="E675" s="1">
        <v>287.8</v>
      </c>
      <c r="F675" s="1">
        <v>209.8</v>
      </c>
      <c r="G675" s="3">
        <v>2425</v>
      </c>
      <c r="H675" s="3">
        <v>1217.94</v>
      </c>
      <c r="I675" s="1">
        <v>160.5</v>
      </c>
      <c r="J675" s="2">
        <v>67.8</v>
      </c>
      <c r="K675"/>
    </row>
    <row r="676" spans="1:11" x14ac:dyDescent="0.25">
      <c r="A676" s="8">
        <v>44851</v>
      </c>
      <c r="B676" s="1">
        <v>32.56</v>
      </c>
      <c r="C676" s="1">
        <v>25.13</v>
      </c>
      <c r="D676" s="1">
        <v>18.899999999999999</v>
      </c>
      <c r="E676" s="1">
        <v>290.3</v>
      </c>
      <c r="F676" s="1">
        <v>209.8</v>
      </c>
      <c r="G676" s="3">
        <v>2424.5</v>
      </c>
      <c r="H676" s="3">
        <v>1219.53</v>
      </c>
      <c r="I676" s="1">
        <v>163</v>
      </c>
      <c r="J676" s="2">
        <v>68.099999999999994</v>
      </c>
      <c r="K676"/>
    </row>
    <row r="677" spans="1:11" x14ac:dyDescent="0.25">
      <c r="A677" s="8">
        <v>44850</v>
      </c>
      <c r="B677" s="1">
        <v>32.56</v>
      </c>
      <c r="C677" s="1">
        <v>25.13</v>
      </c>
      <c r="D677" s="1">
        <v>19</v>
      </c>
      <c r="E677" s="1">
        <v>298.5</v>
      </c>
      <c r="F677" s="1">
        <v>209.8</v>
      </c>
      <c r="G677" s="3">
        <v>2432.4</v>
      </c>
      <c r="H677" s="3">
        <v>1218.04</v>
      </c>
      <c r="I677" s="1">
        <v>169.8</v>
      </c>
      <c r="J677" s="2">
        <v>68.400000000000006</v>
      </c>
      <c r="K677"/>
    </row>
    <row r="678" spans="1:11" x14ac:dyDescent="0.25">
      <c r="A678" s="8">
        <v>44847</v>
      </c>
      <c r="B678" s="1">
        <v>32.56</v>
      </c>
      <c r="C678" s="1">
        <v>25.13</v>
      </c>
      <c r="D678" s="1">
        <v>19.100000000000001</v>
      </c>
      <c r="E678" s="1">
        <v>297.39999999999998</v>
      </c>
      <c r="F678" s="1">
        <v>209.8</v>
      </c>
      <c r="G678" s="3">
        <v>2427.1</v>
      </c>
      <c r="H678" s="3">
        <v>1217.94</v>
      </c>
      <c r="I678" s="1">
        <v>168</v>
      </c>
      <c r="J678" s="2">
        <v>67.900000000000006</v>
      </c>
      <c r="K678"/>
    </row>
    <row r="679" spans="1:11" x14ac:dyDescent="0.25">
      <c r="A679" s="8">
        <v>44846</v>
      </c>
      <c r="B679" s="1">
        <v>32.56</v>
      </c>
      <c r="C679" s="1">
        <v>25.13</v>
      </c>
      <c r="D679" s="1">
        <v>19.100000000000001</v>
      </c>
      <c r="E679" s="1">
        <v>300.5</v>
      </c>
      <c r="F679" s="1">
        <v>209.8</v>
      </c>
      <c r="G679" s="3">
        <v>2431.5</v>
      </c>
      <c r="H679" s="3">
        <v>1217.94</v>
      </c>
      <c r="I679" s="1">
        <v>167.8</v>
      </c>
      <c r="J679" s="2">
        <v>68.5</v>
      </c>
      <c r="K679"/>
    </row>
    <row r="680" spans="1:11" x14ac:dyDescent="0.25">
      <c r="A680" s="8">
        <v>44845</v>
      </c>
      <c r="B680" s="1">
        <v>32.56</v>
      </c>
      <c r="C680" s="1">
        <v>25.28</v>
      </c>
      <c r="D680" s="1">
        <v>19.2</v>
      </c>
      <c r="E680" s="1">
        <v>299.60000000000002</v>
      </c>
      <c r="F680" s="1">
        <v>209.8</v>
      </c>
      <c r="G680" s="3">
        <v>2434</v>
      </c>
      <c r="H680" s="3">
        <v>1222.52</v>
      </c>
      <c r="I680" s="1">
        <v>169.8</v>
      </c>
      <c r="J680" s="2">
        <v>70</v>
      </c>
      <c r="K680"/>
    </row>
    <row r="681" spans="1:11" x14ac:dyDescent="0.25">
      <c r="A681" s="8">
        <v>44844</v>
      </c>
      <c r="B681" s="1">
        <v>32.56</v>
      </c>
      <c r="C681" s="1">
        <v>25.2</v>
      </c>
      <c r="D681" s="1">
        <v>19.100000000000001</v>
      </c>
      <c r="E681" s="1">
        <v>306.39999999999998</v>
      </c>
      <c r="F681" s="1">
        <v>209.8</v>
      </c>
      <c r="G681" s="3">
        <v>2432.9</v>
      </c>
      <c r="H681" s="3">
        <v>1221.68</v>
      </c>
      <c r="I681" s="1">
        <v>170.1</v>
      </c>
      <c r="J681" s="2">
        <v>70</v>
      </c>
      <c r="K681"/>
    </row>
    <row r="682" spans="1:11" x14ac:dyDescent="0.25">
      <c r="A682" s="8">
        <v>44840</v>
      </c>
      <c r="B682" s="1">
        <v>32.56</v>
      </c>
      <c r="C682" s="1">
        <v>25.52</v>
      </c>
      <c r="D682" s="1">
        <v>19.2</v>
      </c>
      <c r="E682" s="1">
        <v>307.60000000000002</v>
      </c>
      <c r="F682" s="1">
        <v>209.8</v>
      </c>
      <c r="G682" s="3">
        <v>2436.1</v>
      </c>
      <c r="H682" s="3">
        <v>1218.22</v>
      </c>
      <c r="I682" s="1">
        <v>171.1</v>
      </c>
      <c r="J682" s="2">
        <v>69.3</v>
      </c>
      <c r="K682"/>
    </row>
    <row r="683" spans="1:11" x14ac:dyDescent="0.25">
      <c r="A683" s="8">
        <v>44838</v>
      </c>
      <c r="B683" s="1">
        <v>32.56</v>
      </c>
      <c r="C683" s="1">
        <v>25.28</v>
      </c>
      <c r="D683" s="1">
        <v>19.399999999999999</v>
      </c>
      <c r="E683" s="1">
        <v>307.10000000000002</v>
      </c>
      <c r="F683" s="1">
        <v>209.8</v>
      </c>
      <c r="G683" s="3">
        <v>2430.6999999999998</v>
      </c>
      <c r="H683" s="3">
        <v>1224.2</v>
      </c>
      <c r="I683" s="1">
        <v>170.4</v>
      </c>
      <c r="J683" s="2">
        <v>68.3</v>
      </c>
      <c r="K683"/>
    </row>
    <row r="684" spans="1:11" x14ac:dyDescent="0.25">
      <c r="A684" s="8">
        <v>44837</v>
      </c>
      <c r="B684" s="1">
        <v>32.56</v>
      </c>
      <c r="C684" s="1">
        <v>25.2</v>
      </c>
      <c r="D684" s="1">
        <v>19.3</v>
      </c>
      <c r="E684" s="1">
        <v>307.7</v>
      </c>
      <c r="F684" s="1">
        <v>209.8</v>
      </c>
      <c r="G684" s="3">
        <v>2432.4</v>
      </c>
      <c r="H684" s="3">
        <v>1221.78</v>
      </c>
      <c r="I684" s="1">
        <v>172.3</v>
      </c>
      <c r="J684" s="2">
        <v>68</v>
      </c>
      <c r="K684"/>
    </row>
    <row r="685" spans="1:11" x14ac:dyDescent="0.25">
      <c r="A685" s="8">
        <v>44836</v>
      </c>
      <c r="B685" s="1">
        <v>32.56</v>
      </c>
      <c r="C685" s="1">
        <v>25.2</v>
      </c>
      <c r="D685" s="1">
        <v>19.3</v>
      </c>
      <c r="E685" s="1">
        <v>310.5</v>
      </c>
      <c r="F685" s="1">
        <v>209.8</v>
      </c>
      <c r="G685" s="3">
        <v>2432.9</v>
      </c>
      <c r="H685" s="3">
        <v>1224.67</v>
      </c>
      <c r="I685" s="1">
        <v>171.3</v>
      </c>
      <c r="J685" s="2">
        <v>68.2</v>
      </c>
      <c r="K685"/>
    </row>
    <row r="686" spans="1:11" x14ac:dyDescent="0.25">
      <c r="A686" s="8">
        <v>44833</v>
      </c>
      <c r="B686" s="1">
        <v>32.56</v>
      </c>
      <c r="C686" s="1">
        <v>25.13</v>
      </c>
      <c r="D686" s="1">
        <v>19.100000000000001</v>
      </c>
      <c r="E686" s="1">
        <v>316.3</v>
      </c>
      <c r="F686" s="1">
        <v>209.8</v>
      </c>
      <c r="G686" s="3">
        <v>2444.6999999999998</v>
      </c>
      <c r="H686" s="3">
        <v>1226.54</v>
      </c>
      <c r="I686" s="1">
        <v>180.8</v>
      </c>
      <c r="J686" s="2">
        <v>67.2</v>
      </c>
      <c r="K686"/>
    </row>
    <row r="687" spans="1:11" x14ac:dyDescent="0.25">
      <c r="A687" s="8">
        <v>44832</v>
      </c>
      <c r="B687" s="1">
        <v>32.56</v>
      </c>
      <c r="C687" s="1">
        <v>25.13</v>
      </c>
      <c r="D687" s="1">
        <v>19.2</v>
      </c>
      <c r="E687" s="1">
        <v>318</v>
      </c>
      <c r="F687" s="1">
        <v>209.8</v>
      </c>
      <c r="G687" s="3">
        <v>2440.9</v>
      </c>
      <c r="H687" s="3">
        <v>1224.3900000000001</v>
      </c>
      <c r="I687" s="1">
        <v>182.4</v>
      </c>
      <c r="J687" s="2">
        <v>66.900000000000006</v>
      </c>
      <c r="K687"/>
    </row>
    <row r="688" spans="1:11" x14ac:dyDescent="0.25">
      <c r="A688" s="8">
        <v>44831</v>
      </c>
      <c r="B688" s="1">
        <v>32.56</v>
      </c>
      <c r="C688" s="1">
        <v>25.13</v>
      </c>
      <c r="D688" s="1">
        <v>19.2</v>
      </c>
      <c r="E688" s="1">
        <v>318.10000000000002</v>
      </c>
      <c r="F688" s="1">
        <v>209.8</v>
      </c>
      <c r="G688" s="3">
        <v>2452.8000000000002</v>
      </c>
      <c r="H688" s="3">
        <v>1223.55</v>
      </c>
      <c r="I688" s="1">
        <v>185.7</v>
      </c>
      <c r="J688" s="2">
        <v>66.8</v>
      </c>
      <c r="K688"/>
    </row>
    <row r="689" spans="1:11" x14ac:dyDescent="0.25">
      <c r="A689" s="8">
        <v>44830</v>
      </c>
      <c r="B689" s="1">
        <v>32.56</v>
      </c>
      <c r="C689" s="1">
        <v>25.2</v>
      </c>
      <c r="D689" s="1">
        <v>19.2</v>
      </c>
      <c r="E689" s="1">
        <v>322.39999999999998</v>
      </c>
      <c r="F689" s="1">
        <v>209.8</v>
      </c>
      <c r="G689" s="3">
        <v>2461.4</v>
      </c>
      <c r="H689" s="3">
        <v>1218.97</v>
      </c>
      <c r="I689" s="1">
        <v>184.9</v>
      </c>
      <c r="J689" s="2">
        <v>66.7</v>
      </c>
      <c r="K689"/>
    </row>
    <row r="690" spans="1:11" x14ac:dyDescent="0.25">
      <c r="A690" s="8">
        <v>44829</v>
      </c>
      <c r="B690" s="1">
        <v>32.56</v>
      </c>
      <c r="C690" s="1">
        <v>25.36</v>
      </c>
      <c r="D690" s="1">
        <v>19.2</v>
      </c>
      <c r="E690" s="1">
        <v>322.60000000000002</v>
      </c>
      <c r="F690" s="1">
        <v>209.8</v>
      </c>
      <c r="G690" s="3">
        <v>2474</v>
      </c>
      <c r="H690" s="3">
        <v>1221.1199999999999</v>
      </c>
      <c r="I690" s="1">
        <v>180.2</v>
      </c>
      <c r="J690" s="2">
        <v>66</v>
      </c>
      <c r="K690"/>
    </row>
    <row r="691" spans="1:11" x14ac:dyDescent="0.25">
      <c r="A691" s="8">
        <v>44826</v>
      </c>
      <c r="B691" s="1">
        <v>32.56</v>
      </c>
      <c r="C691" s="1">
        <v>25.6</v>
      </c>
      <c r="D691" s="1">
        <v>19.2</v>
      </c>
      <c r="E691" s="1">
        <v>314.7</v>
      </c>
      <c r="F691" s="1">
        <v>209.8</v>
      </c>
      <c r="G691" s="3">
        <v>2474.6</v>
      </c>
      <c r="H691" s="3">
        <v>1218.04</v>
      </c>
      <c r="I691" s="1">
        <v>178.9</v>
      </c>
      <c r="J691" s="2">
        <v>66</v>
      </c>
      <c r="K691"/>
    </row>
    <row r="692" spans="1:11" x14ac:dyDescent="0.25">
      <c r="A692" s="8">
        <v>44825</v>
      </c>
      <c r="B692" s="1">
        <v>32.56</v>
      </c>
      <c r="C692" s="1">
        <v>25.6</v>
      </c>
      <c r="D692" s="1">
        <v>19.2</v>
      </c>
      <c r="E692" s="1">
        <v>318.39999999999998</v>
      </c>
      <c r="F692" s="1">
        <v>209.8</v>
      </c>
      <c r="G692" s="3">
        <v>2470.6</v>
      </c>
      <c r="H692" s="3">
        <v>1218.04</v>
      </c>
      <c r="I692" s="1">
        <v>178.9</v>
      </c>
      <c r="J692" s="2">
        <v>65.2</v>
      </c>
      <c r="K692"/>
    </row>
    <row r="693" spans="1:11" x14ac:dyDescent="0.25">
      <c r="A693" s="8">
        <v>44824</v>
      </c>
      <c r="B693" s="1">
        <v>32.56</v>
      </c>
      <c r="C693" s="1">
        <v>25.6</v>
      </c>
      <c r="D693" s="1">
        <v>19.8</v>
      </c>
      <c r="E693" s="1">
        <v>319.7</v>
      </c>
      <c r="F693" s="1">
        <v>209.9</v>
      </c>
      <c r="G693" s="3">
        <v>2470.3000000000002</v>
      </c>
      <c r="H693" s="3">
        <v>1220.19</v>
      </c>
      <c r="I693" s="1">
        <v>184.6</v>
      </c>
      <c r="J693" s="2">
        <v>65</v>
      </c>
      <c r="K693"/>
    </row>
    <row r="694" spans="1:11" x14ac:dyDescent="0.25">
      <c r="A694" s="8">
        <v>44823</v>
      </c>
      <c r="B694" s="1">
        <v>32.56</v>
      </c>
      <c r="C694" s="1">
        <v>25.68</v>
      </c>
      <c r="D694" s="1">
        <v>19.8</v>
      </c>
      <c r="E694" s="1">
        <v>327.3</v>
      </c>
      <c r="F694" s="1">
        <v>209.8</v>
      </c>
      <c r="G694" s="3">
        <v>2470.4</v>
      </c>
      <c r="H694" s="3">
        <v>1217.94</v>
      </c>
      <c r="I694" s="1">
        <v>186.3</v>
      </c>
      <c r="J694" s="2">
        <v>64.3</v>
      </c>
      <c r="K694"/>
    </row>
    <row r="695" spans="1:11" x14ac:dyDescent="0.25">
      <c r="A695" s="8">
        <v>44822</v>
      </c>
      <c r="B695" s="1">
        <v>32.56</v>
      </c>
      <c r="C695" s="1">
        <v>26</v>
      </c>
      <c r="D695" s="1">
        <v>19.899999999999999</v>
      </c>
      <c r="E695" s="1">
        <v>342.5</v>
      </c>
      <c r="F695" s="1">
        <v>209.8</v>
      </c>
      <c r="G695" s="3">
        <v>2476.3000000000002</v>
      </c>
      <c r="H695" s="3">
        <v>1219.6300000000001</v>
      </c>
      <c r="I695" s="1">
        <v>191.3</v>
      </c>
      <c r="J695" s="2">
        <v>64.900000000000006</v>
      </c>
      <c r="K695"/>
    </row>
    <row r="696" spans="1:11" x14ac:dyDescent="0.25">
      <c r="A696" s="8">
        <v>44819</v>
      </c>
      <c r="B696" s="1">
        <v>32.56</v>
      </c>
      <c r="C696" s="1">
        <v>26.15</v>
      </c>
      <c r="D696" s="1">
        <v>19.8</v>
      </c>
      <c r="E696" s="1">
        <v>337</v>
      </c>
      <c r="F696" s="1">
        <v>210</v>
      </c>
      <c r="G696" s="3">
        <v>2470.6999999999998</v>
      </c>
      <c r="H696" s="3">
        <v>1217.94</v>
      </c>
      <c r="I696" s="1">
        <v>185.2</v>
      </c>
      <c r="J696" s="2">
        <v>66.099999999999994</v>
      </c>
      <c r="K696"/>
    </row>
    <row r="697" spans="1:11" x14ac:dyDescent="0.25">
      <c r="A697" s="8">
        <v>44818</v>
      </c>
      <c r="B697" s="1">
        <v>32.56</v>
      </c>
      <c r="C697" s="1">
        <v>25.92</v>
      </c>
      <c r="D697" s="1">
        <v>19.899999999999999</v>
      </c>
      <c r="E697" s="1">
        <v>310</v>
      </c>
      <c r="F697" s="1">
        <v>210.4</v>
      </c>
      <c r="G697" s="3">
        <v>2471.1999999999998</v>
      </c>
      <c r="H697" s="3">
        <v>1219.72</v>
      </c>
      <c r="I697" s="1">
        <v>182.4</v>
      </c>
      <c r="J697" s="2">
        <v>66.2</v>
      </c>
      <c r="K697"/>
    </row>
    <row r="698" spans="1:11" x14ac:dyDescent="0.25">
      <c r="A698" s="8">
        <v>44817</v>
      </c>
      <c r="B698" s="1">
        <v>32.56</v>
      </c>
      <c r="C698" s="1">
        <v>25.84</v>
      </c>
      <c r="D698" s="1">
        <v>20.100000000000001</v>
      </c>
      <c r="E698" s="1">
        <v>302.39999999999998</v>
      </c>
      <c r="F698" s="1">
        <v>210.4</v>
      </c>
      <c r="G698" s="3">
        <v>2471.1999999999998</v>
      </c>
      <c r="H698" s="3">
        <v>1218.1300000000001</v>
      </c>
      <c r="I698" s="1">
        <v>169.2</v>
      </c>
      <c r="J698" s="2">
        <v>66</v>
      </c>
      <c r="K698"/>
    </row>
    <row r="699" spans="1:11" x14ac:dyDescent="0.25">
      <c r="A699" s="8">
        <v>44816</v>
      </c>
      <c r="B699" s="1">
        <v>32.56</v>
      </c>
      <c r="C699" s="1">
        <v>25.76</v>
      </c>
      <c r="D699" s="1">
        <v>19.5</v>
      </c>
      <c r="E699" s="1">
        <v>304.8</v>
      </c>
      <c r="F699" s="1">
        <v>212</v>
      </c>
      <c r="G699" s="3">
        <v>2469.1999999999998</v>
      </c>
      <c r="H699" s="3">
        <v>1217.94</v>
      </c>
      <c r="I699" s="1">
        <v>166.4</v>
      </c>
      <c r="J699" s="2">
        <v>66</v>
      </c>
      <c r="K699"/>
    </row>
    <row r="700" spans="1:11" x14ac:dyDescent="0.25">
      <c r="A700" s="8">
        <v>44815</v>
      </c>
      <c r="B700" s="1">
        <v>32.56</v>
      </c>
      <c r="C700" s="1">
        <v>25.6</v>
      </c>
      <c r="D700" s="1">
        <v>19.600000000000001</v>
      </c>
      <c r="E700" s="1">
        <v>302.2</v>
      </c>
      <c r="F700" s="1">
        <v>212.7</v>
      </c>
      <c r="G700" s="3">
        <v>2469.6999999999998</v>
      </c>
      <c r="H700" s="3">
        <v>1217.94</v>
      </c>
      <c r="I700" s="1">
        <v>169.4</v>
      </c>
      <c r="J700" s="2">
        <v>65.8</v>
      </c>
      <c r="K700"/>
    </row>
    <row r="701" spans="1:11" x14ac:dyDescent="0.25">
      <c r="A701" s="8">
        <v>44812</v>
      </c>
      <c r="B701" s="1">
        <v>32.56</v>
      </c>
      <c r="C701" s="1">
        <v>25.44</v>
      </c>
      <c r="D701" s="1">
        <v>19.8</v>
      </c>
      <c r="E701" s="1">
        <v>301</v>
      </c>
      <c r="F701" s="1">
        <v>212.1</v>
      </c>
      <c r="G701" s="3">
        <v>2474.1999999999998</v>
      </c>
      <c r="H701" s="3">
        <v>1219.1600000000001</v>
      </c>
      <c r="I701" s="1">
        <v>169.9</v>
      </c>
      <c r="J701" s="2">
        <v>65</v>
      </c>
      <c r="K701"/>
    </row>
    <row r="702" spans="1:11" x14ac:dyDescent="0.25">
      <c r="A702" s="8">
        <v>44811</v>
      </c>
      <c r="B702" s="1">
        <v>32.56</v>
      </c>
      <c r="C702" s="1">
        <v>25.6</v>
      </c>
      <c r="D702" s="1">
        <v>19.600000000000001</v>
      </c>
      <c r="E702" s="1">
        <v>302</v>
      </c>
      <c r="F702" s="1">
        <v>211.9</v>
      </c>
      <c r="G702" s="3">
        <v>2472.8000000000002</v>
      </c>
      <c r="H702" s="3">
        <v>1219.53</v>
      </c>
      <c r="I702" s="1">
        <v>165.3</v>
      </c>
      <c r="J702" s="2">
        <v>64.599999999999994</v>
      </c>
      <c r="K702"/>
    </row>
    <row r="703" spans="1:11" x14ac:dyDescent="0.25">
      <c r="A703" s="8">
        <v>44810</v>
      </c>
      <c r="B703" s="1">
        <v>32.56</v>
      </c>
      <c r="C703" s="1">
        <v>25.68</v>
      </c>
      <c r="D703" s="1">
        <v>19.600000000000001</v>
      </c>
      <c r="E703" s="1">
        <v>301.39999999999998</v>
      </c>
      <c r="F703" s="1">
        <v>212.4</v>
      </c>
      <c r="G703" s="3">
        <v>2486.9</v>
      </c>
      <c r="H703" s="3">
        <v>1220.56</v>
      </c>
      <c r="I703" s="1">
        <v>164.7</v>
      </c>
      <c r="J703" s="2">
        <v>62.8</v>
      </c>
      <c r="K703"/>
    </row>
    <row r="704" spans="1:11" x14ac:dyDescent="0.25">
      <c r="A704" s="8">
        <v>44809</v>
      </c>
      <c r="B704" s="1">
        <v>32.56</v>
      </c>
      <c r="C704" s="1">
        <v>25.6</v>
      </c>
      <c r="D704" s="1">
        <v>19.600000000000001</v>
      </c>
      <c r="E704" s="1">
        <v>304.7</v>
      </c>
      <c r="F704" s="1">
        <v>212.4</v>
      </c>
      <c r="G704" s="3">
        <v>2472.6</v>
      </c>
      <c r="H704" s="3">
        <v>1221.5899999999999</v>
      </c>
      <c r="I704" s="1">
        <v>163.6</v>
      </c>
      <c r="J704" s="2">
        <v>63.9</v>
      </c>
      <c r="K704"/>
    </row>
    <row r="705" spans="1:11" x14ac:dyDescent="0.25">
      <c r="A705" s="8">
        <v>44808</v>
      </c>
      <c r="B705" s="1">
        <v>32.64</v>
      </c>
      <c r="C705" s="1">
        <v>25.52</v>
      </c>
      <c r="D705" s="1">
        <v>19.7</v>
      </c>
      <c r="E705" s="1">
        <v>304.8</v>
      </c>
      <c r="F705" s="1">
        <v>212.6</v>
      </c>
      <c r="G705" s="3">
        <v>2469.5</v>
      </c>
      <c r="H705" s="3">
        <v>1218.1300000000001</v>
      </c>
      <c r="I705" s="1">
        <v>163.19999999999999</v>
      </c>
      <c r="J705" s="2">
        <v>64.900000000000006</v>
      </c>
      <c r="K705"/>
    </row>
    <row r="706" spans="1:11" x14ac:dyDescent="0.25">
      <c r="A706" s="8">
        <v>44805</v>
      </c>
      <c r="B706" s="1">
        <v>32.56</v>
      </c>
      <c r="C706" s="1">
        <v>25.76</v>
      </c>
      <c r="D706" s="1">
        <v>19.7</v>
      </c>
      <c r="E706" s="1">
        <v>301.7</v>
      </c>
      <c r="F706" s="1">
        <v>211.8</v>
      </c>
      <c r="G706" s="3">
        <v>2463.1</v>
      </c>
      <c r="H706" s="3">
        <v>1222.43</v>
      </c>
      <c r="I706" s="1">
        <v>163.80000000000001</v>
      </c>
      <c r="J706" s="2">
        <v>64.7</v>
      </c>
      <c r="K706"/>
    </row>
    <row r="707" spans="1:11" x14ac:dyDescent="0.25">
      <c r="A707" s="8">
        <v>44804</v>
      </c>
      <c r="B707" s="1">
        <v>32.56</v>
      </c>
      <c r="C707" s="1">
        <v>25.76</v>
      </c>
      <c r="D707" s="1">
        <v>19.7</v>
      </c>
      <c r="E707" s="1">
        <v>303.3</v>
      </c>
      <c r="F707" s="1">
        <v>211.1</v>
      </c>
      <c r="G707" s="3">
        <v>2471.5</v>
      </c>
      <c r="H707" s="3">
        <v>1218.4100000000001</v>
      </c>
      <c r="I707" s="1">
        <v>161.6</v>
      </c>
      <c r="J707" s="2">
        <v>63.4</v>
      </c>
      <c r="K707"/>
    </row>
    <row r="708" spans="1:11" x14ac:dyDescent="0.25">
      <c r="A708" s="8">
        <v>44803</v>
      </c>
      <c r="B708" s="1">
        <v>32.56</v>
      </c>
      <c r="C708" s="1">
        <v>25.68</v>
      </c>
      <c r="D708" s="1">
        <v>19.600000000000001</v>
      </c>
      <c r="E708" s="1">
        <v>305.5</v>
      </c>
      <c r="F708" s="1">
        <v>211.9</v>
      </c>
      <c r="G708" s="3">
        <v>2462.8000000000002</v>
      </c>
      <c r="H708" s="3">
        <v>1210</v>
      </c>
      <c r="I708" s="1">
        <v>163</v>
      </c>
      <c r="J708" s="2">
        <v>64.3</v>
      </c>
      <c r="K708"/>
    </row>
    <row r="709" spans="1:11" x14ac:dyDescent="0.25">
      <c r="A709" s="8">
        <v>44802</v>
      </c>
      <c r="B709" s="1">
        <v>32.56</v>
      </c>
      <c r="C709" s="1">
        <v>25.28</v>
      </c>
      <c r="D709" s="1">
        <v>19.399999999999999</v>
      </c>
      <c r="E709" s="1">
        <v>308.8</v>
      </c>
      <c r="F709" s="1">
        <v>212.1</v>
      </c>
      <c r="G709" s="3">
        <v>2470.8000000000002</v>
      </c>
      <c r="H709" s="3">
        <v>1218.5</v>
      </c>
      <c r="I709" s="1">
        <v>158.69999999999999</v>
      </c>
      <c r="J709" s="2">
        <v>63.9</v>
      </c>
      <c r="K709"/>
    </row>
    <row r="710" spans="1:11" x14ac:dyDescent="0.25">
      <c r="A710" s="8">
        <v>44801</v>
      </c>
      <c r="B710" s="1">
        <v>32.56</v>
      </c>
      <c r="C710" s="1">
        <v>25.28</v>
      </c>
      <c r="D710" s="1">
        <v>19.399999999999999</v>
      </c>
      <c r="E710" s="1">
        <v>310.5</v>
      </c>
      <c r="F710" s="1">
        <v>213.2</v>
      </c>
      <c r="G710" s="3">
        <v>2467.1</v>
      </c>
      <c r="H710" s="3">
        <v>1221.5899999999999</v>
      </c>
      <c r="I710" s="1">
        <v>156.69999999999999</v>
      </c>
      <c r="J710" s="2">
        <v>64.7</v>
      </c>
      <c r="K710"/>
    </row>
    <row r="711" spans="1:11" x14ac:dyDescent="0.25">
      <c r="A711" s="8">
        <v>44798</v>
      </c>
      <c r="B711" s="1">
        <v>32.81</v>
      </c>
      <c r="C711" s="1">
        <v>25.44</v>
      </c>
      <c r="D711" s="1">
        <v>19.100000000000001</v>
      </c>
      <c r="E711" s="1">
        <v>306.3</v>
      </c>
      <c r="F711" s="1">
        <v>212</v>
      </c>
      <c r="G711" s="3">
        <v>2469.9</v>
      </c>
      <c r="H711" s="3">
        <v>1219.53</v>
      </c>
      <c r="I711" s="1">
        <v>157.80000000000001</v>
      </c>
      <c r="J711" s="2">
        <v>65.900000000000006</v>
      </c>
      <c r="K711"/>
    </row>
    <row r="712" spans="1:11" x14ac:dyDescent="0.25">
      <c r="A712" s="8">
        <v>44797</v>
      </c>
      <c r="B712" s="1">
        <v>32.979999999999997</v>
      </c>
      <c r="C712" s="1">
        <v>25.44</v>
      </c>
      <c r="D712" s="1">
        <v>19.100000000000001</v>
      </c>
      <c r="E712" s="1">
        <v>300.10000000000002</v>
      </c>
      <c r="F712" s="1">
        <v>211.8</v>
      </c>
      <c r="G712" s="3">
        <v>2493.1999999999998</v>
      </c>
      <c r="H712" s="3">
        <v>1220.3699999999999</v>
      </c>
      <c r="I712" s="1">
        <v>156.4</v>
      </c>
      <c r="J712" s="2">
        <v>67.2</v>
      </c>
      <c r="K712"/>
    </row>
    <row r="713" spans="1:11" x14ac:dyDescent="0.25">
      <c r="A713" s="8">
        <v>44796</v>
      </c>
      <c r="B713" s="1">
        <v>32.979999999999997</v>
      </c>
      <c r="C713" s="1">
        <v>25.28</v>
      </c>
      <c r="D713" s="1">
        <v>19.2</v>
      </c>
      <c r="E713" s="1">
        <v>296.7</v>
      </c>
      <c r="F713" s="1">
        <v>212</v>
      </c>
      <c r="G713" s="3">
        <v>2478.8000000000002</v>
      </c>
      <c r="H713" s="3">
        <v>1221.68</v>
      </c>
      <c r="I713" s="1">
        <v>150.9</v>
      </c>
      <c r="J713" s="2">
        <v>67.400000000000006</v>
      </c>
      <c r="K713"/>
    </row>
    <row r="714" spans="1:11" x14ac:dyDescent="0.25">
      <c r="A714" s="8">
        <v>44795</v>
      </c>
      <c r="B714" s="1">
        <v>32.9</v>
      </c>
      <c r="C714" s="1">
        <v>25.28</v>
      </c>
      <c r="D714" s="1">
        <v>19.5</v>
      </c>
      <c r="E714" s="1">
        <v>299.2</v>
      </c>
      <c r="F714" s="1">
        <v>212.6</v>
      </c>
      <c r="G714" s="3">
        <v>2475.6999999999998</v>
      </c>
      <c r="H714" s="3">
        <v>1219.72</v>
      </c>
      <c r="I714" s="1">
        <v>150.19999999999999</v>
      </c>
      <c r="J714" s="2">
        <v>66.400000000000006</v>
      </c>
      <c r="K714"/>
    </row>
    <row r="715" spans="1:11" x14ac:dyDescent="0.25">
      <c r="A715" s="8">
        <v>44794</v>
      </c>
      <c r="B715" s="1">
        <v>32.979999999999997</v>
      </c>
      <c r="C715" s="1">
        <v>25.44</v>
      </c>
      <c r="D715" s="1">
        <v>19.100000000000001</v>
      </c>
      <c r="E715" s="1">
        <v>302.3</v>
      </c>
      <c r="F715" s="1">
        <v>213</v>
      </c>
      <c r="G715" s="3">
        <v>2471</v>
      </c>
      <c r="H715" s="3">
        <v>1219.25</v>
      </c>
      <c r="I715" s="1">
        <v>150.9</v>
      </c>
      <c r="J715" s="2">
        <v>67.099999999999994</v>
      </c>
      <c r="K715"/>
    </row>
    <row r="716" spans="1:11" x14ac:dyDescent="0.25">
      <c r="A716" s="8">
        <v>44790</v>
      </c>
      <c r="B716" s="1">
        <v>33.229999999999997</v>
      </c>
      <c r="C716" s="1">
        <v>25.6</v>
      </c>
      <c r="D716" s="1">
        <v>19.100000000000001</v>
      </c>
      <c r="E716" s="1">
        <v>292.39999999999998</v>
      </c>
      <c r="F716" s="1">
        <v>212.6</v>
      </c>
      <c r="G716" s="3">
        <v>2473</v>
      </c>
      <c r="H716" s="3">
        <v>1234.77</v>
      </c>
      <c r="I716" s="1">
        <v>155.80000000000001</v>
      </c>
      <c r="J716" s="2">
        <v>67.099999999999994</v>
      </c>
      <c r="K716"/>
    </row>
    <row r="717" spans="1:11" x14ac:dyDescent="0.25">
      <c r="A717" s="8">
        <v>44789</v>
      </c>
      <c r="B717" s="1">
        <v>32.9</v>
      </c>
      <c r="C717" s="1">
        <v>25.6</v>
      </c>
      <c r="D717" s="1">
        <v>19</v>
      </c>
      <c r="E717" s="1">
        <v>287.7</v>
      </c>
      <c r="F717" s="1">
        <v>212.8</v>
      </c>
      <c r="G717" s="3">
        <v>2463.6</v>
      </c>
      <c r="H717" s="3">
        <v>1242.8</v>
      </c>
      <c r="I717" s="1">
        <v>159.1</v>
      </c>
      <c r="J717" s="2">
        <v>66.900000000000006</v>
      </c>
      <c r="K717"/>
    </row>
    <row r="718" spans="1:11" x14ac:dyDescent="0.25">
      <c r="A718" s="8">
        <v>44787</v>
      </c>
      <c r="B718" s="1">
        <v>33.4</v>
      </c>
      <c r="C718" s="1">
        <v>25.44</v>
      </c>
      <c r="D718" s="1">
        <v>19.100000000000001</v>
      </c>
      <c r="E718" s="1">
        <v>289.8</v>
      </c>
      <c r="F718" s="1">
        <v>213.1</v>
      </c>
      <c r="G718" s="3">
        <v>2461.9</v>
      </c>
      <c r="H718" s="3">
        <v>1240.6500000000001</v>
      </c>
      <c r="I718" s="1">
        <v>160</v>
      </c>
      <c r="J718" s="2">
        <v>67</v>
      </c>
      <c r="K718"/>
    </row>
    <row r="719" spans="1:11" x14ac:dyDescent="0.25">
      <c r="A719" s="8">
        <v>44784</v>
      </c>
      <c r="B719" s="1">
        <v>33.15</v>
      </c>
      <c r="C719" s="1">
        <v>25.52</v>
      </c>
      <c r="D719" s="1">
        <v>19</v>
      </c>
      <c r="E719" s="1">
        <v>289.10000000000002</v>
      </c>
      <c r="F719" s="1">
        <v>211.6</v>
      </c>
      <c r="G719" s="3">
        <v>2479.6</v>
      </c>
      <c r="H719" s="3">
        <v>1241.5899999999999</v>
      </c>
      <c r="I719" s="1">
        <v>159.30000000000001</v>
      </c>
      <c r="J719" s="2">
        <v>67</v>
      </c>
      <c r="K719"/>
    </row>
    <row r="720" spans="1:11" x14ac:dyDescent="0.25">
      <c r="A720" s="8">
        <v>44783</v>
      </c>
      <c r="B720" s="1">
        <v>33.4</v>
      </c>
      <c r="C720" s="1">
        <v>25.52</v>
      </c>
      <c r="D720" s="1">
        <v>18.899999999999999</v>
      </c>
      <c r="E720" s="1">
        <v>287.39999999999998</v>
      </c>
      <c r="F720" s="1">
        <v>213.1</v>
      </c>
      <c r="G720" s="3">
        <v>2461.8000000000002</v>
      </c>
      <c r="H720" s="3">
        <v>1242.99</v>
      </c>
      <c r="I720" s="1">
        <v>154.9</v>
      </c>
      <c r="J720" s="2">
        <v>66.900000000000006</v>
      </c>
      <c r="K720"/>
    </row>
    <row r="721" spans="1:11" x14ac:dyDescent="0.25">
      <c r="A721" s="8">
        <v>44781</v>
      </c>
      <c r="B721" s="1">
        <v>33.83</v>
      </c>
      <c r="C721" s="1">
        <v>26.07</v>
      </c>
      <c r="D721" s="1">
        <v>19.3</v>
      </c>
      <c r="E721" s="1">
        <v>287.5</v>
      </c>
      <c r="F721" s="1">
        <v>213.5</v>
      </c>
      <c r="G721" s="3">
        <v>2460.4</v>
      </c>
      <c r="H721" s="3">
        <v>1242.99</v>
      </c>
      <c r="I721" s="1">
        <v>149.1</v>
      </c>
      <c r="J721" s="2">
        <v>67.2</v>
      </c>
      <c r="K721"/>
    </row>
    <row r="722" spans="1:11" x14ac:dyDescent="0.25">
      <c r="A722" s="8">
        <v>44780</v>
      </c>
      <c r="B722" s="1">
        <v>33.74</v>
      </c>
      <c r="C722" s="1">
        <v>25.84</v>
      </c>
      <c r="D722" s="1">
        <v>19.7</v>
      </c>
      <c r="E722" s="1">
        <v>286.60000000000002</v>
      </c>
      <c r="F722" s="1">
        <v>215.1</v>
      </c>
      <c r="G722" s="3">
        <v>2458.5</v>
      </c>
      <c r="H722" s="3">
        <v>1242.43</v>
      </c>
      <c r="I722" s="1">
        <v>148.5</v>
      </c>
      <c r="J722" s="2">
        <v>66.3</v>
      </c>
      <c r="K722"/>
    </row>
    <row r="723" spans="1:11" x14ac:dyDescent="0.25">
      <c r="A723" s="8">
        <v>44777</v>
      </c>
      <c r="B723" s="1">
        <v>33.32</v>
      </c>
      <c r="C723" s="1">
        <v>25.52</v>
      </c>
      <c r="D723" s="1">
        <v>19.600000000000001</v>
      </c>
      <c r="E723" s="1">
        <v>284.3</v>
      </c>
      <c r="F723" s="1">
        <v>216.1</v>
      </c>
      <c r="G723" s="3">
        <v>2449.6999999999998</v>
      </c>
      <c r="H723" s="3">
        <v>1245.05</v>
      </c>
      <c r="I723" s="1">
        <v>146</v>
      </c>
      <c r="J723" s="2">
        <v>66.7</v>
      </c>
      <c r="K723"/>
    </row>
    <row r="724" spans="1:11" x14ac:dyDescent="0.25">
      <c r="A724" s="8">
        <v>44776</v>
      </c>
      <c r="B724" s="1">
        <v>32.81</v>
      </c>
      <c r="C724" s="1">
        <v>25.2</v>
      </c>
      <c r="D724" s="1">
        <v>19.600000000000001</v>
      </c>
      <c r="E724" s="1">
        <v>288.8</v>
      </c>
      <c r="F724" s="1">
        <v>213.4</v>
      </c>
      <c r="G724" s="3">
        <v>2430.1</v>
      </c>
      <c r="H724" s="3">
        <v>1244.77</v>
      </c>
      <c r="I724" s="1">
        <v>146.30000000000001</v>
      </c>
      <c r="J724" s="2">
        <v>66.3</v>
      </c>
      <c r="K724"/>
    </row>
    <row r="725" spans="1:11" x14ac:dyDescent="0.25">
      <c r="A725" s="8">
        <v>44775</v>
      </c>
      <c r="B725" s="1">
        <v>32.64</v>
      </c>
      <c r="C725" s="1">
        <v>25.36</v>
      </c>
      <c r="D725" s="1">
        <v>19.399999999999999</v>
      </c>
      <c r="E725" s="1">
        <v>288.7</v>
      </c>
      <c r="F725" s="1">
        <v>212.1</v>
      </c>
      <c r="G725" s="3">
        <v>2418</v>
      </c>
      <c r="H725" s="3">
        <v>1241.03</v>
      </c>
      <c r="I725" s="1">
        <v>149.19999999999999</v>
      </c>
      <c r="J725" s="2">
        <v>66.8</v>
      </c>
      <c r="K725"/>
    </row>
    <row r="726" spans="1:11" x14ac:dyDescent="0.25">
      <c r="A726" s="8">
        <v>44774</v>
      </c>
      <c r="B726" s="1">
        <v>32.049999999999997</v>
      </c>
      <c r="C726" s="1">
        <v>24.97</v>
      </c>
      <c r="D726" s="1">
        <v>19.100000000000001</v>
      </c>
      <c r="E726" s="1">
        <v>284.60000000000002</v>
      </c>
      <c r="F726" s="1">
        <v>210.7</v>
      </c>
      <c r="G726" s="3">
        <v>2432.1</v>
      </c>
      <c r="H726" s="3">
        <v>1257.57</v>
      </c>
      <c r="I726" s="1">
        <v>146.19999999999999</v>
      </c>
      <c r="J726" s="2">
        <v>66.900000000000006</v>
      </c>
      <c r="K726"/>
    </row>
    <row r="727" spans="1:11" x14ac:dyDescent="0.25">
      <c r="A727" s="8">
        <v>44773</v>
      </c>
      <c r="B727" s="1">
        <v>32.56</v>
      </c>
      <c r="C727" s="1">
        <v>25.2</v>
      </c>
      <c r="D727" s="1">
        <v>19</v>
      </c>
      <c r="E727" s="1">
        <v>286</v>
      </c>
      <c r="F727" s="1">
        <v>211.5</v>
      </c>
      <c r="G727" s="3">
        <v>2419.6999999999998</v>
      </c>
      <c r="H727" s="3">
        <v>1252.99</v>
      </c>
      <c r="I727" s="1">
        <v>143.5</v>
      </c>
      <c r="J727" s="2">
        <v>66.2</v>
      </c>
      <c r="K727"/>
    </row>
    <row r="728" spans="1:11" x14ac:dyDescent="0.25">
      <c r="A728" s="8">
        <v>44770</v>
      </c>
      <c r="B728" s="1">
        <v>33.15</v>
      </c>
      <c r="C728" s="1">
        <v>25.28</v>
      </c>
      <c r="D728" s="1">
        <v>18.8</v>
      </c>
      <c r="E728" s="1">
        <v>283.2</v>
      </c>
      <c r="F728" s="1">
        <v>208.9</v>
      </c>
      <c r="G728" s="3">
        <v>2407.9</v>
      </c>
      <c r="H728" s="3">
        <v>1248.5</v>
      </c>
      <c r="I728" s="1">
        <v>146.19999999999999</v>
      </c>
      <c r="J728" s="2">
        <v>66.2</v>
      </c>
      <c r="K728"/>
    </row>
    <row r="729" spans="1:11" x14ac:dyDescent="0.25">
      <c r="A729" s="8">
        <v>44769</v>
      </c>
      <c r="B729" s="1">
        <v>32.9</v>
      </c>
      <c r="C729" s="1">
        <v>25.13</v>
      </c>
      <c r="D729" s="1">
        <v>18.899999999999999</v>
      </c>
      <c r="E729" s="1">
        <v>283.5</v>
      </c>
      <c r="F729" s="1">
        <v>209.9</v>
      </c>
      <c r="G729" s="3">
        <v>2426.1999999999998</v>
      </c>
      <c r="H729" s="3">
        <v>1246.07</v>
      </c>
      <c r="I729" s="1">
        <v>146.69999999999999</v>
      </c>
      <c r="J729" s="2">
        <v>66.599999999999994</v>
      </c>
      <c r="K729"/>
    </row>
    <row r="730" spans="1:11" x14ac:dyDescent="0.25">
      <c r="A730" s="8">
        <v>44768</v>
      </c>
      <c r="B730" s="1">
        <v>32.299999999999997</v>
      </c>
      <c r="C730" s="1">
        <v>25.28</v>
      </c>
      <c r="D730" s="1">
        <v>19.100000000000001</v>
      </c>
      <c r="E730" s="1">
        <v>284.5</v>
      </c>
      <c r="F730" s="1">
        <v>210.5</v>
      </c>
      <c r="G730" s="3">
        <v>2407.6</v>
      </c>
      <c r="H730" s="3">
        <v>1237.29</v>
      </c>
      <c r="I730" s="1">
        <v>145.6</v>
      </c>
      <c r="J730" s="2">
        <v>66.8</v>
      </c>
      <c r="K730"/>
    </row>
    <row r="731" spans="1:11" x14ac:dyDescent="0.25">
      <c r="A731" s="8">
        <v>44767</v>
      </c>
      <c r="B731" s="1">
        <v>32.64</v>
      </c>
      <c r="C731" s="1">
        <v>25.6</v>
      </c>
      <c r="D731" s="1">
        <v>18.899999999999999</v>
      </c>
      <c r="E731" s="1">
        <v>286.5</v>
      </c>
      <c r="F731" s="1">
        <v>210</v>
      </c>
      <c r="G731" s="3">
        <v>2382</v>
      </c>
      <c r="H731" s="3">
        <v>1237.3800000000001</v>
      </c>
      <c r="I731" s="1">
        <v>145.30000000000001</v>
      </c>
      <c r="J731" s="2">
        <v>67.2</v>
      </c>
      <c r="K731"/>
    </row>
    <row r="732" spans="1:11" x14ac:dyDescent="0.25">
      <c r="A732" s="8">
        <v>44766</v>
      </c>
      <c r="B732" s="1">
        <v>31.97</v>
      </c>
      <c r="C732" s="1">
        <v>25.6</v>
      </c>
      <c r="D732" s="1">
        <v>18.7</v>
      </c>
      <c r="E732" s="1">
        <v>286.5</v>
      </c>
      <c r="F732" s="1">
        <v>210.1</v>
      </c>
      <c r="G732" s="3">
        <v>2387.3000000000002</v>
      </c>
      <c r="H732" s="3">
        <v>1233.08</v>
      </c>
      <c r="I732" s="1">
        <v>148.19999999999999</v>
      </c>
      <c r="J732" s="2">
        <v>67.3</v>
      </c>
      <c r="K732"/>
    </row>
    <row r="733" spans="1:11" x14ac:dyDescent="0.25">
      <c r="A733" s="8">
        <v>44763</v>
      </c>
      <c r="B733" s="1">
        <v>32.14</v>
      </c>
      <c r="C733" s="1">
        <v>25.44</v>
      </c>
      <c r="D733" s="1">
        <v>18.899999999999999</v>
      </c>
      <c r="E733" s="1">
        <v>286.39999999999998</v>
      </c>
      <c r="F733" s="1">
        <v>212.2</v>
      </c>
      <c r="G733" s="3">
        <v>2400.9</v>
      </c>
      <c r="H733" s="3">
        <v>1235.42</v>
      </c>
      <c r="I733" s="1">
        <v>148.1</v>
      </c>
      <c r="J733" s="2">
        <v>67</v>
      </c>
      <c r="K733"/>
    </row>
    <row r="734" spans="1:11" x14ac:dyDescent="0.25">
      <c r="A734" s="8">
        <v>44762</v>
      </c>
      <c r="B734" s="1">
        <v>32.14</v>
      </c>
      <c r="C734" s="1">
        <v>25.6</v>
      </c>
      <c r="D734" s="1">
        <v>19.100000000000001</v>
      </c>
      <c r="E734" s="1">
        <v>286.2</v>
      </c>
      <c r="F734" s="1">
        <v>212.9</v>
      </c>
      <c r="G734" s="3">
        <v>2399.5</v>
      </c>
      <c r="H734" s="3">
        <v>1237.57</v>
      </c>
      <c r="I734" s="1">
        <v>150.80000000000001</v>
      </c>
      <c r="J734" s="2">
        <v>67.2</v>
      </c>
      <c r="K734"/>
    </row>
    <row r="735" spans="1:11" x14ac:dyDescent="0.25">
      <c r="A735" s="8">
        <v>44761</v>
      </c>
      <c r="B735" s="1">
        <v>32.729999999999997</v>
      </c>
      <c r="C735" s="1">
        <v>25.92</v>
      </c>
      <c r="D735" s="1">
        <v>18.8</v>
      </c>
      <c r="E735" s="1">
        <v>290</v>
      </c>
      <c r="F735" s="1">
        <v>212.8</v>
      </c>
      <c r="G735" s="3">
        <v>2407.3000000000002</v>
      </c>
      <c r="H735" s="3">
        <v>1240.8399999999999</v>
      </c>
      <c r="I735" s="1">
        <v>152.9</v>
      </c>
      <c r="J735" s="2">
        <v>67.400000000000006</v>
      </c>
      <c r="K735"/>
    </row>
    <row r="736" spans="1:11" x14ac:dyDescent="0.25">
      <c r="A736" s="8">
        <v>44760</v>
      </c>
      <c r="B736" s="1">
        <v>32.9</v>
      </c>
      <c r="C736" s="1">
        <v>25.92</v>
      </c>
      <c r="D736" s="1">
        <v>19.100000000000001</v>
      </c>
      <c r="E736" s="1">
        <v>288.8</v>
      </c>
      <c r="F736" s="1">
        <v>213.2</v>
      </c>
      <c r="G736" s="3">
        <v>2408.9</v>
      </c>
      <c r="H736" s="3">
        <v>1240.0899999999999</v>
      </c>
      <c r="I736" s="1">
        <v>154.30000000000001</v>
      </c>
      <c r="J736" s="2">
        <v>68.2</v>
      </c>
      <c r="K736"/>
    </row>
    <row r="737" spans="1:11" x14ac:dyDescent="0.25">
      <c r="A737" s="8">
        <v>44759</v>
      </c>
      <c r="B737" s="1">
        <v>32.56</v>
      </c>
      <c r="C737" s="1">
        <v>25.92</v>
      </c>
      <c r="D737" s="1">
        <v>19.3</v>
      </c>
      <c r="E737" s="1">
        <v>288.3</v>
      </c>
      <c r="F737" s="1">
        <v>215.1</v>
      </c>
      <c r="G737" s="3">
        <v>2403.3000000000002</v>
      </c>
      <c r="H737" s="3">
        <v>1232.43</v>
      </c>
      <c r="I737" s="1">
        <v>155</v>
      </c>
      <c r="J737" s="2">
        <v>69</v>
      </c>
      <c r="K737"/>
    </row>
    <row r="738" spans="1:11" x14ac:dyDescent="0.25">
      <c r="A738" s="8">
        <v>44756</v>
      </c>
      <c r="B738" s="1">
        <v>32.729999999999997</v>
      </c>
      <c r="C738" s="1">
        <v>25.92</v>
      </c>
      <c r="D738" s="1">
        <v>19.5</v>
      </c>
      <c r="E738" s="1">
        <v>290.3</v>
      </c>
      <c r="F738" s="1">
        <v>214.7</v>
      </c>
      <c r="G738" s="3">
        <v>2401.4</v>
      </c>
      <c r="H738" s="3">
        <v>1240</v>
      </c>
      <c r="I738" s="1">
        <v>154</v>
      </c>
      <c r="J738" s="2">
        <v>67.900000000000006</v>
      </c>
      <c r="K738"/>
    </row>
    <row r="739" spans="1:11" x14ac:dyDescent="0.25">
      <c r="A739" s="8">
        <v>44755</v>
      </c>
      <c r="B739" s="1">
        <v>32.979999999999997</v>
      </c>
      <c r="C739" s="1">
        <v>25.92</v>
      </c>
      <c r="D739" s="1">
        <v>19.600000000000001</v>
      </c>
      <c r="E739" s="1">
        <v>292.2</v>
      </c>
      <c r="F739" s="1">
        <v>214.9</v>
      </c>
      <c r="G739" s="3">
        <v>2400.8000000000002</v>
      </c>
      <c r="H739" s="3">
        <v>1242.99</v>
      </c>
      <c r="I739" s="1">
        <v>153.19999999999999</v>
      </c>
      <c r="J739" s="2">
        <v>67.400000000000006</v>
      </c>
      <c r="K739"/>
    </row>
    <row r="740" spans="1:11" x14ac:dyDescent="0.25">
      <c r="A740" s="8">
        <v>44754</v>
      </c>
      <c r="B740" s="1">
        <v>33.229999999999997</v>
      </c>
      <c r="C740" s="1">
        <v>26</v>
      </c>
      <c r="D740" s="1">
        <v>19.8</v>
      </c>
      <c r="E740" s="1">
        <v>296.7</v>
      </c>
      <c r="F740" s="1">
        <v>215.4</v>
      </c>
      <c r="G740" s="3">
        <v>2397.4</v>
      </c>
      <c r="H740" s="3">
        <v>1244.02</v>
      </c>
      <c r="I740" s="1">
        <v>154.6</v>
      </c>
      <c r="J740" s="2">
        <v>67</v>
      </c>
      <c r="K740"/>
    </row>
    <row r="741" spans="1:11" x14ac:dyDescent="0.25">
      <c r="A741" s="8">
        <v>44749</v>
      </c>
      <c r="B741" s="1">
        <v>33.909999999999997</v>
      </c>
      <c r="C741" s="1">
        <v>25.84</v>
      </c>
      <c r="D741" s="1">
        <v>19.600000000000001</v>
      </c>
      <c r="E741" s="1">
        <v>296</v>
      </c>
      <c r="F741" s="1">
        <v>215.1</v>
      </c>
      <c r="G741" s="3">
        <v>2403.1</v>
      </c>
      <c r="H741" s="3">
        <v>1246.17</v>
      </c>
      <c r="I741" s="1">
        <v>154.6</v>
      </c>
      <c r="J741" s="2">
        <v>67.099999999999994</v>
      </c>
      <c r="K741"/>
    </row>
    <row r="742" spans="1:11" x14ac:dyDescent="0.25">
      <c r="A742" s="8">
        <v>44748</v>
      </c>
      <c r="B742" s="1">
        <v>33.83</v>
      </c>
      <c r="C742" s="1">
        <v>25.92</v>
      </c>
      <c r="D742" s="1">
        <v>19.7</v>
      </c>
      <c r="E742" s="1">
        <v>295.8</v>
      </c>
      <c r="F742" s="1">
        <v>215.1</v>
      </c>
      <c r="G742" s="3">
        <v>2421</v>
      </c>
      <c r="H742" s="3">
        <v>1243.55</v>
      </c>
      <c r="I742" s="1">
        <v>156</v>
      </c>
      <c r="J742" s="2">
        <v>67.3</v>
      </c>
      <c r="K742"/>
    </row>
    <row r="743" spans="1:11" x14ac:dyDescent="0.25">
      <c r="A743" s="8">
        <v>44747</v>
      </c>
      <c r="B743" s="1">
        <v>34.42</v>
      </c>
      <c r="C743" s="1">
        <v>25.84</v>
      </c>
      <c r="D743" s="1">
        <v>19.7</v>
      </c>
      <c r="E743" s="1">
        <v>295</v>
      </c>
      <c r="F743" s="1">
        <v>214.8</v>
      </c>
      <c r="G743" s="3">
        <v>2414.9</v>
      </c>
      <c r="H743" s="3">
        <v>1251.21</v>
      </c>
      <c r="I743" s="1">
        <v>157.30000000000001</v>
      </c>
      <c r="J743" s="2">
        <v>67.2</v>
      </c>
      <c r="K743"/>
    </row>
    <row r="744" spans="1:11" x14ac:dyDescent="0.25">
      <c r="A744" s="8">
        <v>44746</v>
      </c>
      <c r="B744" s="1">
        <v>35.1</v>
      </c>
      <c r="C744" s="1">
        <v>26.07</v>
      </c>
      <c r="D744" s="1">
        <v>19.600000000000001</v>
      </c>
      <c r="E744" s="1">
        <v>292.2</v>
      </c>
      <c r="F744" s="1">
        <v>215.6</v>
      </c>
      <c r="G744" s="3">
        <v>2399.9</v>
      </c>
      <c r="H744" s="3">
        <v>1257.48</v>
      </c>
      <c r="I744" s="1">
        <v>158.1</v>
      </c>
      <c r="J744" s="2">
        <v>67.5</v>
      </c>
      <c r="K744"/>
    </row>
    <row r="745" spans="1:11" x14ac:dyDescent="0.25">
      <c r="A745" s="8">
        <v>44745</v>
      </c>
      <c r="B745" s="1">
        <v>35.18</v>
      </c>
      <c r="C745" s="1">
        <v>25.92</v>
      </c>
      <c r="D745" s="1">
        <v>19.8</v>
      </c>
      <c r="E745" s="1">
        <v>284.39999999999998</v>
      </c>
      <c r="F745" s="1">
        <v>215.1</v>
      </c>
      <c r="G745" s="3">
        <v>2376</v>
      </c>
      <c r="H745" s="3">
        <v>1249.72</v>
      </c>
      <c r="I745" s="1">
        <v>158</v>
      </c>
      <c r="J745" s="2">
        <v>68</v>
      </c>
      <c r="K745"/>
    </row>
    <row r="746" spans="1:11" x14ac:dyDescent="0.25">
      <c r="A746" s="8">
        <v>44742</v>
      </c>
      <c r="B746" s="1">
        <v>34.25</v>
      </c>
      <c r="C746" s="1">
        <v>25.52</v>
      </c>
      <c r="D746" s="1">
        <v>20.2</v>
      </c>
      <c r="E746" s="1">
        <v>287.8</v>
      </c>
      <c r="F746" s="1">
        <v>216.7</v>
      </c>
      <c r="G746" s="3">
        <v>2380.6</v>
      </c>
      <c r="H746" s="3">
        <v>1250.47</v>
      </c>
      <c r="I746" s="1">
        <v>158.69999999999999</v>
      </c>
      <c r="J746" s="2">
        <v>66.400000000000006</v>
      </c>
      <c r="K746"/>
    </row>
    <row r="747" spans="1:11" x14ac:dyDescent="0.25">
      <c r="A747" s="8">
        <v>44741</v>
      </c>
      <c r="B747" s="1">
        <v>33.49</v>
      </c>
      <c r="C747" s="1">
        <v>25.6</v>
      </c>
      <c r="D747" s="1">
        <v>19.2</v>
      </c>
      <c r="E747" s="1">
        <v>286.10000000000002</v>
      </c>
      <c r="F747" s="1">
        <v>218</v>
      </c>
      <c r="G747" s="3">
        <v>2424.5</v>
      </c>
      <c r="H747" s="3">
        <v>1251.1199999999999</v>
      </c>
      <c r="I747" s="1">
        <v>160</v>
      </c>
      <c r="J747" s="2">
        <v>66.900000000000006</v>
      </c>
      <c r="K747"/>
    </row>
    <row r="748" spans="1:11" x14ac:dyDescent="0.25">
      <c r="A748" s="8">
        <v>44740</v>
      </c>
      <c r="B748" s="1">
        <v>32.81</v>
      </c>
      <c r="C748" s="1">
        <v>25.52</v>
      </c>
      <c r="D748" s="1">
        <v>19.100000000000001</v>
      </c>
      <c r="E748" s="1">
        <v>288.5</v>
      </c>
      <c r="F748" s="1">
        <v>217.2</v>
      </c>
      <c r="G748" s="3">
        <v>2407.3000000000002</v>
      </c>
      <c r="H748" s="3">
        <v>1247.76</v>
      </c>
      <c r="I748" s="1">
        <v>159.80000000000001</v>
      </c>
      <c r="J748" s="2">
        <v>66.3</v>
      </c>
      <c r="K748"/>
    </row>
    <row r="749" spans="1:11" x14ac:dyDescent="0.25">
      <c r="A749" s="8">
        <v>44739</v>
      </c>
      <c r="B749" s="1">
        <v>32.47</v>
      </c>
      <c r="C749" s="1">
        <v>25.76</v>
      </c>
      <c r="D749" s="1">
        <v>19</v>
      </c>
      <c r="E749" s="1">
        <v>287.89999999999998</v>
      </c>
      <c r="F749" s="1">
        <v>215.8</v>
      </c>
      <c r="G749" s="3">
        <v>2408.6999999999998</v>
      </c>
      <c r="H749" s="3">
        <v>1251.21</v>
      </c>
      <c r="I749" s="1">
        <v>163</v>
      </c>
      <c r="J749" s="2">
        <v>68.5</v>
      </c>
      <c r="K749"/>
    </row>
    <row r="750" spans="1:11" x14ac:dyDescent="0.25">
      <c r="A750" s="8">
        <v>44738</v>
      </c>
      <c r="B750" s="1">
        <v>32.22</v>
      </c>
      <c r="C750" s="1">
        <v>25.52</v>
      </c>
      <c r="D750" s="1">
        <v>19</v>
      </c>
      <c r="E750" s="1">
        <v>287.5</v>
      </c>
      <c r="F750" s="1">
        <v>215.8</v>
      </c>
      <c r="G750" s="3">
        <v>2415</v>
      </c>
      <c r="H750" s="3">
        <v>1251.5899999999999</v>
      </c>
      <c r="I750" s="1">
        <v>165.3</v>
      </c>
      <c r="J750" s="2">
        <v>66</v>
      </c>
      <c r="K750"/>
    </row>
    <row r="751" spans="1:11" x14ac:dyDescent="0.25">
      <c r="A751" s="8">
        <v>44735</v>
      </c>
      <c r="B751" s="1">
        <v>32.81</v>
      </c>
      <c r="C751" s="1">
        <v>25.28</v>
      </c>
      <c r="D751" s="1">
        <v>19</v>
      </c>
      <c r="E751" s="1">
        <v>286.5</v>
      </c>
      <c r="F751" s="1">
        <v>215</v>
      </c>
      <c r="G751" s="3">
        <v>2412.5</v>
      </c>
      <c r="H751" s="3">
        <v>1247.6600000000001</v>
      </c>
      <c r="I751" s="1">
        <v>163.19999999999999</v>
      </c>
      <c r="J751" s="2">
        <v>68.599999999999994</v>
      </c>
      <c r="K751"/>
    </row>
    <row r="752" spans="1:11" x14ac:dyDescent="0.25">
      <c r="A752" s="8">
        <v>44734</v>
      </c>
      <c r="B752" s="1">
        <v>33.32</v>
      </c>
      <c r="C752" s="1">
        <v>25.68</v>
      </c>
      <c r="D752" s="1">
        <v>19</v>
      </c>
      <c r="E752" s="1">
        <v>287.3</v>
      </c>
      <c r="F752" s="1">
        <v>215</v>
      </c>
      <c r="G752" s="3">
        <v>2401.3000000000002</v>
      </c>
      <c r="H752" s="3">
        <v>1241.4000000000001</v>
      </c>
      <c r="I752" s="1">
        <v>156.4</v>
      </c>
      <c r="J752" s="2">
        <v>70.3</v>
      </c>
      <c r="K752"/>
    </row>
    <row r="753" spans="1:11" x14ac:dyDescent="0.25">
      <c r="A753" s="8">
        <v>44733</v>
      </c>
      <c r="B753" s="1">
        <v>34</v>
      </c>
      <c r="C753" s="1">
        <v>25.92</v>
      </c>
      <c r="D753" s="1">
        <v>18.899999999999999</v>
      </c>
      <c r="E753" s="1">
        <v>287.2</v>
      </c>
      <c r="F753" s="1">
        <v>215.3</v>
      </c>
      <c r="G753" s="3">
        <v>2404.3000000000002</v>
      </c>
      <c r="H753" s="3">
        <v>1241.78</v>
      </c>
      <c r="I753" s="1">
        <v>154.19999999999999</v>
      </c>
      <c r="J753" s="2">
        <v>72.900000000000006</v>
      </c>
      <c r="K753"/>
    </row>
    <row r="754" spans="1:11" x14ac:dyDescent="0.25">
      <c r="A754" s="8">
        <v>44732</v>
      </c>
      <c r="B754" s="1">
        <v>34.590000000000003</v>
      </c>
      <c r="C754" s="1">
        <v>25.92</v>
      </c>
      <c r="D754" s="1">
        <v>19</v>
      </c>
      <c r="E754" s="1">
        <v>287.60000000000002</v>
      </c>
      <c r="F754" s="1">
        <v>214.7</v>
      </c>
      <c r="G754" s="3">
        <v>2399.1999999999998</v>
      </c>
      <c r="H754" s="3">
        <v>1241.1199999999999</v>
      </c>
      <c r="I754" s="1">
        <v>156.9</v>
      </c>
      <c r="J754" s="2">
        <v>73.900000000000006</v>
      </c>
      <c r="K754"/>
    </row>
    <row r="755" spans="1:11" x14ac:dyDescent="0.25">
      <c r="A755" s="8">
        <v>44731</v>
      </c>
      <c r="B755" s="1">
        <v>35.26</v>
      </c>
      <c r="C755" s="1">
        <v>26</v>
      </c>
      <c r="D755" s="1">
        <v>19</v>
      </c>
      <c r="E755" s="1">
        <v>286.7</v>
      </c>
      <c r="F755" s="1">
        <v>214.9</v>
      </c>
      <c r="G755" s="3">
        <v>2401.6</v>
      </c>
      <c r="H755" s="3">
        <v>1241.21</v>
      </c>
      <c r="I755" s="1">
        <v>159</v>
      </c>
      <c r="J755" s="2">
        <v>74.900000000000006</v>
      </c>
      <c r="K755"/>
    </row>
    <row r="756" spans="1:11" x14ac:dyDescent="0.25">
      <c r="A756" s="8">
        <v>44728</v>
      </c>
      <c r="B756" s="1">
        <v>35.43</v>
      </c>
      <c r="C756" s="1">
        <v>25.92</v>
      </c>
      <c r="D756" s="1">
        <v>19.2</v>
      </c>
      <c r="E756" s="1">
        <v>288.3</v>
      </c>
      <c r="F756" s="1">
        <v>215.7</v>
      </c>
      <c r="G756" s="3">
        <v>2401</v>
      </c>
      <c r="H756" s="3">
        <v>1249.81</v>
      </c>
      <c r="I756" s="1">
        <v>160.1</v>
      </c>
      <c r="J756" s="2">
        <v>75.3</v>
      </c>
      <c r="K756"/>
    </row>
    <row r="757" spans="1:11" x14ac:dyDescent="0.25">
      <c r="A757" s="8">
        <v>44727</v>
      </c>
      <c r="B757" s="1">
        <v>35.43</v>
      </c>
      <c r="C757" s="1">
        <v>26</v>
      </c>
      <c r="D757" s="1">
        <v>19.3</v>
      </c>
      <c r="E757" s="1">
        <v>288.2</v>
      </c>
      <c r="F757" s="1">
        <v>213.3</v>
      </c>
      <c r="G757" s="3">
        <v>2396.5</v>
      </c>
      <c r="H757" s="3">
        <v>1262.8</v>
      </c>
      <c r="I757" s="1">
        <v>161</v>
      </c>
      <c r="J757" s="2">
        <v>75.900000000000006</v>
      </c>
      <c r="K757"/>
    </row>
    <row r="758" spans="1:11" x14ac:dyDescent="0.25">
      <c r="A758" s="8">
        <v>44726</v>
      </c>
      <c r="B758" s="1">
        <v>35.94</v>
      </c>
      <c r="C758" s="1">
        <v>26.39</v>
      </c>
      <c r="D758" s="1">
        <v>19.600000000000001</v>
      </c>
      <c r="E758" s="1">
        <v>287.2</v>
      </c>
      <c r="F758" s="1">
        <v>214.2</v>
      </c>
      <c r="G758" s="3">
        <v>2385.4</v>
      </c>
      <c r="H758" s="3">
        <v>1271.49</v>
      </c>
      <c r="I758" s="1">
        <v>160.19999999999999</v>
      </c>
      <c r="J758" s="2">
        <v>75.8</v>
      </c>
      <c r="K758"/>
    </row>
    <row r="759" spans="1:11" x14ac:dyDescent="0.25">
      <c r="A759" s="8">
        <v>44725</v>
      </c>
      <c r="B759" s="1">
        <v>36.53</v>
      </c>
      <c r="C759" s="1">
        <v>26.55</v>
      </c>
      <c r="D759" s="1">
        <v>19.8</v>
      </c>
      <c r="E759" s="1">
        <v>290.39999999999998</v>
      </c>
      <c r="F759" s="1">
        <v>215.4</v>
      </c>
      <c r="G759" s="3">
        <v>2392.1999999999998</v>
      </c>
      <c r="H759" s="3">
        <v>1274.48</v>
      </c>
      <c r="I759" s="1">
        <v>161.6</v>
      </c>
      <c r="J759" s="2">
        <v>75.900000000000006</v>
      </c>
      <c r="K759"/>
    </row>
    <row r="760" spans="1:11" x14ac:dyDescent="0.25">
      <c r="A760" s="8">
        <v>44724</v>
      </c>
      <c r="B760" s="1">
        <v>36.28</v>
      </c>
      <c r="C760" s="1">
        <v>26.55</v>
      </c>
      <c r="D760" s="1">
        <v>19.899999999999999</v>
      </c>
      <c r="E760" s="1">
        <v>290.3</v>
      </c>
      <c r="F760" s="1">
        <v>215.7</v>
      </c>
      <c r="G760" s="3">
        <v>2394.1999999999998</v>
      </c>
      <c r="H760" s="3">
        <v>1270.56</v>
      </c>
      <c r="I760" s="1">
        <v>164.5</v>
      </c>
      <c r="J760" s="2">
        <v>75.900000000000006</v>
      </c>
      <c r="K760"/>
    </row>
    <row r="761" spans="1:11" x14ac:dyDescent="0.25">
      <c r="A761" s="8">
        <v>44721</v>
      </c>
      <c r="B761" s="1">
        <v>35.86</v>
      </c>
      <c r="C761" s="1">
        <v>26.55</v>
      </c>
      <c r="D761" s="1">
        <v>19.8</v>
      </c>
      <c r="E761" s="1">
        <v>290.10000000000002</v>
      </c>
      <c r="F761" s="1">
        <v>218.1</v>
      </c>
      <c r="G761" s="3">
        <v>2350.6</v>
      </c>
      <c r="H761" s="3">
        <v>1267.0999999999999</v>
      </c>
      <c r="I761" s="1">
        <v>165.3</v>
      </c>
      <c r="J761" s="2">
        <v>76.099999999999994</v>
      </c>
      <c r="K761"/>
    </row>
    <row r="762" spans="1:11" x14ac:dyDescent="0.25">
      <c r="A762" s="8">
        <v>44720</v>
      </c>
      <c r="B762" s="1">
        <v>34.93</v>
      </c>
      <c r="C762" s="1">
        <v>26.71</v>
      </c>
      <c r="D762" s="1">
        <v>19.7</v>
      </c>
      <c r="E762" s="1">
        <v>288.3</v>
      </c>
      <c r="F762" s="1">
        <v>217.9</v>
      </c>
      <c r="G762" s="3">
        <v>2346.3000000000002</v>
      </c>
      <c r="H762" s="3">
        <v>1269.06</v>
      </c>
      <c r="I762" s="1">
        <v>165.8</v>
      </c>
      <c r="J762" s="2">
        <v>76.2</v>
      </c>
      <c r="K762"/>
    </row>
    <row r="763" spans="1:11" x14ac:dyDescent="0.25">
      <c r="A763" s="8">
        <v>44719</v>
      </c>
      <c r="B763" s="1">
        <v>34.67</v>
      </c>
      <c r="C763" s="1">
        <v>26.63</v>
      </c>
      <c r="D763" s="1">
        <v>19.7</v>
      </c>
      <c r="E763" s="1">
        <v>288.2</v>
      </c>
      <c r="F763" s="1">
        <v>218.6</v>
      </c>
      <c r="G763" s="3">
        <v>2344.8000000000002</v>
      </c>
      <c r="H763" s="3">
        <v>1271.5899999999999</v>
      </c>
      <c r="I763" s="1">
        <v>165.4</v>
      </c>
      <c r="J763" s="2">
        <v>76</v>
      </c>
      <c r="K763"/>
    </row>
    <row r="764" spans="1:11" x14ac:dyDescent="0.25">
      <c r="A764" s="8">
        <v>44718</v>
      </c>
      <c r="B764" s="1">
        <v>33.83</v>
      </c>
      <c r="C764" s="1">
        <v>26.39</v>
      </c>
      <c r="D764" s="1">
        <v>19.8</v>
      </c>
      <c r="E764" s="1">
        <v>290.60000000000002</v>
      </c>
      <c r="F764" s="1">
        <v>218.3</v>
      </c>
      <c r="G764" s="3">
        <v>2349.9</v>
      </c>
      <c r="H764" s="3">
        <v>1270.8399999999999</v>
      </c>
      <c r="I764" s="1">
        <v>162.69999999999999</v>
      </c>
      <c r="J764" s="2">
        <v>78</v>
      </c>
      <c r="K764"/>
    </row>
    <row r="765" spans="1:11" x14ac:dyDescent="0.25">
      <c r="A765" s="8">
        <v>44717</v>
      </c>
      <c r="B765" s="1">
        <v>34.08</v>
      </c>
      <c r="C765" s="1">
        <v>26.47</v>
      </c>
      <c r="D765" s="1">
        <v>19.899999999999999</v>
      </c>
      <c r="E765" s="1">
        <v>291.2</v>
      </c>
      <c r="F765" s="1">
        <v>221.2</v>
      </c>
      <c r="G765" s="3">
        <v>2339.6</v>
      </c>
      <c r="H765" s="3">
        <v>1275.42</v>
      </c>
      <c r="I765" s="1">
        <v>155.6</v>
      </c>
      <c r="J765" s="2">
        <v>78</v>
      </c>
      <c r="K765"/>
    </row>
    <row r="766" spans="1:11" x14ac:dyDescent="0.25">
      <c r="A766" s="8">
        <v>44714</v>
      </c>
      <c r="B766" s="1">
        <v>34.76</v>
      </c>
      <c r="C766" s="1">
        <v>26.39</v>
      </c>
      <c r="D766" s="1">
        <v>19.7</v>
      </c>
      <c r="E766" s="1">
        <v>283.10000000000002</v>
      </c>
      <c r="F766" s="1">
        <v>218.4</v>
      </c>
      <c r="G766" s="3">
        <v>2346.6</v>
      </c>
      <c r="H766" s="3">
        <v>1272.9000000000001</v>
      </c>
      <c r="I766" s="1">
        <v>151.4</v>
      </c>
      <c r="J766" s="2">
        <v>78.400000000000006</v>
      </c>
      <c r="K766"/>
    </row>
    <row r="767" spans="1:11" x14ac:dyDescent="0.25">
      <c r="A767" s="8">
        <v>44713</v>
      </c>
      <c r="B767" s="1">
        <v>35.01</v>
      </c>
      <c r="C767" s="1">
        <v>26.39</v>
      </c>
      <c r="D767" s="1">
        <v>19.8</v>
      </c>
      <c r="E767" s="1">
        <v>282.10000000000002</v>
      </c>
      <c r="F767" s="1">
        <v>217.3</v>
      </c>
      <c r="G767" s="3">
        <v>2342.1999999999998</v>
      </c>
      <c r="H767" s="3">
        <v>1271.03</v>
      </c>
      <c r="I767" s="1">
        <v>147.9</v>
      </c>
      <c r="J767" s="2">
        <v>77.7</v>
      </c>
      <c r="K767"/>
    </row>
    <row r="768" spans="1:11" x14ac:dyDescent="0.25">
      <c r="A768" s="8">
        <v>44712</v>
      </c>
      <c r="B768" s="1">
        <v>34.590000000000003</v>
      </c>
      <c r="C768" s="1">
        <v>26.15</v>
      </c>
      <c r="D768" s="1">
        <v>19.8</v>
      </c>
      <c r="E768" s="1">
        <v>284</v>
      </c>
      <c r="F768" s="1">
        <v>216.1</v>
      </c>
      <c r="G768" s="3">
        <v>2346.5</v>
      </c>
      <c r="H768" s="3">
        <v>1270.6500000000001</v>
      </c>
      <c r="I768" s="1">
        <v>148.80000000000001</v>
      </c>
      <c r="J768" s="2">
        <v>76.2</v>
      </c>
      <c r="K768"/>
    </row>
    <row r="769" spans="1:11" x14ac:dyDescent="0.25">
      <c r="A769" s="8">
        <v>44711</v>
      </c>
      <c r="B769" s="1">
        <v>34.08</v>
      </c>
      <c r="C769" s="1">
        <v>26.15</v>
      </c>
      <c r="D769" s="1">
        <v>19.899999999999999</v>
      </c>
      <c r="E769" s="1">
        <v>279.7</v>
      </c>
      <c r="F769" s="1">
        <v>215.8</v>
      </c>
      <c r="G769" s="3">
        <v>2326.1999999999998</v>
      </c>
      <c r="H769" s="3">
        <v>1271.78</v>
      </c>
      <c r="I769" s="1">
        <v>150</v>
      </c>
      <c r="J769" s="2">
        <v>76.099999999999994</v>
      </c>
      <c r="K769"/>
    </row>
    <row r="770" spans="1:11" x14ac:dyDescent="0.25">
      <c r="A770" s="8">
        <v>44710</v>
      </c>
      <c r="B770" s="1">
        <v>34.5</v>
      </c>
      <c r="C770" s="1">
        <v>26.07</v>
      </c>
      <c r="D770" s="1">
        <v>19.5</v>
      </c>
      <c r="E770" s="1">
        <v>289.8</v>
      </c>
      <c r="F770" s="1">
        <v>216.5</v>
      </c>
      <c r="G770" s="3">
        <v>2341</v>
      </c>
      <c r="H770" s="3">
        <v>1266.26</v>
      </c>
      <c r="I770" s="1">
        <v>145</v>
      </c>
      <c r="J770" s="2">
        <v>76.900000000000006</v>
      </c>
      <c r="K770"/>
    </row>
    <row r="771" spans="1:11" x14ac:dyDescent="0.25">
      <c r="A771" s="8">
        <v>44707</v>
      </c>
      <c r="B771" s="1">
        <v>35.26</v>
      </c>
      <c r="C771" s="1">
        <v>26.23</v>
      </c>
      <c r="D771" s="1">
        <v>19.399999999999999</v>
      </c>
      <c r="E771" s="1">
        <v>285.7</v>
      </c>
      <c r="F771" s="1">
        <v>211.7</v>
      </c>
      <c r="G771" s="3">
        <v>2335</v>
      </c>
      <c r="H771" s="3">
        <v>1268.69</v>
      </c>
      <c r="I771" s="1">
        <v>150.19999999999999</v>
      </c>
      <c r="J771" s="2">
        <v>77.599999999999994</v>
      </c>
      <c r="K771"/>
    </row>
    <row r="772" spans="1:11" x14ac:dyDescent="0.25">
      <c r="A772" s="8">
        <v>44706</v>
      </c>
      <c r="B772" s="1">
        <v>35.520000000000003</v>
      </c>
      <c r="C772" s="1">
        <v>26.07</v>
      </c>
      <c r="D772" s="1">
        <v>19.399999999999999</v>
      </c>
      <c r="E772" s="1">
        <v>291.60000000000002</v>
      </c>
      <c r="F772" s="1">
        <v>211.5</v>
      </c>
      <c r="G772" s="3">
        <v>2338.9</v>
      </c>
      <c r="H772" s="3">
        <v>1269.44</v>
      </c>
      <c r="I772" s="1">
        <v>151</v>
      </c>
      <c r="J772" s="2">
        <v>77</v>
      </c>
      <c r="K772"/>
    </row>
    <row r="773" spans="1:11" x14ac:dyDescent="0.25">
      <c r="A773" s="8">
        <v>44705</v>
      </c>
      <c r="B773" s="1">
        <v>35.86</v>
      </c>
      <c r="C773" s="1">
        <v>26.07</v>
      </c>
      <c r="D773" s="1">
        <v>19.2</v>
      </c>
      <c r="E773" s="1">
        <v>287.60000000000002</v>
      </c>
      <c r="F773" s="1">
        <v>211.1</v>
      </c>
      <c r="G773" s="3">
        <v>2347.1</v>
      </c>
      <c r="H773" s="3">
        <v>1265.79</v>
      </c>
      <c r="I773" s="1">
        <v>157.4</v>
      </c>
      <c r="J773" s="2">
        <v>78.099999999999994</v>
      </c>
      <c r="K773"/>
    </row>
    <row r="774" spans="1:11" x14ac:dyDescent="0.25">
      <c r="A774" s="8">
        <v>44704</v>
      </c>
      <c r="B774" s="1">
        <v>36.96</v>
      </c>
      <c r="C774" s="1">
        <v>26.07</v>
      </c>
      <c r="D774" s="1">
        <v>19.2</v>
      </c>
      <c r="E774" s="1">
        <v>294.2</v>
      </c>
      <c r="F774" s="1">
        <v>212.4</v>
      </c>
      <c r="G774" s="3">
        <v>2372.5</v>
      </c>
      <c r="H774" s="3">
        <v>1259.72</v>
      </c>
      <c r="I774" s="1">
        <v>158.5</v>
      </c>
      <c r="J774" s="2">
        <v>77.599999999999994</v>
      </c>
      <c r="K774"/>
    </row>
    <row r="775" spans="1:11" x14ac:dyDescent="0.25">
      <c r="A775" s="8">
        <v>44703</v>
      </c>
      <c r="B775" s="1">
        <v>37.72</v>
      </c>
      <c r="C775" s="1">
        <v>26.07</v>
      </c>
      <c r="D775" s="1">
        <v>19</v>
      </c>
      <c r="E775" s="1">
        <v>292.3</v>
      </c>
      <c r="F775" s="1">
        <v>213.8</v>
      </c>
      <c r="G775" s="3">
        <v>2377.6999999999998</v>
      </c>
      <c r="H775" s="3">
        <v>1260.0899999999999</v>
      </c>
      <c r="I775" s="1">
        <v>165.2</v>
      </c>
      <c r="J775" s="2">
        <v>77.5</v>
      </c>
      <c r="K775"/>
    </row>
    <row r="776" spans="1:11" x14ac:dyDescent="0.25">
      <c r="A776" s="8">
        <v>44700</v>
      </c>
      <c r="B776" s="1">
        <v>37.799999999999997</v>
      </c>
      <c r="C776" s="1">
        <v>25.68</v>
      </c>
      <c r="D776" s="1">
        <v>19.3</v>
      </c>
      <c r="E776" s="1">
        <v>297.3</v>
      </c>
      <c r="F776" s="1">
        <v>215.1</v>
      </c>
      <c r="G776" s="3">
        <v>2365</v>
      </c>
      <c r="H776" s="3">
        <v>1259.06</v>
      </c>
      <c r="I776" s="1">
        <v>166.5</v>
      </c>
      <c r="J776" s="2">
        <v>77.599999999999994</v>
      </c>
      <c r="K776"/>
    </row>
    <row r="777" spans="1:11" x14ac:dyDescent="0.25">
      <c r="A777" s="8">
        <v>44699</v>
      </c>
      <c r="B777" s="1">
        <v>37.380000000000003</v>
      </c>
      <c r="C777" s="1">
        <v>26</v>
      </c>
      <c r="D777" s="1">
        <v>19.399999999999999</v>
      </c>
      <c r="E777" s="1">
        <v>294.60000000000002</v>
      </c>
      <c r="F777" s="1">
        <v>217.5</v>
      </c>
      <c r="G777" s="3">
        <v>2375.1</v>
      </c>
      <c r="H777" s="3">
        <v>1261.5899999999999</v>
      </c>
      <c r="I777" s="1">
        <v>168.7</v>
      </c>
      <c r="J777" s="2">
        <v>77.599999999999994</v>
      </c>
      <c r="K777"/>
    </row>
    <row r="778" spans="1:11" x14ac:dyDescent="0.25">
      <c r="A778" s="8">
        <v>44698</v>
      </c>
      <c r="B778" s="1">
        <v>37.380000000000003</v>
      </c>
      <c r="C778" s="1">
        <v>26.31</v>
      </c>
      <c r="D778" s="1">
        <v>19.399999999999999</v>
      </c>
      <c r="E778" s="1">
        <v>294.10000000000002</v>
      </c>
      <c r="F778" s="1">
        <v>220.5</v>
      </c>
      <c r="G778" s="3">
        <v>2366.6999999999998</v>
      </c>
      <c r="H778" s="3">
        <v>1262.71</v>
      </c>
      <c r="I778" s="1">
        <v>167.3</v>
      </c>
      <c r="J778" s="2">
        <v>76.900000000000006</v>
      </c>
      <c r="K778"/>
    </row>
    <row r="779" spans="1:11" x14ac:dyDescent="0.25">
      <c r="A779" s="8">
        <v>44697</v>
      </c>
      <c r="B779" s="1">
        <v>37.97</v>
      </c>
      <c r="C779" s="1">
        <v>26.63</v>
      </c>
      <c r="D779" s="1">
        <v>20</v>
      </c>
      <c r="E779" s="1">
        <v>294.2</v>
      </c>
      <c r="F779" s="1">
        <v>221.4</v>
      </c>
      <c r="G779" s="3">
        <v>2369.9</v>
      </c>
      <c r="H779" s="3">
        <v>1268.5</v>
      </c>
      <c r="I779" s="1">
        <v>167.4</v>
      </c>
      <c r="J779" s="2">
        <v>76.900000000000006</v>
      </c>
      <c r="K779"/>
    </row>
    <row r="780" spans="1:11" x14ac:dyDescent="0.25">
      <c r="A780" s="8">
        <v>44693</v>
      </c>
      <c r="B780" s="1">
        <v>38.39</v>
      </c>
      <c r="C780" s="1">
        <v>26.47</v>
      </c>
      <c r="D780" s="1">
        <v>20.100000000000001</v>
      </c>
      <c r="E780" s="1">
        <v>295.7</v>
      </c>
      <c r="F780" s="1">
        <v>223.2</v>
      </c>
      <c r="G780" s="3">
        <v>2353.1</v>
      </c>
      <c r="H780" s="3">
        <v>1260.8399999999999</v>
      </c>
      <c r="I780" s="1">
        <v>165.6</v>
      </c>
      <c r="J780" s="2">
        <v>75.2</v>
      </c>
      <c r="K780"/>
    </row>
    <row r="781" spans="1:11" x14ac:dyDescent="0.25">
      <c r="A781" s="8">
        <v>44692</v>
      </c>
      <c r="B781" s="1">
        <v>38.479999999999997</v>
      </c>
      <c r="C781" s="1">
        <v>26.23</v>
      </c>
      <c r="D781" s="1">
        <v>20.100000000000001</v>
      </c>
      <c r="E781" s="1">
        <v>293.10000000000002</v>
      </c>
      <c r="F781" s="1">
        <v>222.1</v>
      </c>
      <c r="G781" s="3">
        <v>2367.4</v>
      </c>
      <c r="H781" s="3">
        <v>1267.94</v>
      </c>
      <c r="I781" s="1">
        <v>165.7</v>
      </c>
      <c r="J781" s="2">
        <v>75.7</v>
      </c>
      <c r="K781"/>
    </row>
    <row r="782" spans="1:11" x14ac:dyDescent="0.25">
      <c r="A782" s="8">
        <v>44691</v>
      </c>
      <c r="B782" s="1">
        <v>38.729999999999997</v>
      </c>
      <c r="C782" s="1">
        <v>26.86</v>
      </c>
      <c r="D782" s="1">
        <v>20.2</v>
      </c>
      <c r="E782" s="1">
        <v>294.89999999999998</v>
      </c>
      <c r="F782" s="1">
        <v>224.1</v>
      </c>
      <c r="G782" s="3">
        <v>2403.8000000000002</v>
      </c>
      <c r="H782" s="3">
        <v>1264.48</v>
      </c>
      <c r="I782" s="1">
        <v>167.4</v>
      </c>
      <c r="J782" s="2">
        <v>75</v>
      </c>
      <c r="K782"/>
    </row>
    <row r="783" spans="1:11" x14ac:dyDescent="0.25">
      <c r="A783" s="8">
        <v>44690</v>
      </c>
      <c r="B783" s="1">
        <v>38.9</v>
      </c>
      <c r="C783" s="1">
        <v>30.67</v>
      </c>
      <c r="D783" s="1">
        <v>20.100000000000001</v>
      </c>
      <c r="E783" s="1">
        <v>290.60000000000002</v>
      </c>
      <c r="F783" s="1">
        <v>224.1</v>
      </c>
      <c r="G783" s="3">
        <v>2358.6</v>
      </c>
      <c r="H783" s="3">
        <v>1262.71</v>
      </c>
      <c r="I783" s="1">
        <v>166.1</v>
      </c>
      <c r="J783" s="2">
        <v>75.8</v>
      </c>
      <c r="K783"/>
    </row>
    <row r="784" spans="1:11" x14ac:dyDescent="0.25">
      <c r="A784" s="8">
        <v>44689</v>
      </c>
      <c r="B784" s="1">
        <v>42.79</v>
      </c>
      <c r="C784" s="1">
        <v>30.67</v>
      </c>
      <c r="D784" s="1">
        <v>20.3</v>
      </c>
      <c r="E784" s="1">
        <v>292.7</v>
      </c>
      <c r="F784" s="1">
        <v>223.2</v>
      </c>
      <c r="G784" s="3">
        <v>2355.4</v>
      </c>
      <c r="H784" s="3">
        <v>1257.01</v>
      </c>
      <c r="I784" s="1">
        <v>166.1</v>
      </c>
      <c r="J784" s="2">
        <v>75</v>
      </c>
      <c r="K784"/>
    </row>
    <row r="785" spans="1:11" x14ac:dyDescent="0.25">
      <c r="A785" s="8">
        <v>44686</v>
      </c>
      <c r="B785" s="1">
        <v>43.16</v>
      </c>
      <c r="C785" s="1">
        <v>30.67</v>
      </c>
      <c r="D785" s="1">
        <v>20.399999999999999</v>
      </c>
      <c r="E785" s="1">
        <v>297.8</v>
      </c>
      <c r="F785" s="1">
        <v>224.2</v>
      </c>
      <c r="G785" s="3">
        <v>2343</v>
      </c>
      <c r="H785" s="3">
        <v>1264.77</v>
      </c>
      <c r="I785" s="1">
        <v>167.9</v>
      </c>
      <c r="J785" s="2">
        <v>73.8</v>
      </c>
      <c r="K785"/>
    </row>
    <row r="786" spans="1:11" x14ac:dyDescent="0.25">
      <c r="A786" s="8">
        <v>44679</v>
      </c>
      <c r="B786" s="1">
        <v>43.07</v>
      </c>
      <c r="C786" s="1">
        <v>30.67</v>
      </c>
      <c r="D786" s="1">
        <v>20.3</v>
      </c>
      <c r="E786" s="1">
        <v>292.89999999999998</v>
      </c>
      <c r="F786" s="1">
        <v>225.5</v>
      </c>
      <c r="G786" s="3">
        <v>2337.6</v>
      </c>
      <c r="H786" s="3">
        <v>1254.3</v>
      </c>
      <c r="I786" s="1">
        <v>166.9</v>
      </c>
      <c r="J786" s="2">
        <v>73.7</v>
      </c>
      <c r="K786"/>
    </row>
    <row r="787" spans="1:11" x14ac:dyDescent="0.25">
      <c r="A787" s="8">
        <v>44678</v>
      </c>
      <c r="B787" s="1">
        <v>43.07</v>
      </c>
      <c r="C787" s="1">
        <v>30.34</v>
      </c>
      <c r="D787" s="1">
        <v>20.8</v>
      </c>
      <c r="E787" s="1">
        <v>294.2</v>
      </c>
      <c r="F787" s="1">
        <v>225.7</v>
      </c>
      <c r="G787" s="3">
        <v>2327.4</v>
      </c>
      <c r="H787" s="3">
        <v>1252.43</v>
      </c>
      <c r="I787" s="1">
        <v>164.9</v>
      </c>
      <c r="J787" s="2">
        <v>73.3</v>
      </c>
      <c r="K787"/>
    </row>
    <row r="788" spans="1:11" x14ac:dyDescent="0.25">
      <c r="A788" s="8">
        <v>44677</v>
      </c>
      <c r="B788" s="1">
        <v>42.79</v>
      </c>
      <c r="C788" s="1">
        <v>30.58</v>
      </c>
      <c r="D788" s="1">
        <v>20.7</v>
      </c>
      <c r="E788" s="1">
        <v>288.7</v>
      </c>
      <c r="F788" s="1">
        <v>225.9</v>
      </c>
      <c r="G788" s="3">
        <v>2310.9</v>
      </c>
      <c r="H788" s="3">
        <v>1252.71</v>
      </c>
      <c r="I788" s="1">
        <v>163.4</v>
      </c>
      <c r="J788" s="2">
        <v>72.2</v>
      </c>
      <c r="K788"/>
    </row>
    <row r="789" spans="1:11" x14ac:dyDescent="0.25">
      <c r="A789" s="8">
        <v>44676</v>
      </c>
      <c r="B789" s="1">
        <v>42.7</v>
      </c>
      <c r="C789" s="1">
        <v>30.66</v>
      </c>
      <c r="D789" s="1">
        <v>21</v>
      </c>
      <c r="E789" s="1">
        <v>288.7</v>
      </c>
      <c r="F789" s="1">
        <v>225.5</v>
      </c>
      <c r="G789" s="3">
        <v>2327.6999999999998</v>
      </c>
      <c r="H789" s="3">
        <v>1252.3399999999999</v>
      </c>
      <c r="I789" s="1">
        <v>158.6</v>
      </c>
      <c r="J789" s="2">
        <v>73</v>
      </c>
      <c r="K789"/>
    </row>
    <row r="790" spans="1:11" x14ac:dyDescent="0.25">
      <c r="A790" s="8">
        <v>44675</v>
      </c>
      <c r="B790" s="1">
        <v>42.6</v>
      </c>
      <c r="C790" s="1">
        <v>30.34</v>
      </c>
      <c r="D790" s="1">
        <v>21.1</v>
      </c>
      <c r="E790" s="1">
        <v>290.5</v>
      </c>
      <c r="F790" s="1">
        <v>225.2</v>
      </c>
      <c r="G790" s="3">
        <v>2324</v>
      </c>
      <c r="H790" s="3">
        <v>1257.01</v>
      </c>
      <c r="I790" s="1">
        <v>161.69999999999999</v>
      </c>
      <c r="J790" s="2">
        <v>73.8</v>
      </c>
      <c r="K790"/>
    </row>
    <row r="791" spans="1:11" x14ac:dyDescent="0.25">
      <c r="A791" s="8">
        <v>44672</v>
      </c>
      <c r="B791" s="1">
        <v>42.7</v>
      </c>
      <c r="C791" s="1">
        <v>29.39</v>
      </c>
      <c r="D791" s="1">
        <v>21</v>
      </c>
      <c r="E791" s="1">
        <v>290</v>
      </c>
      <c r="F791" s="1">
        <v>225.2</v>
      </c>
      <c r="G791" s="3">
        <v>2323.8000000000002</v>
      </c>
      <c r="H791" s="3">
        <v>1270.75</v>
      </c>
      <c r="I791" s="1">
        <v>165</v>
      </c>
      <c r="J791" s="2">
        <v>74.2</v>
      </c>
      <c r="K791"/>
    </row>
    <row r="792" spans="1:11" x14ac:dyDescent="0.25">
      <c r="A792" s="8">
        <v>44671</v>
      </c>
      <c r="B792" s="1">
        <v>42.51</v>
      </c>
      <c r="C792" s="1">
        <v>29.95</v>
      </c>
      <c r="D792" s="1">
        <v>22.1</v>
      </c>
      <c r="E792" s="1">
        <v>292.5</v>
      </c>
      <c r="F792" s="1">
        <v>224.8</v>
      </c>
      <c r="G792" s="3">
        <v>2331</v>
      </c>
      <c r="H792" s="3">
        <v>1255.79</v>
      </c>
      <c r="I792" s="1">
        <v>166.5</v>
      </c>
      <c r="J792" s="2">
        <v>74.400000000000006</v>
      </c>
      <c r="K792"/>
    </row>
    <row r="793" spans="1:11" x14ac:dyDescent="0.25">
      <c r="A793" s="8">
        <v>44670</v>
      </c>
      <c r="B793" s="1">
        <v>42.88</v>
      </c>
      <c r="C793" s="1">
        <v>30.02</v>
      </c>
      <c r="D793" s="1">
        <v>22.5</v>
      </c>
      <c r="E793" s="1">
        <v>290.89999999999998</v>
      </c>
      <c r="F793" s="1">
        <v>224.7</v>
      </c>
      <c r="G793" s="3">
        <v>2329.9</v>
      </c>
      <c r="H793" s="3">
        <v>1258.97</v>
      </c>
      <c r="I793" s="1">
        <v>168.1</v>
      </c>
      <c r="J793" s="2">
        <v>74.099999999999994</v>
      </c>
      <c r="K793"/>
    </row>
    <row r="794" spans="1:11" x14ac:dyDescent="0.25">
      <c r="A794" s="8">
        <v>44669</v>
      </c>
      <c r="B794" s="1">
        <v>42.05</v>
      </c>
      <c r="C794" s="1">
        <v>29.39</v>
      </c>
      <c r="D794" s="1">
        <v>22.6</v>
      </c>
      <c r="E794" s="1">
        <v>290</v>
      </c>
      <c r="F794" s="1">
        <v>222.7</v>
      </c>
      <c r="G794" s="3">
        <v>2337.6999999999998</v>
      </c>
      <c r="H794" s="3">
        <v>1271.4000000000001</v>
      </c>
      <c r="I794" s="1">
        <v>169.3</v>
      </c>
      <c r="J794" s="2">
        <v>72.2</v>
      </c>
      <c r="K794"/>
    </row>
    <row r="795" spans="1:11" x14ac:dyDescent="0.25">
      <c r="A795" s="8">
        <v>44668</v>
      </c>
      <c r="B795" s="1">
        <v>41.86</v>
      </c>
      <c r="C795" s="1">
        <v>29.95</v>
      </c>
      <c r="D795" s="1">
        <v>22.3</v>
      </c>
      <c r="E795" s="1">
        <v>294.89999999999998</v>
      </c>
      <c r="F795" s="1">
        <v>224.1</v>
      </c>
      <c r="G795" s="3">
        <v>2340.6</v>
      </c>
      <c r="H795" s="3">
        <v>1254.58</v>
      </c>
      <c r="I795" s="1">
        <v>168.5</v>
      </c>
      <c r="J795" s="2">
        <v>71.599999999999994</v>
      </c>
      <c r="K795"/>
    </row>
    <row r="796" spans="1:11" x14ac:dyDescent="0.25">
      <c r="A796" s="8">
        <v>44664</v>
      </c>
      <c r="B796" s="1">
        <v>42.23</v>
      </c>
      <c r="C796" s="1">
        <v>29.95</v>
      </c>
      <c r="D796" s="1">
        <v>21.8</v>
      </c>
      <c r="E796" s="1">
        <v>296.5</v>
      </c>
      <c r="F796" s="1">
        <v>224.8</v>
      </c>
      <c r="G796" s="3">
        <v>2345.6</v>
      </c>
      <c r="H796" s="3">
        <v>1245.6099999999999</v>
      </c>
      <c r="I796" s="1">
        <v>170.8</v>
      </c>
      <c r="J796" s="2">
        <v>68.599999999999994</v>
      </c>
      <c r="K796"/>
    </row>
    <row r="797" spans="1:11" x14ac:dyDescent="0.25">
      <c r="A797" s="8">
        <v>44663</v>
      </c>
      <c r="B797" s="1">
        <v>42.23</v>
      </c>
      <c r="C797" s="1">
        <v>30.18</v>
      </c>
      <c r="D797" s="1">
        <v>22</v>
      </c>
      <c r="E797" s="1">
        <v>299.2</v>
      </c>
      <c r="F797" s="1">
        <v>222.3</v>
      </c>
      <c r="G797" s="3">
        <v>2345.4</v>
      </c>
      <c r="H797" s="3">
        <v>1238.32</v>
      </c>
      <c r="I797" s="1">
        <v>171.4</v>
      </c>
      <c r="J797" s="2">
        <v>68.3</v>
      </c>
      <c r="K797"/>
    </row>
    <row r="798" spans="1:11" x14ac:dyDescent="0.25">
      <c r="A798" s="8">
        <v>44662</v>
      </c>
      <c r="B798" s="1">
        <v>42.14</v>
      </c>
      <c r="C798" s="1">
        <v>30.1</v>
      </c>
      <c r="D798" s="1">
        <v>22</v>
      </c>
      <c r="E798" s="1">
        <v>296.5</v>
      </c>
      <c r="F798" s="1">
        <v>223.8</v>
      </c>
      <c r="G798" s="3">
        <v>2347.3000000000002</v>
      </c>
      <c r="H798" s="3">
        <v>1235.05</v>
      </c>
      <c r="I798" s="1">
        <v>173.9</v>
      </c>
      <c r="J798" s="2">
        <v>70.900000000000006</v>
      </c>
      <c r="K798"/>
    </row>
    <row r="799" spans="1:11" x14ac:dyDescent="0.25">
      <c r="A799" s="8">
        <v>44661</v>
      </c>
      <c r="B799" s="1">
        <v>42.66</v>
      </c>
      <c r="C799" s="1">
        <v>30.26</v>
      </c>
      <c r="D799" s="1">
        <v>21.7</v>
      </c>
      <c r="E799" s="1">
        <v>298.10000000000002</v>
      </c>
      <c r="F799" s="1">
        <v>224</v>
      </c>
      <c r="G799" s="3">
        <v>2355.1999999999998</v>
      </c>
      <c r="H799" s="3">
        <v>1245.51</v>
      </c>
      <c r="I799" s="1">
        <v>176.6</v>
      </c>
      <c r="J799" s="2">
        <v>71.099999999999994</v>
      </c>
      <c r="K799"/>
    </row>
    <row r="800" spans="1:11" x14ac:dyDescent="0.25">
      <c r="A800" s="8">
        <v>44658</v>
      </c>
      <c r="B800" s="1">
        <v>43.18</v>
      </c>
      <c r="C800" s="1">
        <v>30.42</v>
      </c>
      <c r="D800" s="1">
        <v>22</v>
      </c>
      <c r="E800" s="1">
        <v>295.10000000000002</v>
      </c>
      <c r="F800" s="1">
        <v>221.4</v>
      </c>
      <c r="G800" s="3">
        <v>2350.4</v>
      </c>
      <c r="H800" s="3">
        <v>1218.78</v>
      </c>
      <c r="I800" s="1">
        <v>176.2</v>
      </c>
      <c r="J800" s="2">
        <v>71.8</v>
      </c>
      <c r="K800"/>
    </row>
    <row r="801" spans="1:11" x14ac:dyDescent="0.25">
      <c r="A801" s="8">
        <v>44657</v>
      </c>
      <c r="B801" s="1">
        <v>43.53</v>
      </c>
      <c r="C801" s="1">
        <v>30.89</v>
      </c>
      <c r="D801" s="1">
        <v>22.1</v>
      </c>
      <c r="E801" s="1">
        <v>295.60000000000002</v>
      </c>
      <c r="F801" s="1">
        <v>218.4</v>
      </c>
      <c r="G801" s="3">
        <v>2347.6999999999998</v>
      </c>
      <c r="H801" s="3">
        <v>1242.71</v>
      </c>
      <c r="I801" s="1">
        <v>176.8</v>
      </c>
      <c r="J801" s="2">
        <v>72.8</v>
      </c>
      <c r="K801"/>
    </row>
    <row r="802" spans="1:11" x14ac:dyDescent="0.25">
      <c r="A802" s="8">
        <v>44656</v>
      </c>
      <c r="B802" s="1">
        <v>43.01</v>
      </c>
      <c r="C802" s="1">
        <v>30.34</v>
      </c>
      <c r="D802" s="1">
        <v>22.3</v>
      </c>
      <c r="E802" s="1">
        <v>289.39999999999998</v>
      </c>
      <c r="F802" s="1">
        <v>219.4</v>
      </c>
      <c r="G802" s="3">
        <v>2354.1999999999998</v>
      </c>
      <c r="H802" s="3">
        <v>1259.81</v>
      </c>
      <c r="I802" s="1">
        <v>177.3</v>
      </c>
      <c r="J802" s="2">
        <v>73.099999999999994</v>
      </c>
      <c r="K802"/>
    </row>
    <row r="803" spans="1:11" x14ac:dyDescent="0.25">
      <c r="A803" s="8">
        <v>44655</v>
      </c>
      <c r="B803" s="1">
        <v>43.27</v>
      </c>
      <c r="C803" s="1">
        <v>30.58</v>
      </c>
      <c r="D803" s="1">
        <v>22.4</v>
      </c>
      <c r="E803" s="1">
        <v>284.39999999999998</v>
      </c>
      <c r="F803" s="1">
        <v>218.6</v>
      </c>
      <c r="G803" s="3">
        <v>2346.4</v>
      </c>
      <c r="H803" s="3">
        <v>1269.25</v>
      </c>
      <c r="I803" s="1">
        <v>178</v>
      </c>
      <c r="J803" s="2">
        <v>72.8</v>
      </c>
      <c r="K803"/>
    </row>
    <row r="804" spans="1:11" x14ac:dyDescent="0.25">
      <c r="A804" s="8">
        <v>44654</v>
      </c>
      <c r="B804" s="1">
        <v>43.35</v>
      </c>
      <c r="C804" s="1">
        <v>31.13</v>
      </c>
      <c r="D804" s="1">
        <v>22.1</v>
      </c>
      <c r="E804" s="1">
        <v>286.7</v>
      </c>
      <c r="F804" s="1">
        <v>219.8</v>
      </c>
      <c r="G804" s="3">
        <v>2342.1</v>
      </c>
      <c r="H804" s="3">
        <v>1265.6099999999999</v>
      </c>
      <c r="I804" s="1">
        <v>181.1</v>
      </c>
      <c r="J804" s="2">
        <v>73.900000000000006</v>
      </c>
      <c r="K804"/>
    </row>
    <row r="805" spans="1:11" x14ac:dyDescent="0.25">
      <c r="A805" s="8">
        <v>44651</v>
      </c>
      <c r="B805" s="1">
        <v>43.18</v>
      </c>
      <c r="C805" s="1">
        <v>31.21</v>
      </c>
      <c r="D805" s="1">
        <v>22.1</v>
      </c>
      <c r="E805" s="1">
        <v>287.10000000000002</v>
      </c>
      <c r="F805" s="1">
        <v>219.3</v>
      </c>
      <c r="G805" s="3">
        <v>2349</v>
      </c>
      <c r="H805" s="3">
        <v>1272.52</v>
      </c>
      <c r="I805" s="1">
        <v>182.3</v>
      </c>
      <c r="J805" s="2">
        <v>76.2</v>
      </c>
      <c r="K805"/>
    </row>
    <row r="806" spans="1:11" x14ac:dyDescent="0.25">
      <c r="A806" s="8">
        <v>44650</v>
      </c>
      <c r="B806" s="1">
        <v>43.53</v>
      </c>
      <c r="C806" s="1">
        <v>31.13</v>
      </c>
      <c r="D806" s="1">
        <v>22.4</v>
      </c>
      <c r="E806" s="1">
        <v>289.60000000000002</v>
      </c>
      <c r="F806" s="1">
        <v>218.1</v>
      </c>
      <c r="G806" s="3">
        <v>2348.4</v>
      </c>
      <c r="H806" s="3">
        <v>1271.4000000000001</v>
      </c>
      <c r="I806" s="1">
        <v>183.1</v>
      </c>
      <c r="J806" s="2">
        <v>75.900000000000006</v>
      </c>
      <c r="K806"/>
    </row>
    <row r="807" spans="1:11" x14ac:dyDescent="0.25">
      <c r="A807" s="8">
        <v>44649</v>
      </c>
      <c r="B807" s="1">
        <v>43.27</v>
      </c>
      <c r="C807" s="1">
        <v>31.29</v>
      </c>
      <c r="D807" s="1">
        <v>22.8</v>
      </c>
      <c r="E807" s="1">
        <v>286.39999999999998</v>
      </c>
      <c r="F807" s="1">
        <v>218.7</v>
      </c>
      <c r="G807" s="3">
        <v>2350.1</v>
      </c>
      <c r="H807" s="3">
        <v>1267.8499999999999</v>
      </c>
      <c r="I807" s="1">
        <v>185.1</v>
      </c>
      <c r="J807" s="2">
        <v>76.3</v>
      </c>
      <c r="K807"/>
    </row>
    <row r="808" spans="1:11" x14ac:dyDescent="0.25">
      <c r="A808" s="8">
        <v>44648</v>
      </c>
      <c r="B808" s="1">
        <v>43.35</v>
      </c>
      <c r="C808" s="1">
        <v>30.97</v>
      </c>
      <c r="D808" s="1">
        <v>22.1</v>
      </c>
      <c r="E808" s="1">
        <v>287.8</v>
      </c>
      <c r="F808" s="1">
        <v>220.5</v>
      </c>
      <c r="G808" s="3">
        <v>2353.9</v>
      </c>
      <c r="H808" s="3">
        <v>1273.83</v>
      </c>
      <c r="I808" s="1">
        <v>179.4</v>
      </c>
      <c r="J808" s="2">
        <v>76.599999999999994</v>
      </c>
      <c r="K808"/>
    </row>
    <row r="809" spans="1:11" x14ac:dyDescent="0.25">
      <c r="A809" s="8">
        <v>44647</v>
      </c>
      <c r="B809" s="1">
        <v>43.27</v>
      </c>
      <c r="C809" s="1">
        <v>30.5</v>
      </c>
      <c r="D809" s="1">
        <v>22</v>
      </c>
      <c r="E809" s="1">
        <v>289.7</v>
      </c>
      <c r="F809" s="1">
        <v>220.9</v>
      </c>
      <c r="G809" s="3">
        <v>2363.8000000000002</v>
      </c>
      <c r="H809" s="3">
        <v>1275.98</v>
      </c>
      <c r="I809" s="1">
        <v>177.9</v>
      </c>
      <c r="J809" s="2">
        <v>76.8</v>
      </c>
      <c r="K809"/>
    </row>
    <row r="810" spans="1:11" x14ac:dyDescent="0.25">
      <c r="A810" s="8">
        <v>44644</v>
      </c>
      <c r="B810" s="1">
        <v>42.75</v>
      </c>
      <c r="C810" s="1">
        <v>30.26</v>
      </c>
      <c r="D810" s="1">
        <v>21.7</v>
      </c>
      <c r="E810" s="1">
        <v>288.8</v>
      </c>
      <c r="F810" s="1">
        <v>219.7</v>
      </c>
      <c r="G810" s="3">
        <v>2360</v>
      </c>
      <c r="H810" s="3">
        <v>1262.6199999999999</v>
      </c>
      <c r="I810" s="1">
        <v>177.9</v>
      </c>
      <c r="J810" s="2">
        <v>76.3</v>
      </c>
      <c r="K810"/>
    </row>
    <row r="811" spans="1:11" x14ac:dyDescent="0.25">
      <c r="A811" s="8">
        <v>44643</v>
      </c>
      <c r="B811" s="1">
        <v>42.75</v>
      </c>
      <c r="C811" s="1">
        <v>30.42</v>
      </c>
      <c r="D811" s="1">
        <v>22</v>
      </c>
      <c r="E811" s="1">
        <v>289</v>
      </c>
      <c r="F811" s="1">
        <v>220</v>
      </c>
      <c r="G811" s="3">
        <v>2355.9</v>
      </c>
      <c r="H811" s="3">
        <v>1265.79</v>
      </c>
      <c r="I811" s="1">
        <v>179</v>
      </c>
      <c r="J811" s="2">
        <v>76.400000000000006</v>
      </c>
      <c r="K811"/>
    </row>
    <row r="812" spans="1:11" x14ac:dyDescent="0.25">
      <c r="A812" s="8">
        <v>44642</v>
      </c>
      <c r="B812" s="1">
        <v>43.01</v>
      </c>
      <c r="C812" s="1">
        <v>30.42</v>
      </c>
      <c r="D812" s="1">
        <v>22.1</v>
      </c>
      <c r="E812" s="1">
        <v>288.39999999999998</v>
      </c>
      <c r="F812" s="1">
        <v>220</v>
      </c>
      <c r="G812" s="3">
        <v>2357.6</v>
      </c>
      <c r="H812" s="3">
        <v>1269.44</v>
      </c>
      <c r="I812" s="1">
        <v>178.6</v>
      </c>
      <c r="J812" s="2">
        <v>76.5</v>
      </c>
      <c r="K812"/>
    </row>
    <row r="813" spans="1:11" x14ac:dyDescent="0.25">
      <c r="A813" s="8">
        <v>44641</v>
      </c>
      <c r="B813" s="1">
        <v>41.88</v>
      </c>
      <c r="C813" s="1">
        <v>30.18</v>
      </c>
      <c r="D813" s="1">
        <v>22.2</v>
      </c>
      <c r="E813" s="1">
        <v>287.2</v>
      </c>
      <c r="F813" s="1">
        <v>216.9</v>
      </c>
      <c r="G813" s="3">
        <v>2352.4</v>
      </c>
      <c r="H813" s="3">
        <v>1288.1300000000001</v>
      </c>
      <c r="I813" s="1">
        <v>181.3</v>
      </c>
      <c r="J813" s="2">
        <v>76.8</v>
      </c>
      <c r="K813"/>
    </row>
    <row r="814" spans="1:11" x14ac:dyDescent="0.25">
      <c r="A814" s="8">
        <v>44640</v>
      </c>
      <c r="B814" s="1">
        <v>42.4</v>
      </c>
      <c r="C814" s="1">
        <v>30.18</v>
      </c>
      <c r="D814" s="1">
        <v>21.9</v>
      </c>
      <c r="E814" s="1">
        <v>288.5</v>
      </c>
      <c r="F814" s="1">
        <v>216.5</v>
      </c>
      <c r="G814" s="3">
        <v>2365.1</v>
      </c>
      <c r="H814" s="3">
        <v>1287.2</v>
      </c>
      <c r="I814" s="1">
        <v>178.2</v>
      </c>
      <c r="J814" s="2">
        <v>76.400000000000006</v>
      </c>
      <c r="K814"/>
    </row>
    <row r="815" spans="1:11" x14ac:dyDescent="0.25">
      <c r="A815" s="8">
        <v>44636</v>
      </c>
      <c r="B815" s="1">
        <v>42.75</v>
      </c>
      <c r="C815" s="1">
        <v>29.95</v>
      </c>
      <c r="D815" s="1">
        <v>21.6</v>
      </c>
      <c r="E815" s="1">
        <v>288</v>
      </c>
      <c r="F815" s="1">
        <v>217.9</v>
      </c>
      <c r="G815" s="3">
        <v>2350.4</v>
      </c>
      <c r="H815" s="3">
        <v>1281.8699999999999</v>
      </c>
      <c r="I815" s="1">
        <v>178.7</v>
      </c>
      <c r="J815" s="2">
        <v>76.3</v>
      </c>
      <c r="K815"/>
    </row>
    <row r="816" spans="1:11" x14ac:dyDescent="0.25">
      <c r="A816" s="8">
        <v>44635</v>
      </c>
      <c r="B816" s="1">
        <v>42.06</v>
      </c>
      <c r="C816" s="1">
        <v>29.79</v>
      </c>
      <c r="D816" s="1">
        <v>21.6</v>
      </c>
      <c r="E816" s="1">
        <v>277.89999999999998</v>
      </c>
      <c r="F816" s="1">
        <v>217</v>
      </c>
      <c r="G816" s="3">
        <v>2360.4</v>
      </c>
      <c r="H816" s="3">
        <v>1266.45</v>
      </c>
      <c r="I816" s="1">
        <v>177.5</v>
      </c>
      <c r="J816" s="2">
        <v>75.900000000000006</v>
      </c>
      <c r="K816"/>
    </row>
    <row r="817" spans="1:11" x14ac:dyDescent="0.25">
      <c r="A817" s="8">
        <v>44634</v>
      </c>
      <c r="B817" s="1">
        <v>41.88</v>
      </c>
      <c r="C817" s="1">
        <v>30.02</v>
      </c>
      <c r="D817" s="1">
        <v>21.3</v>
      </c>
      <c r="E817" s="1">
        <v>285.5</v>
      </c>
      <c r="F817" s="1">
        <v>217.4</v>
      </c>
      <c r="G817" s="3">
        <v>2381.6</v>
      </c>
      <c r="H817" s="3">
        <v>1271.4000000000001</v>
      </c>
      <c r="I817" s="1">
        <v>176.2</v>
      </c>
      <c r="J817" s="2">
        <v>76.2</v>
      </c>
      <c r="K817"/>
    </row>
    <row r="818" spans="1:11" x14ac:dyDescent="0.25">
      <c r="A818" s="8">
        <v>44633</v>
      </c>
      <c r="B818" s="1">
        <v>42.14</v>
      </c>
      <c r="C818" s="1">
        <v>29.79</v>
      </c>
      <c r="D818" s="1">
        <v>21.1</v>
      </c>
      <c r="E818" s="1">
        <v>285.60000000000002</v>
      </c>
      <c r="F818" s="1">
        <v>217.4</v>
      </c>
      <c r="G818" s="3">
        <v>2389.3000000000002</v>
      </c>
      <c r="H818" s="3">
        <v>1274.48</v>
      </c>
      <c r="I818" s="1">
        <v>183.8</v>
      </c>
      <c r="J818" s="2">
        <v>75.5</v>
      </c>
      <c r="K818"/>
    </row>
    <row r="819" spans="1:11" x14ac:dyDescent="0.25">
      <c r="A819" s="8">
        <v>44630</v>
      </c>
      <c r="B819" s="1">
        <v>44.13</v>
      </c>
      <c r="C819" s="1">
        <v>29.79</v>
      </c>
      <c r="D819" s="1">
        <v>20.9</v>
      </c>
      <c r="E819" s="1">
        <v>285.8</v>
      </c>
      <c r="F819" s="1">
        <v>214.9</v>
      </c>
      <c r="G819" s="3">
        <v>2388.6</v>
      </c>
      <c r="H819" s="3">
        <v>1273.74</v>
      </c>
      <c r="I819" s="1">
        <v>186.4</v>
      </c>
      <c r="J819" s="2">
        <v>76.8</v>
      </c>
      <c r="K819"/>
    </row>
    <row r="820" spans="1:11" x14ac:dyDescent="0.25">
      <c r="A820" s="8">
        <v>44629</v>
      </c>
      <c r="B820" s="1">
        <v>44.91</v>
      </c>
      <c r="C820" s="1">
        <v>30.02</v>
      </c>
      <c r="D820" s="1">
        <v>20.100000000000001</v>
      </c>
      <c r="E820" s="1">
        <v>288.3</v>
      </c>
      <c r="F820" s="1">
        <v>214</v>
      </c>
      <c r="G820" s="3">
        <v>2388.3000000000002</v>
      </c>
      <c r="H820" s="3">
        <v>1268.5</v>
      </c>
      <c r="I820" s="1">
        <v>187.1</v>
      </c>
      <c r="J820" s="2">
        <v>77.099999999999994</v>
      </c>
      <c r="K820"/>
    </row>
    <row r="821" spans="1:11" x14ac:dyDescent="0.25">
      <c r="A821" s="8">
        <v>44628</v>
      </c>
      <c r="B821" s="1">
        <v>44.48</v>
      </c>
      <c r="C821" s="1">
        <v>30.1</v>
      </c>
      <c r="D821" s="1">
        <v>19.7</v>
      </c>
      <c r="E821" s="1">
        <v>285</v>
      </c>
      <c r="F821" s="1">
        <v>210.9</v>
      </c>
      <c r="G821" s="3">
        <v>2399.4</v>
      </c>
      <c r="H821" s="3">
        <v>1266.45</v>
      </c>
      <c r="I821" s="1">
        <v>188</v>
      </c>
      <c r="J821" s="2">
        <v>75.7</v>
      </c>
      <c r="K821"/>
    </row>
    <row r="822" spans="1:11" x14ac:dyDescent="0.25">
      <c r="A822" s="8">
        <v>44627</v>
      </c>
      <c r="B822" s="1">
        <v>44.56</v>
      </c>
      <c r="C822" s="1">
        <v>29.87</v>
      </c>
      <c r="D822" s="1">
        <v>20.8</v>
      </c>
      <c r="E822" s="1">
        <v>286.5</v>
      </c>
      <c r="F822" s="1">
        <v>212.3</v>
      </c>
      <c r="G822" s="3">
        <v>2398.6999999999998</v>
      </c>
      <c r="H822" s="3">
        <v>1257.8499999999999</v>
      </c>
      <c r="I822" s="1">
        <v>186.5</v>
      </c>
      <c r="J822" s="2">
        <v>76</v>
      </c>
      <c r="K822"/>
    </row>
    <row r="823" spans="1:11" x14ac:dyDescent="0.25">
      <c r="A823" s="8">
        <v>44626</v>
      </c>
      <c r="B823" s="1">
        <v>45.69</v>
      </c>
      <c r="C823" s="1">
        <v>30.1</v>
      </c>
      <c r="D823" s="1">
        <v>21</v>
      </c>
      <c r="E823" s="1">
        <v>291.60000000000002</v>
      </c>
      <c r="F823" s="1">
        <v>216.9</v>
      </c>
      <c r="G823" s="3">
        <v>2398.6</v>
      </c>
      <c r="H823" s="3">
        <v>1258.69</v>
      </c>
      <c r="I823" s="1">
        <v>185.2</v>
      </c>
      <c r="J823" s="2">
        <v>77.400000000000006</v>
      </c>
      <c r="K823"/>
    </row>
    <row r="824" spans="1:11" x14ac:dyDescent="0.25">
      <c r="A824" s="8">
        <v>44623</v>
      </c>
      <c r="B824" s="1">
        <v>46.73</v>
      </c>
      <c r="C824" s="1">
        <v>30.18</v>
      </c>
      <c r="D824" s="1">
        <v>21</v>
      </c>
      <c r="E824" s="1">
        <v>297</v>
      </c>
      <c r="F824" s="1">
        <v>218.1</v>
      </c>
      <c r="G824" s="3">
        <v>2408.1</v>
      </c>
      <c r="H824" s="3">
        <v>1258.8800000000001</v>
      </c>
      <c r="I824" s="1">
        <v>188.2</v>
      </c>
      <c r="J824" s="2">
        <v>78.8</v>
      </c>
      <c r="K824"/>
    </row>
    <row r="825" spans="1:11" x14ac:dyDescent="0.25">
      <c r="A825" s="8">
        <v>44622</v>
      </c>
      <c r="B825" s="1">
        <v>46.47</v>
      </c>
      <c r="C825" s="1">
        <v>29.95</v>
      </c>
      <c r="D825" s="1">
        <v>21.1</v>
      </c>
      <c r="E825" s="1">
        <v>295.39999999999998</v>
      </c>
      <c r="F825" s="1">
        <v>219.3</v>
      </c>
      <c r="G825" s="3">
        <v>2399.6999999999998</v>
      </c>
      <c r="H825" s="3">
        <v>1245.1400000000001</v>
      </c>
      <c r="I825" s="1">
        <v>190.9</v>
      </c>
      <c r="J825" s="2">
        <v>79.099999999999994</v>
      </c>
      <c r="K825"/>
    </row>
    <row r="826" spans="1:11" x14ac:dyDescent="0.25">
      <c r="A826" s="8">
        <v>44621</v>
      </c>
      <c r="B826" s="1">
        <v>47.25</v>
      </c>
      <c r="C826" s="1">
        <v>30.18</v>
      </c>
      <c r="D826" s="1">
        <v>21</v>
      </c>
      <c r="E826" s="1">
        <v>294.39999999999998</v>
      </c>
      <c r="F826" s="1">
        <v>219.5</v>
      </c>
      <c r="G826" s="3">
        <v>2400</v>
      </c>
      <c r="H826" s="3">
        <v>1245.6099999999999</v>
      </c>
      <c r="I826" s="1">
        <v>189.8</v>
      </c>
      <c r="J826" s="2">
        <v>77.2</v>
      </c>
      <c r="K826"/>
    </row>
    <row r="827" spans="1:11" x14ac:dyDescent="0.25">
      <c r="A827" s="8">
        <v>44620</v>
      </c>
      <c r="B827" s="1">
        <v>47.85</v>
      </c>
      <c r="C827" s="1">
        <v>30.34</v>
      </c>
      <c r="D827" s="1">
        <v>21.1</v>
      </c>
      <c r="E827" s="1">
        <v>295.5</v>
      </c>
      <c r="F827" s="1">
        <v>219.1</v>
      </c>
      <c r="G827" s="3">
        <v>2405.8000000000002</v>
      </c>
      <c r="H827" s="3">
        <v>1244.8599999999999</v>
      </c>
      <c r="I827" s="1">
        <v>190.9</v>
      </c>
      <c r="J827" s="2">
        <v>77.900000000000006</v>
      </c>
      <c r="K827"/>
    </row>
    <row r="828" spans="1:11" x14ac:dyDescent="0.25">
      <c r="A828" s="8">
        <v>44619</v>
      </c>
      <c r="B828" s="1">
        <v>47.85</v>
      </c>
      <c r="C828" s="1">
        <v>30.34</v>
      </c>
      <c r="D828" s="1">
        <v>21.5</v>
      </c>
      <c r="E828" s="1">
        <v>294.60000000000002</v>
      </c>
      <c r="F828" s="1">
        <v>219.7</v>
      </c>
      <c r="G828" s="3">
        <v>2406.9</v>
      </c>
      <c r="H828" s="3">
        <v>1241.78</v>
      </c>
      <c r="I828" s="1">
        <v>192.7</v>
      </c>
      <c r="J828" s="2">
        <v>78</v>
      </c>
      <c r="K828"/>
    </row>
    <row r="829" spans="1:11" x14ac:dyDescent="0.25">
      <c r="A829" s="8">
        <v>44616</v>
      </c>
      <c r="B829" s="1">
        <v>47.77</v>
      </c>
      <c r="C829" s="1">
        <v>30.1</v>
      </c>
      <c r="D829" s="1">
        <v>22</v>
      </c>
      <c r="E829" s="1">
        <v>290.60000000000002</v>
      </c>
      <c r="F829" s="1">
        <v>223.1</v>
      </c>
      <c r="G829" s="3">
        <v>2426.8000000000002</v>
      </c>
      <c r="H829" s="3">
        <v>1238.22</v>
      </c>
      <c r="I829" s="1">
        <v>196.4</v>
      </c>
      <c r="J829" s="2">
        <v>78.3</v>
      </c>
      <c r="K829"/>
    </row>
    <row r="830" spans="1:11" x14ac:dyDescent="0.25">
      <c r="A830" s="8">
        <v>44615</v>
      </c>
      <c r="B830" s="1">
        <v>48.37</v>
      </c>
      <c r="C830" s="1">
        <v>30.18</v>
      </c>
      <c r="D830" s="1">
        <v>21.8</v>
      </c>
      <c r="E830" s="1">
        <v>296.10000000000002</v>
      </c>
      <c r="F830" s="1">
        <v>226.2</v>
      </c>
      <c r="G830" s="3">
        <v>2408.9</v>
      </c>
      <c r="H830" s="3">
        <v>1239.1600000000001</v>
      </c>
      <c r="I830" s="1">
        <v>193.3</v>
      </c>
      <c r="J830" s="2">
        <v>77.2</v>
      </c>
      <c r="K830"/>
    </row>
    <row r="831" spans="1:11" x14ac:dyDescent="0.25">
      <c r="A831" s="8">
        <v>44614</v>
      </c>
      <c r="B831" s="1">
        <v>48.8</v>
      </c>
      <c r="C831" s="1">
        <v>30.18</v>
      </c>
      <c r="D831" s="1">
        <v>22.3</v>
      </c>
      <c r="E831" s="1">
        <v>298.7</v>
      </c>
      <c r="F831" s="1">
        <v>223.7</v>
      </c>
      <c r="G831" s="3">
        <v>2402.9</v>
      </c>
      <c r="H831" s="3">
        <v>1233.74</v>
      </c>
      <c r="I831" s="1">
        <v>194.1</v>
      </c>
      <c r="J831" s="2">
        <v>76.099999999999994</v>
      </c>
      <c r="K831"/>
    </row>
    <row r="832" spans="1:11" x14ac:dyDescent="0.25">
      <c r="A832" s="8">
        <v>44612</v>
      </c>
      <c r="B832" s="1">
        <v>49.24</v>
      </c>
      <c r="C832" s="1">
        <v>30.18</v>
      </c>
      <c r="D832" s="1">
        <v>22.3</v>
      </c>
      <c r="E832" s="1">
        <v>297.2</v>
      </c>
      <c r="F832" s="1">
        <v>224.8</v>
      </c>
      <c r="G832" s="3">
        <v>2406.1</v>
      </c>
      <c r="H832" s="3">
        <v>1225.98</v>
      </c>
      <c r="I832" s="1">
        <v>195</v>
      </c>
      <c r="J832" s="2">
        <v>75.2</v>
      </c>
      <c r="K832"/>
    </row>
    <row r="833" spans="1:11" x14ac:dyDescent="0.25">
      <c r="A833" s="8">
        <v>44609</v>
      </c>
      <c r="B833" s="1">
        <v>49.58</v>
      </c>
      <c r="C833" s="1">
        <v>30.1</v>
      </c>
      <c r="D833" s="1">
        <v>22.5</v>
      </c>
      <c r="E833" s="1">
        <v>293.60000000000002</v>
      </c>
      <c r="F833" s="1">
        <v>227.1</v>
      </c>
      <c r="G833" s="3">
        <v>2406.6</v>
      </c>
      <c r="H833" s="3">
        <v>1226.6400000000001</v>
      </c>
      <c r="I833" s="1">
        <v>196.3</v>
      </c>
      <c r="J833" s="2">
        <v>74.5</v>
      </c>
      <c r="K833"/>
    </row>
    <row r="834" spans="1:11" x14ac:dyDescent="0.25">
      <c r="A834" s="8">
        <v>44608</v>
      </c>
      <c r="B834" s="1">
        <v>49.76</v>
      </c>
      <c r="C834" s="1">
        <v>30.42</v>
      </c>
      <c r="D834" s="1">
        <v>22.6</v>
      </c>
      <c r="E834" s="1">
        <v>296.39999999999998</v>
      </c>
      <c r="F834" s="1">
        <v>230.1</v>
      </c>
      <c r="G834" s="3">
        <v>2394.6</v>
      </c>
      <c r="H834" s="3">
        <v>1229.06</v>
      </c>
      <c r="I834" s="1">
        <v>198.7</v>
      </c>
      <c r="J834" s="2">
        <v>73.5</v>
      </c>
      <c r="K834"/>
    </row>
    <row r="835" spans="1:11" x14ac:dyDescent="0.25">
      <c r="A835" s="8">
        <v>44607</v>
      </c>
      <c r="B835" s="1">
        <v>49.32</v>
      </c>
      <c r="C835" s="1">
        <v>30.5</v>
      </c>
      <c r="D835" s="1">
        <v>22.6</v>
      </c>
      <c r="E835" s="1">
        <v>298.60000000000002</v>
      </c>
      <c r="F835" s="1">
        <v>231.6</v>
      </c>
      <c r="G835" s="3">
        <v>2393.1</v>
      </c>
      <c r="H835" s="3">
        <v>1234.3</v>
      </c>
      <c r="I835" s="1">
        <v>197.3</v>
      </c>
      <c r="J835" s="2">
        <v>75.400000000000006</v>
      </c>
      <c r="K835"/>
    </row>
    <row r="836" spans="1:11" x14ac:dyDescent="0.25">
      <c r="A836" s="8">
        <v>44606</v>
      </c>
      <c r="B836" s="1">
        <v>49.58</v>
      </c>
      <c r="C836" s="1">
        <v>30.34</v>
      </c>
      <c r="D836" s="1">
        <v>22.3</v>
      </c>
      <c r="E836" s="1">
        <v>303.10000000000002</v>
      </c>
      <c r="F836" s="1">
        <v>231.2</v>
      </c>
      <c r="G836" s="3">
        <v>2368.1999999999998</v>
      </c>
      <c r="H836" s="3">
        <v>1228.8800000000001</v>
      </c>
      <c r="I836" s="1">
        <v>197.7</v>
      </c>
      <c r="J836" s="2">
        <v>75.8</v>
      </c>
      <c r="K836"/>
    </row>
    <row r="837" spans="1:11" x14ac:dyDescent="0.25">
      <c r="A837" s="8">
        <v>44605</v>
      </c>
      <c r="B837" s="1">
        <v>49.67</v>
      </c>
      <c r="C837" s="1">
        <v>30.66</v>
      </c>
      <c r="D837" s="1">
        <v>22</v>
      </c>
      <c r="E837" s="1">
        <v>297.60000000000002</v>
      </c>
      <c r="F837" s="1">
        <v>231.1</v>
      </c>
      <c r="G837" s="3">
        <v>2361.8000000000002</v>
      </c>
      <c r="H837" s="3">
        <v>1224.2</v>
      </c>
      <c r="I837" s="1">
        <v>197.9</v>
      </c>
      <c r="J837" s="2">
        <v>73.2</v>
      </c>
      <c r="K837"/>
    </row>
    <row r="838" spans="1:11" x14ac:dyDescent="0.25">
      <c r="A838" s="8">
        <v>44602</v>
      </c>
      <c r="B838" s="1">
        <v>49.58</v>
      </c>
      <c r="C838" s="1">
        <v>30.58</v>
      </c>
      <c r="D838" s="1">
        <v>21.6</v>
      </c>
      <c r="E838" s="1">
        <v>300.2</v>
      </c>
      <c r="F838" s="1">
        <v>230.4</v>
      </c>
      <c r="G838" s="3">
        <v>2352.5</v>
      </c>
      <c r="H838" s="3">
        <v>1221.1199999999999</v>
      </c>
      <c r="I838" s="1">
        <v>196.3</v>
      </c>
      <c r="J838" s="2">
        <v>72.8</v>
      </c>
      <c r="K838"/>
    </row>
    <row r="839" spans="1:11" x14ac:dyDescent="0.25">
      <c r="A839" s="8">
        <v>44601</v>
      </c>
      <c r="B839" s="1">
        <v>49.06</v>
      </c>
      <c r="C839" s="1">
        <v>30.74</v>
      </c>
      <c r="D839" s="1">
        <v>21.5</v>
      </c>
      <c r="E839" s="1">
        <v>293.39999999999998</v>
      </c>
      <c r="F839" s="1">
        <v>228.2</v>
      </c>
      <c r="G839" s="3">
        <v>2356.1</v>
      </c>
      <c r="H839" s="3">
        <v>1219.81</v>
      </c>
      <c r="I839" s="1">
        <v>196.1</v>
      </c>
      <c r="J839" s="2">
        <v>71.900000000000006</v>
      </c>
      <c r="K839"/>
    </row>
    <row r="840" spans="1:11" x14ac:dyDescent="0.25">
      <c r="A840" s="8">
        <v>44600</v>
      </c>
      <c r="B840" s="1">
        <v>49.15</v>
      </c>
      <c r="C840" s="1">
        <v>30.66</v>
      </c>
      <c r="D840" s="1">
        <v>21.6</v>
      </c>
      <c r="E840" s="1">
        <v>283</v>
      </c>
      <c r="F840" s="1">
        <v>230.9</v>
      </c>
      <c r="G840" s="3">
        <v>2352.1999999999998</v>
      </c>
      <c r="H840" s="3">
        <v>1219.72</v>
      </c>
      <c r="I840" s="1">
        <v>196</v>
      </c>
      <c r="J840" s="2">
        <v>71.400000000000006</v>
      </c>
      <c r="K840"/>
    </row>
    <row r="841" spans="1:11" x14ac:dyDescent="0.25">
      <c r="A841" s="8">
        <v>44599</v>
      </c>
      <c r="B841" s="1">
        <v>48.89</v>
      </c>
      <c r="C841" s="1">
        <v>30.5</v>
      </c>
      <c r="D841" s="1">
        <v>21.6</v>
      </c>
      <c r="E841" s="1">
        <v>284.2</v>
      </c>
      <c r="F841" s="1">
        <v>231.1</v>
      </c>
      <c r="G841" s="3">
        <v>2358.5</v>
      </c>
      <c r="H841" s="3">
        <v>1220.56</v>
      </c>
      <c r="I841" s="1">
        <v>195.3</v>
      </c>
      <c r="J841" s="2">
        <v>71.400000000000006</v>
      </c>
      <c r="K841"/>
    </row>
    <row r="842" spans="1:11" x14ac:dyDescent="0.25">
      <c r="A842" s="8">
        <v>44598</v>
      </c>
      <c r="B842" s="1">
        <v>48.2</v>
      </c>
      <c r="C842" s="1">
        <v>30.42</v>
      </c>
      <c r="D842" s="1">
        <v>21.4</v>
      </c>
      <c r="E842" s="1">
        <v>286.5</v>
      </c>
      <c r="F842" s="1">
        <v>232.2</v>
      </c>
      <c r="G842" s="3">
        <v>2356.9</v>
      </c>
      <c r="H842" s="3">
        <v>1218.8800000000001</v>
      </c>
      <c r="I842" s="1">
        <v>196.4</v>
      </c>
      <c r="J842" s="2">
        <v>71.099999999999994</v>
      </c>
      <c r="K842"/>
    </row>
    <row r="843" spans="1:11" x14ac:dyDescent="0.25">
      <c r="A843" s="8">
        <v>44595</v>
      </c>
      <c r="B843" s="1">
        <v>47.77</v>
      </c>
      <c r="C843" s="1">
        <v>29.63</v>
      </c>
      <c r="D843" s="1">
        <v>21.3</v>
      </c>
      <c r="E843" s="1">
        <v>289.10000000000002</v>
      </c>
      <c r="F843" s="1">
        <v>227.2</v>
      </c>
      <c r="G843" s="3">
        <v>2333</v>
      </c>
      <c r="H843" s="3">
        <v>1226.17</v>
      </c>
      <c r="I843" s="1">
        <v>198.4</v>
      </c>
      <c r="J843" s="2">
        <v>70.5</v>
      </c>
      <c r="K843"/>
    </row>
    <row r="844" spans="1:11" x14ac:dyDescent="0.25">
      <c r="A844" s="8">
        <v>44594</v>
      </c>
      <c r="B844" s="1">
        <v>48.11</v>
      </c>
      <c r="C844" s="1">
        <v>30.26</v>
      </c>
      <c r="D844" s="1">
        <v>21.4</v>
      </c>
      <c r="E844" s="1">
        <v>288.3</v>
      </c>
      <c r="F844" s="1">
        <v>227.3</v>
      </c>
      <c r="G844" s="3">
        <v>2333.4</v>
      </c>
      <c r="H844" s="3">
        <v>1236.26</v>
      </c>
      <c r="I844" s="1">
        <v>196.2</v>
      </c>
      <c r="J844" s="2">
        <v>70.400000000000006</v>
      </c>
      <c r="K844"/>
    </row>
    <row r="845" spans="1:11" x14ac:dyDescent="0.25">
      <c r="A845" s="8">
        <v>44593</v>
      </c>
      <c r="B845" s="1">
        <v>48.8</v>
      </c>
      <c r="C845" s="1">
        <v>30.5</v>
      </c>
      <c r="D845" s="1">
        <v>21.6</v>
      </c>
      <c r="E845" s="1">
        <v>292.2</v>
      </c>
      <c r="F845" s="1">
        <v>224.7</v>
      </c>
      <c r="G845" s="3">
        <v>2350.6</v>
      </c>
      <c r="H845" s="3">
        <v>1224.3</v>
      </c>
      <c r="I845" s="1">
        <v>196.2</v>
      </c>
      <c r="J845" s="2">
        <v>70.3</v>
      </c>
      <c r="K845"/>
    </row>
    <row r="846" spans="1:11" x14ac:dyDescent="0.25">
      <c r="A846" s="8">
        <v>44592</v>
      </c>
      <c r="B846" s="1">
        <v>48.98</v>
      </c>
      <c r="C846" s="1">
        <v>30.18</v>
      </c>
      <c r="D846" s="1">
        <v>21.6</v>
      </c>
      <c r="E846" s="1">
        <v>293.2</v>
      </c>
      <c r="F846" s="1">
        <v>220.2</v>
      </c>
      <c r="G846" s="3">
        <v>2346.8000000000002</v>
      </c>
      <c r="H846" s="3">
        <v>1218.04</v>
      </c>
      <c r="I846" s="1">
        <v>197.1</v>
      </c>
      <c r="J846" s="2">
        <v>69.8</v>
      </c>
      <c r="K846"/>
    </row>
    <row r="847" spans="1:11" x14ac:dyDescent="0.25">
      <c r="A847" s="8">
        <v>44591</v>
      </c>
      <c r="B847" s="1">
        <v>49.32</v>
      </c>
      <c r="C847" s="1">
        <v>30.34</v>
      </c>
      <c r="D847" s="1">
        <v>21.5</v>
      </c>
      <c r="E847" s="1">
        <v>290</v>
      </c>
      <c r="F847" s="1">
        <v>221.2</v>
      </c>
      <c r="G847" s="3">
        <v>2339.1999999999998</v>
      </c>
      <c r="H847" s="3">
        <v>1226.17</v>
      </c>
      <c r="I847" s="1">
        <v>203</v>
      </c>
      <c r="J847" s="2">
        <v>69.599999999999994</v>
      </c>
      <c r="K847"/>
    </row>
    <row r="848" spans="1:11" x14ac:dyDescent="0.25">
      <c r="A848" s="8">
        <v>44588</v>
      </c>
      <c r="B848" s="1">
        <v>49.84</v>
      </c>
      <c r="C848" s="1">
        <v>30.42</v>
      </c>
      <c r="D848" s="1">
        <v>21.3</v>
      </c>
      <c r="E848" s="1">
        <v>289.60000000000002</v>
      </c>
      <c r="F848" s="1">
        <v>220.8</v>
      </c>
      <c r="G848" s="3">
        <v>2336.9</v>
      </c>
      <c r="H848" s="3">
        <v>1229.9100000000001</v>
      </c>
      <c r="I848" s="1">
        <v>200.8</v>
      </c>
      <c r="J848" s="2">
        <v>71.2</v>
      </c>
      <c r="K848"/>
    </row>
    <row r="849" spans="1:11" x14ac:dyDescent="0.25">
      <c r="A849" s="8">
        <v>44587</v>
      </c>
      <c r="B849" s="1">
        <v>49.93</v>
      </c>
      <c r="C849" s="1">
        <v>30.42</v>
      </c>
      <c r="D849" s="1">
        <v>21.3</v>
      </c>
      <c r="E849" s="1">
        <v>282.2</v>
      </c>
      <c r="F849" s="1">
        <v>221.3</v>
      </c>
      <c r="G849" s="3">
        <v>2314.1999999999998</v>
      </c>
      <c r="H849" s="3">
        <v>1215.23</v>
      </c>
      <c r="I849" s="1">
        <v>196.1</v>
      </c>
      <c r="J849" s="2">
        <v>71.400000000000006</v>
      </c>
      <c r="K849"/>
    </row>
    <row r="850" spans="1:11" x14ac:dyDescent="0.25">
      <c r="A850" s="8">
        <v>44586</v>
      </c>
      <c r="B850" s="1">
        <v>50.62</v>
      </c>
      <c r="C850" s="1">
        <v>30.5</v>
      </c>
      <c r="D850" s="1">
        <v>21.4</v>
      </c>
      <c r="E850" s="1">
        <v>284.10000000000002</v>
      </c>
      <c r="F850" s="1">
        <v>220.1</v>
      </c>
      <c r="G850" s="3">
        <v>2311.6999999999998</v>
      </c>
      <c r="H850" s="3">
        <v>1214.95</v>
      </c>
      <c r="I850" s="1">
        <v>192.7</v>
      </c>
      <c r="J850" s="2">
        <v>71.5</v>
      </c>
      <c r="K850"/>
    </row>
    <row r="851" spans="1:11" x14ac:dyDescent="0.25">
      <c r="A851" s="8">
        <v>44585</v>
      </c>
      <c r="B851" s="1">
        <v>51.05</v>
      </c>
      <c r="C851" s="1">
        <v>30.42</v>
      </c>
      <c r="D851" s="1">
        <v>21.4</v>
      </c>
      <c r="E851" s="1">
        <v>284.5</v>
      </c>
      <c r="F851" s="1">
        <v>219.8</v>
      </c>
      <c r="G851" s="3">
        <v>2310</v>
      </c>
      <c r="H851" s="3">
        <v>1210.28</v>
      </c>
      <c r="I851" s="1">
        <v>194.8</v>
      </c>
      <c r="J851" s="2">
        <v>72.3</v>
      </c>
      <c r="K851"/>
    </row>
    <row r="852" spans="1:11" x14ac:dyDescent="0.25">
      <c r="A852" s="8">
        <v>44584</v>
      </c>
      <c r="B852" s="1">
        <v>50.19</v>
      </c>
      <c r="C852" s="1">
        <v>30.42</v>
      </c>
      <c r="D852" s="1">
        <v>21.6</v>
      </c>
      <c r="E852" s="1">
        <v>276.8</v>
      </c>
      <c r="F852" s="1">
        <v>220.2</v>
      </c>
      <c r="G852" s="3">
        <v>2306.3000000000002</v>
      </c>
      <c r="H852" s="3">
        <v>1218.4100000000001</v>
      </c>
      <c r="I852" s="1">
        <v>194.4</v>
      </c>
      <c r="J852" s="2">
        <v>72.900000000000006</v>
      </c>
      <c r="K852"/>
    </row>
    <row r="853" spans="1:11" x14ac:dyDescent="0.25">
      <c r="A853" s="8">
        <v>44581</v>
      </c>
      <c r="B853" s="1">
        <v>49.41</v>
      </c>
      <c r="C853" s="1">
        <v>30.26</v>
      </c>
      <c r="D853" s="1">
        <v>21.6</v>
      </c>
      <c r="E853" s="1">
        <v>275.39999999999998</v>
      </c>
      <c r="F853" s="1">
        <v>222.5</v>
      </c>
      <c r="G853" s="3">
        <v>2303.5</v>
      </c>
      <c r="H853" s="3">
        <v>1219.3399999999999</v>
      </c>
      <c r="I853" s="1">
        <v>198.1</v>
      </c>
      <c r="J853" s="2">
        <v>71.7</v>
      </c>
      <c r="K853"/>
    </row>
    <row r="854" spans="1:11" x14ac:dyDescent="0.25">
      <c r="A854" s="8">
        <v>44580</v>
      </c>
      <c r="B854" s="1">
        <v>49.67</v>
      </c>
      <c r="C854" s="1">
        <v>30.5</v>
      </c>
      <c r="D854" s="1">
        <v>21.6</v>
      </c>
      <c r="E854" s="1">
        <v>277.60000000000002</v>
      </c>
      <c r="F854" s="1">
        <v>221.2</v>
      </c>
      <c r="G854" s="3">
        <v>2309.3000000000002</v>
      </c>
      <c r="H854" s="3">
        <v>1220.6500000000001</v>
      </c>
      <c r="I854" s="1">
        <v>197.1</v>
      </c>
      <c r="J854" s="2">
        <v>71.400000000000006</v>
      </c>
      <c r="K854"/>
    </row>
    <row r="855" spans="1:11" x14ac:dyDescent="0.25">
      <c r="A855" s="8">
        <v>44579</v>
      </c>
      <c r="B855" s="1">
        <v>49.32</v>
      </c>
      <c r="C855" s="1">
        <v>30.42</v>
      </c>
      <c r="D855" s="1">
        <v>21.3</v>
      </c>
      <c r="E855" s="1">
        <v>276.39999999999998</v>
      </c>
      <c r="F855" s="1">
        <v>220.5</v>
      </c>
      <c r="G855" s="3">
        <v>2314.8000000000002</v>
      </c>
      <c r="H855" s="3">
        <v>1222.1500000000001</v>
      </c>
      <c r="I855" s="1">
        <v>200.6</v>
      </c>
      <c r="J855" s="2">
        <v>72</v>
      </c>
      <c r="K855"/>
    </row>
    <row r="856" spans="1:11" x14ac:dyDescent="0.25">
      <c r="A856" s="8">
        <v>44578</v>
      </c>
      <c r="B856" s="1">
        <v>48.63</v>
      </c>
      <c r="C856" s="1">
        <v>30.5</v>
      </c>
      <c r="D856" s="1">
        <v>21.5</v>
      </c>
      <c r="E856" s="1">
        <v>269.60000000000002</v>
      </c>
      <c r="F856" s="1">
        <v>220.9</v>
      </c>
      <c r="G856" s="3">
        <v>2306.3000000000002</v>
      </c>
      <c r="H856" s="3">
        <v>1222.52</v>
      </c>
      <c r="I856" s="1">
        <v>197.9</v>
      </c>
      <c r="J856" s="2">
        <v>72.599999999999994</v>
      </c>
      <c r="K856"/>
    </row>
    <row r="857" spans="1:11" x14ac:dyDescent="0.25">
      <c r="A857" s="8">
        <v>44577</v>
      </c>
      <c r="B857" s="1">
        <v>49.15</v>
      </c>
      <c r="C857" s="1">
        <v>30.18</v>
      </c>
      <c r="D857" s="1">
        <v>21.5</v>
      </c>
      <c r="E857" s="1">
        <v>271</v>
      </c>
      <c r="F857" s="1">
        <v>220.8</v>
      </c>
      <c r="G857" s="3">
        <v>2319.1999999999998</v>
      </c>
      <c r="H857" s="3">
        <v>1224.2</v>
      </c>
      <c r="I857" s="1">
        <v>196.3</v>
      </c>
      <c r="J857" s="2">
        <v>72.2</v>
      </c>
      <c r="K857"/>
    </row>
    <row r="858" spans="1:11" x14ac:dyDescent="0.25">
      <c r="A858" s="8">
        <v>44574</v>
      </c>
      <c r="B858" s="1">
        <v>48.46</v>
      </c>
      <c r="C858" s="1">
        <v>30.18</v>
      </c>
      <c r="D858" s="1">
        <v>21.6</v>
      </c>
      <c r="E858" s="1">
        <v>270</v>
      </c>
      <c r="F858" s="1">
        <v>222.4</v>
      </c>
      <c r="G858" s="3">
        <v>2315.5</v>
      </c>
      <c r="H858" s="3">
        <v>1223.93</v>
      </c>
      <c r="I858" s="1">
        <v>196.9</v>
      </c>
      <c r="J858" s="2">
        <v>72.8</v>
      </c>
      <c r="K858"/>
    </row>
    <row r="859" spans="1:11" x14ac:dyDescent="0.25">
      <c r="A859" s="8">
        <v>44573</v>
      </c>
      <c r="B859" s="1">
        <v>48.63</v>
      </c>
      <c r="C859" s="1">
        <v>30.34</v>
      </c>
      <c r="D859" s="1">
        <v>21.5</v>
      </c>
      <c r="E859" s="1">
        <v>268.89999999999998</v>
      </c>
      <c r="F859" s="1">
        <v>221.1</v>
      </c>
      <c r="G859" s="3">
        <v>2310.6999999999998</v>
      </c>
      <c r="H859" s="3">
        <v>1221.8699999999999</v>
      </c>
      <c r="I859" s="1">
        <v>200.5</v>
      </c>
      <c r="J859" s="2">
        <v>72</v>
      </c>
      <c r="K859"/>
    </row>
    <row r="860" spans="1:11" x14ac:dyDescent="0.25">
      <c r="A860" s="8">
        <v>44572</v>
      </c>
      <c r="B860" s="1">
        <v>49.67</v>
      </c>
      <c r="C860" s="1">
        <v>30.42</v>
      </c>
      <c r="D860" s="1">
        <v>21.5</v>
      </c>
      <c r="E860" s="1">
        <v>270.39999999999998</v>
      </c>
      <c r="F860" s="1">
        <v>222.6</v>
      </c>
      <c r="G860" s="3">
        <v>2301</v>
      </c>
      <c r="H860" s="3">
        <v>1225.33</v>
      </c>
      <c r="I860" s="1">
        <v>199.8</v>
      </c>
      <c r="J860" s="2">
        <v>72.900000000000006</v>
      </c>
      <c r="K860"/>
    </row>
    <row r="861" spans="1:11" x14ac:dyDescent="0.25">
      <c r="A861" s="8">
        <v>44571</v>
      </c>
      <c r="B861" s="1">
        <v>49.58</v>
      </c>
      <c r="C861" s="1">
        <v>30.42</v>
      </c>
      <c r="D861" s="1">
        <v>21.5</v>
      </c>
      <c r="E861" s="1">
        <v>271.3</v>
      </c>
      <c r="F861" s="1">
        <v>217.2</v>
      </c>
      <c r="G861" s="3">
        <v>2310</v>
      </c>
      <c r="H861" s="3">
        <v>1232.06</v>
      </c>
      <c r="I861" s="1">
        <v>197.2</v>
      </c>
      <c r="J861" s="2">
        <v>73.7</v>
      </c>
      <c r="K861"/>
    </row>
    <row r="862" spans="1:11" x14ac:dyDescent="0.25">
      <c r="A862" s="8">
        <v>44567</v>
      </c>
      <c r="B862" s="1">
        <v>48.55</v>
      </c>
      <c r="C862" s="1">
        <v>30.18</v>
      </c>
      <c r="D862" s="1">
        <v>21.3</v>
      </c>
      <c r="E862" s="1">
        <v>269.10000000000002</v>
      </c>
      <c r="F862" s="1">
        <v>215.8</v>
      </c>
      <c r="G862" s="3">
        <v>2311.4</v>
      </c>
      <c r="H862" s="3">
        <v>1232.6199999999999</v>
      </c>
      <c r="I862" s="1">
        <v>192.7</v>
      </c>
      <c r="J862" s="2">
        <v>67.900000000000006</v>
      </c>
      <c r="K862"/>
    </row>
    <row r="863" spans="1:11" x14ac:dyDescent="0.25">
      <c r="A863" s="8">
        <v>44566</v>
      </c>
      <c r="B863" s="1">
        <v>48.2</v>
      </c>
      <c r="C863" s="1">
        <v>29.95</v>
      </c>
      <c r="D863" s="1">
        <v>21.3</v>
      </c>
      <c r="E863" s="1">
        <v>268.60000000000002</v>
      </c>
      <c r="F863" s="1">
        <v>214.8</v>
      </c>
      <c r="G863" s="3">
        <v>2322.1999999999998</v>
      </c>
      <c r="H863" s="3">
        <v>1242.24</v>
      </c>
      <c r="I863" s="1">
        <v>192.6</v>
      </c>
      <c r="J863" s="2">
        <v>67.2</v>
      </c>
      <c r="K863"/>
    </row>
    <row r="864" spans="1:11" x14ac:dyDescent="0.25">
      <c r="A864" s="8">
        <v>44565</v>
      </c>
      <c r="B864" s="1">
        <v>47.42</v>
      </c>
      <c r="C864" s="1">
        <v>29.87</v>
      </c>
      <c r="D864" s="1">
        <v>21.4</v>
      </c>
      <c r="E864" s="1">
        <v>269.2</v>
      </c>
      <c r="F864" s="1">
        <v>215.1</v>
      </c>
      <c r="G864" s="3">
        <v>2284.4</v>
      </c>
      <c r="H864" s="3">
        <v>1240.28</v>
      </c>
      <c r="I864" s="1">
        <v>192.8</v>
      </c>
      <c r="J864" s="2">
        <v>67.5</v>
      </c>
      <c r="K864"/>
    </row>
    <row r="865" spans="1:11" x14ac:dyDescent="0.25">
      <c r="A865" s="8">
        <v>44564</v>
      </c>
      <c r="B865" s="1">
        <v>47.85</v>
      </c>
      <c r="C865" s="1">
        <v>30.42</v>
      </c>
      <c r="D865" s="1">
        <v>21.6</v>
      </c>
      <c r="E865" s="1">
        <v>270.39999999999998</v>
      </c>
      <c r="F865" s="1">
        <v>214.7</v>
      </c>
      <c r="G865" s="3">
        <v>2303.6</v>
      </c>
      <c r="H865" s="3">
        <v>1241.78</v>
      </c>
      <c r="I865" s="1">
        <v>191.1</v>
      </c>
      <c r="J865" s="2">
        <v>67.3</v>
      </c>
      <c r="K865"/>
    </row>
    <row r="866" spans="1:11" x14ac:dyDescent="0.25">
      <c r="A866" s="8">
        <v>44563</v>
      </c>
      <c r="B866" s="1">
        <v>46.99</v>
      </c>
      <c r="C866" s="1">
        <v>29.71</v>
      </c>
      <c r="D866" s="1">
        <v>21.5</v>
      </c>
      <c r="E866" s="1">
        <v>270.7</v>
      </c>
      <c r="F866" s="1">
        <v>213.6</v>
      </c>
      <c r="G866" s="3">
        <v>2311.1999999999998</v>
      </c>
      <c r="H866" s="3">
        <v>1253.18</v>
      </c>
      <c r="I866" s="1">
        <v>192.8</v>
      </c>
      <c r="J866" s="2">
        <v>68.7</v>
      </c>
      <c r="K866"/>
    </row>
    <row r="867" spans="1:11" x14ac:dyDescent="0.25">
      <c r="A867" s="8">
        <v>44560</v>
      </c>
      <c r="B867" s="1">
        <v>46.73</v>
      </c>
      <c r="C867" s="1">
        <v>29.55</v>
      </c>
      <c r="D867" s="1">
        <v>21.5</v>
      </c>
      <c r="E867" s="1">
        <v>268.5</v>
      </c>
      <c r="F867" s="1">
        <v>214.3</v>
      </c>
      <c r="G867" s="3">
        <v>2318.4</v>
      </c>
      <c r="H867" s="3">
        <v>1210.47</v>
      </c>
      <c r="I867" s="1">
        <v>195.3</v>
      </c>
      <c r="J867" s="2">
        <v>69.099999999999994</v>
      </c>
      <c r="K867"/>
    </row>
    <row r="868" spans="1:11" x14ac:dyDescent="0.25">
      <c r="A868" s="8">
        <v>44559</v>
      </c>
      <c r="B868" s="1">
        <v>45.95</v>
      </c>
      <c r="C868" s="1">
        <v>29.16</v>
      </c>
      <c r="D868" s="1">
        <v>21.7</v>
      </c>
      <c r="E868" s="1">
        <v>270.3</v>
      </c>
      <c r="F868" s="1">
        <v>214.2</v>
      </c>
      <c r="G868" s="3">
        <v>2321.4</v>
      </c>
      <c r="H868" s="3">
        <v>1206.07</v>
      </c>
      <c r="I868" s="1">
        <v>196.5</v>
      </c>
      <c r="J868" s="2">
        <v>69.2</v>
      </c>
      <c r="K868"/>
    </row>
    <row r="869" spans="1:11" x14ac:dyDescent="0.25">
      <c r="A869" s="8">
        <v>44558</v>
      </c>
      <c r="B869" s="1">
        <v>45.78</v>
      </c>
      <c r="C869" s="1">
        <v>28.92</v>
      </c>
      <c r="D869" s="1">
        <v>21.6</v>
      </c>
      <c r="E869" s="1">
        <v>270.10000000000002</v>
      </c>
      <c r="F869" s="1">
        <v>216.2</v>
      </c>
      <c r="G869" s="3">
        <v>2330.4</v>
      </c>
      <c r="H869" s="3">
        <v>1207.57</v>
      </c>
      <c r="I869" s="1">
        <v>196.9</v>
      </c>
      <c r="J869" s="2">
        <v>70.2</v>
      </c>
      <c r="K869"/>
    </row>
    <row r="870" spans="1:11" x14ac:dyDescent="0.25">
      <c r="A870" s="8">
        <v>44557</v>
      </c>
      <c r="B870" s="1">
        <v>45.95</v>
      </c>
      <c r="C870" s="1">
        <v>28.84</v>
      </c>
      <c r="D870" s="1">
        <v>21.5</v>
      </c>
      <c r="E870" s="1">
        <v>271</v>
      </c>
      <c r="F870" s="1">
        <v>216.3</v>
      </c>
      <c r="G870" s="3">
        <v>2325.1999999999998</v>
      </c>
      <c r="H870" s="3">
        <v>1214.67</v>
      </c>
      <c r="I870" s="1">
        <v>195.3</v>
      </c>
      <c r="J870" s="2">
        <v>69.900000000000006</v>
      </c>
      <c r="K870"/>
    </row>
    <row r="871" spans="1:11" x14ac:dyDescent="0.25">
      <c r="A871" s="8">
        <v>44556</v>
      </c>
      <c r="B871" s="1">
        <v>46.12</v>
      </c>
      <c r="C871" s="1">
        <v>29.08</v>
      </c>
      <c r="D871" s="1">
        <v>21.5</v>
      </c>
      <c r="E871" s="1">
        <v>272.10000000000002</v>
      </c>
      <c r="F871" s="1">
        <v>212.6</v>
      </c>
      <c r="G871" s="3">
        <v>2317.9</v>
      </c>
      <c r="H871" s="3">
        <v>1219.44</v>
      </c>
      <c r="I871" s="1">
        <v>198.3</v>
      </c>
      <c r="J871" s="2">
        <v>72.8</v>
      </c>
      <c r="K871"/>
    </row>
    <row r="872" spans="1:11" x14ac:dyDescent="0.25">
      <c r="A872" s="8">
        <v>44553</v>
      </c>
      <c r="B872" s="1">
        <v>45.95</v>
      </c>
      <c r="C872" s="1">
        <v>29.23</v>
      </c>
      <c r="D872" s="1">
        <v>21.7</v>
      </c>
      <c r="E872" s="1">
        <v>270.10000000000002</v>
      </c>
      <c r="F872" s="1">
        <v>214.3</v>
      </c>
      <c r="G872" s="3">
        <v>2342.5</v>
      </c>
      <c r="H872" s="3">
        <v>1218.5999999999999</v>
      </c>
      <c r="I872" s="1">
        <v>203.1</v>
      </c>
      <c r="J872" s="2">
        <v>71</v>
      </c>
      <c r="K872"/>
    </row>
    <row r="873" spans="1:11" x14ac:dyDescent="0.25">
      <c r="A873" s="8">
        <v>44552</v>
      </c>
      <c r="B873" s="1">
        <v>45.86</v>
      </c>
      <c r="C873" s="1">
        <v>29.31</v>
      </c>
      <c r="D873" s="1">
        <v>21.6</v>
      </c>
      <c r="E873" s="1">
        <v>270.10000000000002</v>
      </c>
      <c r="F873" s="1">
        <v>214</v>
      </c>
      <c r="G873" s="3">
        <v>2337.8000000000002</v>
      </c>
      <c r="H873" s="3">
        <v>1219.72</v>
      </c>
      <c r="I873" s="1">
        <v>198.2</v>
      </c>
      <c r="J873" s="2">
        <v>71.2</v>
      </c>
      <c r="K873"/>
    </row>
    <row r="874" spans="1:11" x14ac:dyDescent="0.25">
      <c r="A874" s="8">
        <v>44551</v>
      </c>
      <c r="B874" s="1">
        <v>46.3</v>
      </c>
      <c r="C874" s="1">
        <v>29.47</v>
      </c>
      <c r="D874" s="1">
        <v>21.7</v>
      </c>
      <c r="E874" s="1">
        <v>274.8</v>
      </c>
      <c r="F874" s="1">
        <v>214</v>
      </c>
      <c r="G874" s="3">
        <v>2321.4</v>
      </c>
      <c r="H874" s="3">
        <v>1226.3499999999999</v>
      </c>
      <c r="I874" s="1">
        <v>198.2</v>
      </c>
      <c r="J874" s="2">
        <v>70.2</v>
      </c>
      <c r="K874"/>
    </row>
    <row r="875" spans="1:11" x14ac:dyDescent="0.25">
      <c r="A875" s="8">
        <v>44550</v>
      </c>
      <c r="B875" s="1">
        <v>47.42</v>
      </c>
      <c r="C875" s="1">
        <v>29.87</v>
      </c>
      <c r="D875" s="1">
        <v>21.8</v>
      </c>
      <c r="E875" s="1">
        <v>275.2</v>
      </c>
      <c r="F875" s="1">
        <v>214.3</v>
      </c>
      <c r="G875" s="3">
        <v>2313.6</v>
      </c>
      <c r="H875" s="3">
        <v>1231.68</v>
      </c>
      <c r="I875" s="1">
        <v>200.5</v>
      </c>
      <c r="J875" s="2">
        <v>67.5</v>
      </c>
      <c r="K875"/>
    </row>
    <row r="876" spans="1:11" x14ac:dyDescent="0.25">
      <c r="A876" s="8">
        <v>44549</v>
      </c>
      <c r="B876" s="1">
        <v>48.03</v>
      </c>
      <c r="C876" s="1">
        <v>29.63</v>
      </c>
      <c r="D876" s="1">
        <v>22.1</v>
      </c>
      <c r="E876" s="1">
        <v>273.5</v>
      </c>
      <c r="F876" s="1">
        <v>214.1</v>
      </c>
      <c r="G876" s="3">
        <v>2312.1999999999998</v>
      </c>
      <c r="H876" s="3">
        <v>1234.02</v>
      </c>
      <c r="I876" s="1">
        <v>206.1</v>
      </c>
      <c r="J876" s="2">
        <v>68.3</v>
      </c>
      <c r="K876"/>
    </row>
    <row r="877" spans="1:11" x14ac:dyDescent="0.25">
      <c r="A877" s="8">
        <v>44545</v>
      </c>
      <c r="B877" s="1">
        <v>47.59</v>
      </c>
      <c r="C877" s="1">
        <v>29.79</v>
      </c>
      <c r="D877" s="1">
        <v>22.3</v>
      </c>
      <c r="E877" s="1">
        <v>272</v>
      </c>
      <c r="F877" s="1">
        <v>217.4</v>
      </c>
      <c r="G877" s="3">
        <v>2314.1</v>
      </c>
      <c r="H877" s="3">
        <v>1231.03</v>
      </c>
      <c r="I877" s="1">
        <v>207</v>
      </c>
      <c r="J877" s="2">
        <v>66.7</v>
      </c>
      <c r="K877"/>
    </row>
    <row r="878" spans="1:11" x14ac:dyDescent="0.25">
      <c r="A878" s="8">
        <v>44544</v>
      </c>
      <c r="B878" s="1">
        <v>47.16</v>
      </c>
      <c r="C878" s="1">
        <v>30.34</v>
      </c>
      <c r="D878" s="1">
        <v>22.4</v>
      </c>
      <c r="E878" s="1">
        <v>273</v>
      </c>
      <c r="F878" s="1">
        <v>216.2</v>
      </c>
      <c r="G878" s="3">
        <v>2309.6</v>
      </c>
      <c r="H878" s="3">
        <v>1228.97</v>
      </c>
      <c r="I878" s="1">
        <v>211.2</v>
      </c>
      <c r="J878" s="2">
        <v>64.400000000000006</v>
      </c>
      <c r="K878"/>
    </row>
    <row r="879" spans="1:11" x14ac:dyDescent="0.25">
      <c r="A879" s="8">
        <v>44543</v>
      </c>
      <c r="B879" s="1">
        <v>48.11</v>
      </c>
      <c r="C879" s="1">
        <v>30.26</v>
      </c>
      <c r="D879" s="1">
        <v>22.4</v>
      </c>
      <c r="E879" s="1">
        <v>271.89999999999998</v>
      </c>
      <c r="F879" s="1">
        <v>218.9</v>
      </c>
      <c r="G879" s="3">
        <v>2301.9</v>
      </c>
      <c r="H879" s="3">
        <v>1225.23</v>
      </c>
      <c r="I879" s="1">
        <v>206.7</v>
      </c>
      <c r="J879" s="2">
        <v>64.8</v>
      </c>
      <c r="K879"/>
    </row>
    <row r="880" spans="1:11" x14ac:dyDescent="0.25">
      <c r="A880" s="8">
        <v>44542</v>
      </c>
      <c r="B880" s="1">
        <v>47.77</v>
      </c>
      <c r="C880" s="1">
        <v>30.42</v>
      </c>
      <c r="D880" s="1">
        <v>22.4</v>
      </c>
      <c r="E880" s="1">
        <v>270.7</v>
      </c>
      <c r="F880" s="1">
        <v>218.7</v>
      </c>
      <c r="G880" s="3">
        <v>2285.6</v>
      </c>
      <c r="H880" s="3">
        <v>1236.1099999999999</v>
      </c>
      <c r="I880" s="1">
        <v>207.5</v>
      </c>
      <c r="J880" s="2">
        <v>64.099999999999994</v>
      </c>
      <c r="K880"/>
    </row>
    <row r="881" spans="1:11" x14ac:dyDescent="0.25">
      <c r="A881" s="8">
        <v>44539</v>
      </c>
      <c r="B881" s="1">
        <v>48.72</v>
      </c>
      <c r="C881" s="1">
        <v>30.81</v>
      </c>
      <c r="D881" s="1">
        <v>22.4</v>
      </c>
      <c r="E881" s="1">
        <v>269</v>
      </c>
      <c r="F881" s="1">
        <v>219.8</v>
      </c>
      <c r="G881" s="3">
        <v>2280.5</v>
      </c>
      <c r="H881" s="3">
        <v>1231.18</v>
      </c>
      <c r="I881" s="1">
        <v>209.1</v>
      </c>
      <c r="J881" s="2">
        <v>63.9</v>
      </c>
      <c r="K881"/>
    </row>
    <row r="882" spans="1:11" x14ac:dyDescent="0.25">
      <c r="A882" s="8">
        <v>44538</v>
      </c>
      <c r="B882" s="1">
        <v>48.55</v>
      </c>
      <c r="C882" s="1">
        <v>30.5</v>
      </c>
      <c r="D882" s="1">
        <v>22.9</v>
      </c>
      <c r="E882" s="1">
        <v>268.5</v>
      </c>
      <c r="F882" s="1">
        <v>219</v>
      </c>
      <c r="G882" s="3">
        <v>2284.8000000000002</v>
      </c>
      <c r="H882" s="3">
        <v>1229.9100000000001</v>
      </c>
      <c r="I882" s="1">
        <v>205.8</v>
      </c>
      <c r="J882" s="2">
        <v>66.400000000000006</v>
      </c>
      <c r="K882"/>
    </row>
    <row r="883" spans="1:11" x14ac:dyDescent="0.25">
      <c r="A883" s="8">
        <v>44537</v>
      </c>
      <c r="B883" s="1">
        <v>47.51</v>
      </c>
      <c r="C883" s="1">
        <v>30.74</v>
      </c>
      <c r="D883" s="1">
        <v>22.9</v>
      </c>
      <c r="E883" s="1">
        <v>267.8</v>
      </c>
      <c r="F883" s="1">
        <v>220.9</v>
      </c>
      <c r="G883" s="3">
        <v>2280.6</v>
      </c>
      <c r="H883" s="3">
        <v>1235.43</v>
      </c>
      <c r="I883" s="1">
        <v>192.5</v>
      </c>
      <c r="J883" s="2">
        <v>66.599999999999994</v>
      </c>
      <c r="K883"/>
    </row>
    <row r="884" spans="1:11" x14ac:dyDescent="0.25">
      <c r="A884" s="8">
        <v>44536</v>
      </c>
      <c r="B884" s="1">
        <v>47.07</v>
      </c>
      <c r="C884" s="1">
        <v>30.66</v>
      </c>
      <c r="D884" s="1">
        <v>23</v>
      </c>
      <c r="E884" s="1">
        <v>267.7</v>
      </c>
      <c r="F884" s="1">
        <v>220.1</v>
      </c>
      <c r="G884" s="3">
        <v>2291</v>
      </c>
      <c r="H884" s="3">
        <v>1240.0999999999999</v>
      </c>
      <c r="I884" s="1">
        <v>200.4</v>
      </c>
      <c r="J884" s="2">
        <v>67.7</v>
      </c>
      <c r="K884"/>
    </row>
    <row r="885" spans="1:11" x14ac:dyDescent="0.25">
      <c r="A885" s="8">
        <v>44535</v>
      </c>
      <c r="B885" s="1">
        <v>47.07</v>
      </c>
      <c r="C885" s="1">
        <v>30.1</v>
      </c>
      <c r="D885" s="1">
        <v>22.9</v>
      </c>
      <c r="E885" s="1">
        <v>268.39999999999998</v>
      </c>
      <c r="F885" s="1">
        <v>221.9</v>
      </c>
      <c r="G885" s="3">
        <v>2290.6</v>
      </c>
      <c r="H885" s="3">
        <v>1242.23</v>
      </c>
      <c r="I885" s="1">
        <v>205.7</v>
      </c>
      <c r="J885" s="2">
        <v>68.2</v>
      </c>
      <c r="K885"/>
    </row>
    <row r="886" spans="1:11" x14ac:dyDescent="0.25">
      <c r="A886" s="8">
        <v>44532</v>
      </c>
      <c r="B886" s="1">
        <v>46.9</v>
      </c>
      <c r="C886" s="1">
        <v>30.1</v>
      </c>
      <c r="D886" s="1">
        <v>22.3</v>
      </c>
      <c r="E886" s="1">
        <v>269.2</v>
      </c>
      <c r="F886" s="1">
        <v>221.7</v>
      </c>
      <c r="G886" s="3">
        <v>2300.1999999999998</v>
      </c>
      <c r="H886" s="3">
        <v>1235.3399999999999</v>
      </c>
      <c r="I886" s="1">
        <v>213.5</v>
      </c>
      <c r="J886" s="2">
        <v>67.599999999999994</v>
      </c>
      <c r="K886"/>
    </row>
    <row r="887" spans="1:11" x14ac:dyDescent="0.25">
      <c r="A887" s="8">
        <v>44531</v>
      </c>
      <c r="B887" s="1">
        <v>47.59</v>
      </c>
      <c r="C887" s="1">
        <v>30.1</v>
      </c>
      <c r="D887" s="1">
        <v>22.1</v>
      </c>
      <c r="E887" s="1">
        <v>268.2</v>
      </c>
      <c r="F887" s="1">
        <v>217.9</v>
      </c>
      <c r="G887" s="3">
        <v>2300.1</v>
      </c>
      <c r="H887" s="3">
        <v>1229.99</v>
      </c>
      <c r="I887" s="1">
        <v>217.2</v>
      </c>
      <c r="J887" s="2">
        <v>70.400000000000006</v>
      </c>
      <c r="K887"/>
    </row>
    <row r="888" spans="1:11" x14ac:dyDescent="0.25">
      <c r="A888" s="8">
        <v>44530</v>
      </c>
      <c r="B888" s="1">
        <v>46.55</v>
      </c>
      <c r="C888" s="1">
        <v>30.1</v>
      </c>
      <c r="D888" s="1">
        <v>22.3</v>
      </c>
      <c r="E888" s="1">
        <v>270.5</v>
      </c>
      <c r="F888" s="1">
        <v>211.8</v>
      </c>
      <c r="G888" s="3">
        <v>2300.5</v>
      </c>
      <c r="H888" s="3">
        <v>1230.93</v>
      </c>
      <c r="I888" s="1">
        <v>220.6</v>
      </c>
      <c r="J888" s="2">
        <v>70.099999999999994</v>
      </c>
      <c r="K888"/>
    </row>
    <row r="889" spans="1:11" x14ac:dyDescent="0.25">
      <c r="A889" s="8">
        <v>44529</v>
      </c>
      <c r="B889" s="1">
        <v>45.34</v>
      </c>
      <c r="C889" s="1">
        <v>29.95</v>
      </c>
      <c r="D889" s="1">
        <v>22.3</v>
      </c>
      <c r="E889" s="1">
        <v>268.3</v>
      </c>
      <c r="F889" s="1">
        <v>217.2</v>
      </c>
      <c r="G889" s="3">
        <v>2301</v>
      </c>
      <c r="H889" s="3">
        <v>1230.76</v>
      </c>
      <c r="I889" s="1">
        <v>215.5</v>
      </c>
      <c r="J889" s="2">
        <v>72</v>
      </c>
      <c r="K889"/>
    </row>
    <row r="890" spans="1:11" x14ac:dyDescent="0.25">
      <c r="A890" s="8">
        <v>44528</v>
      </c>
      <c r="B890" s="1">
        <v>46.3</v>
      </c>
      <c r="C890" s="1">
        <v>30.34</v>
      </c>
      <c r="D890" s="1">
        <v>22.5</v>
      </c>
      <c r="E890" s="1">
        <v>268.8</v>
      </c>
      <c r="F890" s="1">
        <v>217.2</v>
      </c>
      <c r="G890" s="3">
        <v>2311.9</v>
      </c>
      <c r="H890" s="3">
        <v>1228.6300000000001</v>
      </c>
      <c r="I890" s="1">
        <v>216.4</v>
      </c>
      <c r="J890" s="2">
        <v>69.900000000000006</v>
      </c>
      <c r="K890"/>
    </row>
    <row r="891" spans="1:11" x14ac:dyDescent="0.25">
      <c r="A891" s="8">
        <v>44525</v>
      </c>
      <c r="B891" s="1">
        <v>47.07</v>
      </c>
      <c r="C891" s="1">
        <v>30.97</v>
      </c>
      <c r="D891" s="1">
        <v>22.6</v>
      </c>
      <c r="E891" s="1">
        <v>269.60000000000002</v>
      </c>
      <c r="F891" s="1">
        <v>218.3</v>
      </c>
      <c r="G891" s="3">
        <v>2301.1</v>
      </c>
      <c r="H891" s="3">
        <v>1231.27</v>
      </c>
      <c r="I891" s="1">
        <v>220.6</v>
      </c>
      <c r="J891" s="2">
        <v>72.099999999999994</v>
      </c>
      <c r="K891"/>
    </row>
    <row r="892" spans="1:11" x14ac:dyDescent="0.25">
      <c r="A892" s="8">
        <v>44524</v>
      </c>
      <c r="B892" s="1">
        <v>48.37</v>
      </c>
      <c r="C892" s="1">
        <v>31.53</v>
      </c>
      <c r="D892" s="1">
        <v>23</v>
      </c>
      <c r="E892" s="1">
        <v>270.5</v>
      </c>
      <c r="F892" s="1">
        <v>219.6</v>
      </c>
      <c r="G892" s="3">
        <v>2291.1999999999998</v>
      </c>
      <c r="H892" s="3">
        <v>1230.93</v>
      </c>
      <c r="I892" s="1">
        <v>215.9</v>
      </c>
      <c r="J892" s="2">
        <v>72.5</v>
      </c>
      <c r="K892"/>
    </row>
    <row r="893" spans="1:11" x14ac:dyDescent="0.25">
      <c r="A893" s="8">
        <v>44523</v>
      </c>
      <c r="B893" s="1">
        <v>48.72</v>
      </c>
      <c r="C893" s="1">
        <v>31.92</v>
      </c>
      <c r="D893" s="1">
        <v>23.2</v>
      </c>
      <c r="E893" s="1">
        <v>267.39999999999998</v>
      </c>
      <c r="F893" s="1">
        <v>223.3</v>
      </c>
      <c r="G893" s="3">
        <v>2293.3000000000002</v>
      </c>
      <c r="H893" s="3">
        <v>1224.04</v>
      </c>
      <c r="I893" s="1">
        <v>215.4</v>
      </c>
      <c r="J893" s="2">
        <v>72.099999999999994</v>
      </c>
      <c r="K893"/>
    </row>
    <row r="894" spans="1:11" x14ac:dyDescent="0.25">
      <c r="A894" s="8">
        <v>44521</v>
      </c>
      <c r="B894" s="1">
        <v>50.62</v>
      </c>
      <c r="C894" s="1">
        <v>31.37</v>
      </c>
      <c r="D894" s="1">
        <v>24.1</v>
      </c>
      <c r="E894" s="1">
        <v>268.7</v>
      </c>
      <c r="F894" s="1">
        <v>225.3</v>
      </c>
      <c r="G894" s="3">
        <v>2290.6999999999998</v>
      </c>
      <c r="H894" s="3">
        <v>1224.55</v>
      </c>
      <c r="I894" s="1">
        <v>219.6</v>
      </c>
      <c r="J894" s="2">
        <v>72.2</v>
      </c>
      <c r="K894"/>
    </row>
    <row r="895" spans="1:11" x14ac:dyDescent="0.25">
      <c r="A895" s="8">
        <v>44518</v>
      </c>
      <c r="B895" s="1">
        <v>49.76</v>
      </c>
      <c r="C895" s="1">
        <v>31.13</v>
      </c>
      <c r="D895" s="1">
        <v>23.7</v>
      </c>
      <c r="E895" s="1">
        <v>273.10000000000002</v>
      </c>
      <c r="F895" s="1">
        <v>224.9</v>
      </c>
      <c r="G895" s="3">
        <v>2291.5</v>
      </c>
      <c r="H895" s="3">
        <v>1223.53</v>
      </c>
      <c r="I895" s="1">
        <v>227.6</v>
      </c>
      <c r="J895" s="2">
        <v>73.599999999999994</v>
      </c>
      <c r="K895"/>
    </row>
    <row r="896" spans="1:11" x14ac:dyDescent="0.25">
      <c r="A896" s="8">
        <v>44517</v>
      </c>
      <c r="B896" s="1">
        <v>52.01</v>
      </c>
      <c r="C896" s="1">
        <v>31.21</v>
      </c>
      <c r="D896" s="1">
        <v>23.4</v>
      </c>
      <c r="E896" s="1">
        <v>272.2</v>
      </c>
      <c r="F896" s="1">
        <v>226.2</v>
      </c>
      <c r="G896" s="3">
        <v>2295.4</v>
      </c>
      <c r="H896" s="3">
        <v>1218.6099999999999</v>
      </c>
      <c r="I896" s="1">
        <v>226.8</v>
      </c>
      <c r="J896" s="2">
        <v>75.099999999999994</v>
      </c>
      <c r="K896"/>
    </row>
    <row r="897" spans="1:11" x14ac:dyDescent="0.25">
      <c r="A897" s="8">
        <v>44516</v>
      </c>
      <c r="B897" s="1">
        <v>48.89</v>
      </c>
      <c r="C897" s="1">
        <v>30.66</v>
      </c>
      <c r="D897" s="1">
        <v>23.1</v>
      </c>
      <c r="E897" s="1">
        <v>268.2</v>
      </c>
      <c r="F897" s="1">
        <v>228.2</v>
      </c>
      <c r="G897" s="3">
        <v>2289.1999999999998</v>
      </c>
      <c r="H897" s="3">
        <v>1218.01</v>
      </c>
      <c r="I897" s="1">
        <v>223.4</v>
      </c>
      <c r="J897" s="2">
        <v>77.900000000000006</v>
      </c>
      <c r="K897"/>
    </row>
    <row r="898" spans="1:11" x14ac:dyDescent="0.25">
      <c r="A898" s="8">
        <v>44515</v>
      </c>
      <c r="B898" s="1">
        <v>44.48</v>
      </c>
      <c r="C898" s="1">
        <v>30.89</v>
      </c>
      <c r="D898" s="1">
        <v>22.4</v>
      </c>
      <c r="E898" s="1">
        <v>267.5</v>
      </c>
      <c r="F898" s="1">
        <v>222.5</v>
      </c>
      <c r="G898" s="3">
        <v>2289.6999999999998</v>
      </c>
      <c r="H898" s="3">
        <v>1224.47</v>
      </c>
      <c r="I898" s="1">
        <v>219.1</v>
      </c>
      <c r="J898" s="2">
        <v>78.099999999999994</v>
      </c>
      <c r="K898"/>
    </row>
    <row r="899" spans="1:11" x14ac:dyDescent="0.25">
      <c r="A899" s="8">
        <v>44514</v>
      </c>
      <c r="B899" s="1">
        <v>42.14</v>
      </c>
      <c r="C899" s="1">
        <v>30.5</v>
      </c>
      <c r="D899" s="1">
        <v>22.1</v>
      </c>
      <c r="E899" s="1">
        <v>266.2</v>
      </c>
      <c r="F899" s="1">
        <v>216.3</v>
      </c>
      <c r="G899" s="3">
        <v>2304.1</v>
      </c>
      <c r="H899" s="3">
        <v>1220.22</v>
      </c>
      <c r="I899" s="1">
        <v>224.1</v>
      </c>
      <c r="J899" s="2">
        <v>79</v>
      </c>
      <c r="K899"/>
    </row>
    <row r="900" spans="1:11" x14ac:dyDescent="0.25">
      <c r="A900" s="8">
        <v>44511</v>
      </c>
      <c r="B900" s="1">
        <v>38.33</v>
      </c>
      <c r="C900" s="1">
        <v>30.89</v>
      </c>
      <c r="D900" s="1">
        <v>22.4</v>
      </c>
      <c r="E900" s="1">
        <v>266.89999999999998</v>
      </c>
      <c r="F900" s="1">
        <v>216.2</v>
      </c>
      <c r="G900" s="3">
        <v>2320.5</v>
      </c>
      <c r="H900" s="3">
        <v>1221.49</v>
      </c>
      <c r="I900" s="1">
        <v>228.5</v>
      </c>
      <c r="J900" s="2">
        <v>79.900000000000006</v>
      </c>
      <c r="K900"/>
    </row>
    <row r="901" spans="1:11" x14ac:dyDescent="0.25">
      <c r="A901" s="8">
        <v>44510</v>
      </c>
      <c r="B901" s="1">
        <v>38.07</v>
      </c>
      <c r="C901" s="1">
        <v>30.74</v>
      </c>
      <c r="D901" s="1">
        <v>22.1</v>
      </c>
      <c r="E901" s="1">
        <v>265.10000000000002</v>
      </c>
      <c r="F901" s="1">
        <v>216.3</v>
      </c>
      <c r="G901" s="3">
        <v>2306.1</v>
      </c>
      <c r="H901" s="3">
        <v>1236.1099999999999</v>
      </c>
      <c r="I901" s="1">
        <v>225.1</v>
      </c>
      <c r="J901" s="2">
        <v>77.599999999999994</v>
      </c>
      <c r="K901"/>
    </row>
    <row r="902" spans="1:11" x14ac:dyDescent="0.25">
      <c r="A902" s="8">
        <v>44509</v>
      </c>
      <c r="B902" s="1">
        <v>38.07</v>
      </c>
      <c r="C902" s="1">
        <v>30.34</v>
      </c>
      <c r="D902" s="1">
        <v>22</v>
      </c>
      <c r="E902" s="1">
        <v>263.89999999999998</v>
      </c>
      <c r="F902" s="1">
        <v>212.7</v>
      </c>
      <c r="G902" s="3">
        <v>2295.1</v>
      </c>
      <c r="H902" s="3">
        <v>1221.83</v>
      </c>
      <c r="I902" s="1">
        <v>227.6</v>
      </c>
      <c r="J902" s="2">
        <v>75.7</v>
      </c>
      <c r="K902"/>
    </row>
    <row r="903" spans="1:11" x14ac:dyDescent="0.25">
      <c r="A903" s="8">
        <v>44508</v>
      </c>
      <c r="B903" s="1">
        <v>37.9</v>
      </c>
      <c r="C903" s="1">
        <v>30.02</v>
      </c>
      <c r="D903" s="1">
        <v>22.1</v>
      </c>
      <c r="E903" s="1">
        <v>265.3</v>
      </c>
      <c r="F903" s="1">
        <v>209.5</v>
      </c>
      <c r="G903" s="3">
        <v>2298</v>
      </c>
      <c r="H903" s="3">
        <v>1230.25</v>
      </c>
      <c r="I903" s="1">
        <v>225</v>
      </c>
      <c r="J903" s="2">
        <v>73.900000000000006</v>
      </c>
      <c r="K903"/>
    </row>
    <row r="904" spans="1:11" x14ac:dyDescent="0.25">
      <c r="A904" s="8">
        <v>44507</v>
      </c>
      <c r="B904" s="1">
        <v>37.82</v>
      </c>
      <c r="C904" s="1">
        <v>30.18</v>
      </c>
      <c r="D904" s="1">
        <v>22.2</v>
      </c>
      <c r="E904" s="1">
        <v>269.10000000000002</v>
      </c>
      <c r="F904" s="1">
        <v>209.5</v>
      </c>
      <c r="G904" s="3">
        <v>2301.5</v>
      </c>
      <c r="H904" s="3">
        <v>1218.95</v>
      </c>
      <c r="I904" s="1">
        <v>213.6</v>
      </c>
      <c r="J904" s="2">
        <v>72.400000000000006</v>
      </c>
      <c r="K904"/>
    </row>
    <row r="905" spans="1:11" x14ac:dyDescent="0.25">
      <c r="A905" s="8">
        <v>44504</v>
      </c>
      <c r="B905" s="1">
        <v>38.590000000000003</v>
      </c>
      <c r="C905" s="1">
        <v>30.18</v>
      </c>
      <c r="D905" s="1">
        <v>22.3</v>
      </c>
      <c r="E905" s="1">
        <v>269.5</v>
      </c>
      <c r="F905" s="1">
        <v>210.2</v>
      </c>
      <c r="G905" s="3">
        <v>2314.1999999999998</v>
      </c>
      <c r="H905" s="3">
        <v>1216.4000000000001</v>
      </c>
      <c r="I905" s="1">
        <v>212.5</v>
      </c>
      <c r="J905" s="2">
        <v>72.3</v>
      </c>
      <c r="K905"/>
    </row>
    <row r="906" spans="1:11" x14ac:dyDescent="0.25">
      <c r="A906" s="8">
        <v>44503</v>
      </c>
      <c r="B906" s="1">
        <v>38.51</v>
      </c>
      <c r="C906" s="1">
        <v>30.66</v>
      </c>
      <c r="D906" s="1">
        <v>22.4</v>
      </c>
      <c r="E906" s="1">
        <v>267.10000000000002</v>
      </c>
      <c r="F906" s="1">
        <v>213.1</v>
      </c>
      <c r="G906" s="3">
        <v>2321.6</v>
      </c>
      <c r="H906" s="3">
        <v>1217.5</v>
      </c>
      <c r="I906" s="1">
        <v>214.3</v>
      </c>
      <c r="J906" s="2">
        <v>73</v>
      </c>
      <c r="K906"/>
    </row>
    <row r="907" spans="1:11" x14ac:dyDescent="0.25">
      <c r="A907" s="8">
        <v>44502</v>
      </c>
      <c r="B907" s="1">
        <v>38.770000000000003</v>
      </c>
      <c r="C907" s="1">
        <v>30.5</v>
      </c>
      <c r="D907" s="1">
        <v>22.3</v>
      </c>
      <c r="E907" s="1">
        <v>264.7</v>
      </c>
      <c r="F907" s="1">
        <v>216.6</v>
      </c>
      <c r="G907" s="3">
        <v>2315.5</v>
      </c>
      <c r="H907" s="3">
        <v>1222.43</v>
      </c>
      <c r="I907" s="1">
        <v>217.9</v>
      </c>
      <c r="J907" s="2">
        <v>71.599999999999994</v>
      </c>
      <c r="K907"/>
    </row>
    <row r="908" spans="1:11" x14ac:dyDescent="0.25">
      <c r="A908" s="8">
        <v>44501</v>
      </c>
      <c r="B908" s="1">
        <v>39.630000000000003</v>
      </c>
      <c r="C908" s="1">
        <v>29.55</v>
      </c>
      <c r="D908" s="1">
        <v>22.5</v>
      </c>
      <c r="E908" s="1">
        <v>264.89999999999998</v>
      </c>
      <c r="F908" s="1">
        <v>218.8</v>
      </c>
      <c r="G908" s="3">
        <v>2308.3000000000002</v>
      </c>
      <c r="H908" s="3">
        <v>1214.53</v>
      </c>
      <c r="I908" s="1">
        <v>217.7</v>
      </c>
      <c r="J908" s="2">
        <v>70</v>
      </c>
      <c r="K908"/>
    </row>
    <row r="909" spans="1:11" x14ac:dyDescent="0.25">
      <c r="A909" s="8">
        <v>44500</v>
      </c>
      <c r="B909" s="1">
        <v>39.979999999999997</v>
      </c>
      <c r="C909" s="1">
        <v>31.13</v>
      </c>
      <c r="D909" s="1">
        <v>22.5</v>
      </c>
      <c r="E909" s="1">
        <v>267</v>
      </c>
      <c r="F909" s="1">
        <v>219.2</v>
      </c>
      <c r="G909" s="3">
        <v>2300.1</v>
      </c>
      <c r="H909" s="3">
        <v>1217.08</v>
      </c>
      <c r="I909" s="1">
        <v>226.2</v>
      </c>
      <c r="J909" s="2">
        <v>69.8</v>
      </c>
      <c r="K909"/>
    </row>
    <row r="910" spans="1:11" x14ac:dyDescent="0.25">
      <c r="A910" s="8">
        <v>44497</v>
      </c>
      <c r="B910" s="1">
        <v>40.15</v>
      </c>
      <c r="C910" s="1">
        <v>30.5</v>
      </c>
      <c r="D910" s="1">
        <v>22.7</v>
      </c>
      <c r="E910" s="1">
        <v>268</v>
      </c>
      <c r="F910" s="1">
        <v>217.7</v>
      </c>
      <c r="G910" s="3">
        <v>2272.1999999999998</v>
      </c>
      <c r="H910" s="3">
        <v>1223.79</v>
      </c>
      <c r="I910" s="1">
        <v>229.6</v>
      </c>
      <c r="J910" s="2">
        <v>69.8</v>
      </c>
      <c r="K910"/>
    </row>
    <row r="911" spans="1:11" x14ac:dyDescent="0.25">
      <c r="A911" s="8">
        <v>44496</v>
      </c>
      <c r="B911" s="1">
        <v>38.85</v>
      </c>
      <c r="C911" s="1">
        <v>29.16</v>
      </c>
      <c r="D911" s="1">
        <v>22.1</v>
      </c>
      <c r="E911" s="1">
        <v>271.60000000000002</v>
      </c>
      <c r="F911" s="1">
        <v>220.2</v>
      </c>
      <c r="G911" s="3">
        <v>2287.6</v>
      </c>
      <c r="H911" s="3">
        <v>1225.6600000000001</v>
      </c>
      <c r="I911" s="1">
        <v>222.1</v>
      </c>
      <c r="J911" s="2">
        <v>70.3</v>
      </c>
      <c r="K911"/>
    </row>
    <row r="912" spans="1:11" x14ac:dyDescent="0.25">
      <c r="A912" s="8">
        <v>44495</v>
      </c>
      <c r="B912" s="1">
        <v>38.770000000000003</v>
      </c>
      <c r="C912" s="1">
        <v>29.31</v>
      </c>
      <c r="D912" s="1">
        <v>21.8</v>
      </c>
      <c r="E912" s="1">
        <v>279.2</v>
      </c>
      <c r="F912" s="1">
        <v>221.1</v>
      </c>
      <c r="G912" s="3">
        <v>2301</v>
      </c>
      <c r="H912" s="3">
        <v>1225.06</v>
      </c>
      <c r="I912" s="1">
        <v>228.9</v>
      </c>
      <c r="J912" s="2">
        <v>69.900000000000006</v>
      </c>
      <c r="K912"/>
    </row>
    <row r="913" spans="1:11" x14ac:dyDescent="0.25">
      <c r="A913" s="8">
        <v>44494</v>
      </c>
      <c r="B913" s="1">
        <v>39.549999999999997</v>
      </c>
      <c r="C913" s="1">
        <v>29.39</v>
      </c>
      <c r="D913" s="1">
        <v>21.9</v>
      </c>
      <c r="E913" s="1">
        <v>281.2</v>
      </c>
      <c r="F913" s="1">
        <v>222.2</v>
      </c>
      <c r="G913" s="3">
        <v>2306.4</v>
      </c>
      <c r="H913" s="3">
        <v>1225.32</v>
      </c>
      <c r="I913" s="1">
        <v>233.6</v>
      </c>
      <c r="J913" s="2">
        <v>70.099999999999994</v>
      </c>
      <c r="K913"/>
    </row>
    <row r="914" spans="1:11" x14ac:dyDescent="0.25">
      <c r="A914" s="8">
        <v>44493</v>
      </c>
      <c r="B914" s="1">
        <v>39.369999999999997</v>
      </c>
      <c r="C914" s="1">
        <v>29.39</v>
      </c>
      <c r="D914" s="1">
        <v>21.9</v>
      </c>
      <c r="E914" s="1">
        <v>284.60000000000002</v>
      </c>
      <c r="F914" s="1">
        <v>226.2</v>
      </c>
      <c r="G914" s="3">
        <v>2311.5</v>
      </c>
      <c r="H914" s="3">
        <v>1223.19</v>
      </c>
      <c r="I914" s="1">
        <v>237.4</v>
      </c>
      <c r="J914" s="2">
        <v>70</v>
      </c>
      <c r="K914"/>
    </row>
    <row r="915" spans="1:11" x14ac:dyDescent="0.25">
      <c r="A915" s="8">
        <v>44490</v>
      </c>
      <c r="B915" s="1">
        <v>39.549999999999997</v>
      </c>
      <c r="C915" s="1">
        <v>29.47</v>
      </c>
      <c r="D915" s="1">
        <v>21.8</v>
      </c>
      <c r="E915" s="1">
        <v>284</v>
      </c>
      <c r="F915" s="1">
        <v>233.8</v>
      </c>
      <c r="G915" s="3">
        <v>2324.5</v>
      </c>
      <c r="H915" s="3">
        <v>1225.23</v>
      </c>
      <c r="I915" s="1">
        <v>235.1</v>
      </c>
      <c r="J915" s="2">
        <v>71.099999999999994</v>
      </c>
      <c r="K915"/>
    </row>
    <row r="916" spans="1:11" x14ac:dyDescent="0.25">
      <c r="A916" s="8">
        <v>44488</v>
      </c>
      <c r="B916" s="1">
        <v>39.11</v>
      </c>
      <c r="C916" s="1">
        <v>29.39</v>
      </c>
      <c r="D916" s="1">
        <v>21.9</v>
      </c>
      <c r="E916" s="1">
        <v>283.10000000000002</v>
      </c>
      <c r="F916" s="1">
        <v>231.2</v>
      </c>
      <c r="G916" s="3">
        <v>2333.5</v>
      </c>
      <c r="H916" s="3">
        <v>1230.25</v>
      </c>
      <c r="I916" s="1">
        <v>237.6</v>
      </c>
      <c r="J916" s="2">
        <v>70.900000000000006</v>
      </c>
      <c r="K916"/>
    </row>
    <row r="917" spans="1:11" x14ac:dyDescent="0.25">
      <c r="A917" s="8">
        <v>44487</v>
      </c>
      <c r="B917" s="1">
        <v>39.72</v>
      </c>
      <c r="C917" s="1">
        <v>29.71</v>
      </c>
      <c r="D917" s="1">
        <v>22.2</v>
      </c>
      <c r="E917" s="1">
        <v>288.89999999999998</v>
      </c>
      <c r="F917" s="1">
        <v>230.9</v>
      </c>
      <c r="G917" s="3">
        <v>2335</v>
      </c>
      <c r="H917" s="3">
        <v>1237.04</v>
      </c>
      <c r="I917" s="1">
        <v>240</v>
      </c>
      <c r="J917" s="2">
        <v>73.3</v>
      </c>
      <c r="K917"/>
    </row>
    <row r="918" spans="1:11" x14ac:dyDescent="0.25">
      <c r="A918" s="8">
        <v>44486</v>
      </c>
      <c r="B918" s="1">
        <v>39.630000000000003</v>
      </c>
      <c r="C918" s="1">
        <v>29.95</v>
      </c>
      <c r="D918" s="1">
        <v>22.4</v>
      </c>
      <c r="E918" s="1">
        <v>276.5</v>
      </c>
      <c r="F918" s="1">
        <v>235.4</v>
      </c>
      <c r="G918" s="3">
        <v>2343.8000000000002</v>
      </c>
      <c r="H918" s="3">
        <v>1230.08</v>
      </c>
      <c r="I918" s="1">
        <v>244.5</v>
      </c>
      <c r="J918" s="2">
        <v>72.2</v>
      </c>
      <c r="K918"/>
    </row>
    <row r="919" spans="1:11" x14ac:dyDescent="0.25">
      <c r="A919" s="8">
        <v>44483</v>
      </c>
      <c r="B919" s="1">
        <v>39.979999999999997</v>
      </c>
      <c r="C919" s="1">
        <v>30.66</v>
      </c>
      <c r="D919" s="1">
        <v>22.1</v>
      </c>
      <c r="E919" s="1">
        <v>274.7</v>
      </c>
      <c r="F919" s="1">
        <v>235.3</v>
      </c>
      <c r="G919" s="3">
        <v>2324.4</v>
      </c>
      <c r="H919" s="3">
        <v>1227.7</v>
      </c>
      <c r="I919" s="1">
        <v>248.7</v>
      </c>
      <c r="J919" s="2">
        <v>73.099999999999994</v>
      </c>
      <c r="K919"/>
    </row>
    <row r="920" spans="1:11" x14ac:dyDescent="0.25">
      <c r="A920" s="8">
        <v>44482</v>
      </c>
      <c r="B920" s="1">
        <v>40.58</v>
      </c>
      <c r="C920" s="1">
        <v>30.5</v>
      </c>
      <c r="D920" s="1">
        <v>22.3</v>
      </c>
      <c r="E920" s="1">
        <v>270.89999999999998</v>
      </c>
      <c r="F920" s="1">
        <v>237.7</v>
      </c>
      <c r="G920" s="3">
        <v>2329.8000000000002</v>
      </c>
      <c r="H920" s="3">
        <v>1229.6500000000001</v>
      </c>
      <c r="I920" s="1">
        <v>251.1</v>
      </c>
      <c r="J920" s="2">
        <v>70.099999999999994</v>
      </c>
      <c r="K920"/>
    </row>
    <row r="921" spans="1:11" x14ac:dyDescent="0.25">
      <c r="A921" s="8">
        <v>44481</v>
      </c>
      <c r="B921" s="1">
        <v>40.840000000000003</v>
      </c>
      <c r="C921" s="1">
        <v>30.81</v>
      </c>
      <c r="D921" s="1">
        <v>22.4</v>
      </c>
      <c r="E921" s="1">
        <v>268.89999999999998</v>
      </c>
      <c r="F921" s="1">
        <v>240.7</v>
      </c>
      <c r="G921" s="3">
        <v>2335.5</v>
      </c>
      <c r="H921" s="3">
        <v>1237.8900000000001</v>
      </c>
      <c r="I921" s="1">
        <v>252.1</v>
      </c>
      <c r="J921" s="2">
        <v>70.7</v>
      </c>
      <c r="K921"/>
    </row>
    <row r="922" spans="1:11" x14ac:dyDescent="0.25">
      <c r="A922" s="8">
        <v>44480</v>
      </c>
      <c r="B922" s="1">
        <v>41.71</v>
      </c>
      <c r="C922" s="1">
        <v>31.05</v>
      </c>
      <c r="D922" s="1">
        <v>22.7</v>
      </c>
      <c r="E922" s="1">
        <v>270.5</v>
      </c>
      <c r="F922" s="1">
        <v>240.6</v>
      </c>
      <c r="G922" s="3">
        <v>2333.6999999999998</v>
      </c>
      <c r="H922" s="3">
        <v>1237.81</v>
      </c>
      <c r="I922" s="1">
        <v>250.8</v>
      </c>
      <c r="J922" s="2">
        <v>69</v>
      </c>
      <c r="K922"/>
    </row>
    <row r="923" spans="1:11" x14ac:dyDescent="0.25">
      <c r="A923" s="8">
        <v>44479</v>
      </c>
      <c r="B923" s="1">
        <v>40.840000000000003</v>
      </c>
      <c r="C923" s="1">
        <v>30.66</v>
      </c>
      <c r="D923" s="1">
        <v>22.9</v>
      </c>
      <c r="E923" s="1">
        <v>273.10000000000002</v>
      </c>
      <c r="F923" s="1">
        <v>239.1</v>
      </c>
      <c r="G923" s="3">
        <v>2350.1</v>
      </c>
      <c r="H923" s="3">
        <v>1254.04</v>
      </c>
      <c r="I923" s="1">
        <v>245.7</v>
      </c>
      <c r="J923" s="2">
        <v>69.099999999999994</v>
      </c>
      <c r="K923"/>
    </row>
    <row r="924" spans="1:11" x14ac:dyDescent="0.25">
      <c r="A924" s="8">
        <v>44476</v>
      </c>
      <c r="B924" s="1">
        <v>40.67</v>
      </c>
      <c r="C924" s="1">
        <v>30.42</v>
      </c>
      <c r="D924" s="1">
        <v>22.1</v>
      </c>
      <c r="E924" s="1">
        <v>270.2</v>
      </c>
      <c r="F924" s="1">
        <v>239.7</v>
      </c>
      <c r="G924" s="3">
        <v>2352.4</v>
      </c>
      <c r="H924" s="3">
        <v>1239.08</v>
      </c>
      <c r="I924" s="1">
        <v>240.3</v>
      </c>
      <c r="J924" s="2">
        <v>68</v>
      </c>
      <c r="K924"/>
    </row>
    <row r="925" spans="1:11" x14ac:dyDescent="0.25">
      <c r="A925" s="8">
        <v>44475</v>
      </c>
      <c r="B925" s="1">
        <v>41.02</v>
      </c>
      <c r="C925" s="1">
        <v>30.5</v>
      </c>
      <c r="D925" s="1">
        <v>21.9</v>
      </c>
      <c r="E925" s="1">
        <v>265.89999999999998</v>
      </c>
      <c r="F925" s="1">
        <v>240.7</v>
      </c>
      <c r="G925" s="3">
        <v>2355.3000000000002</v>
      </c>
      <c r="H925" s="3">
        <v>1243.5</v>
      </c>
      <c r="I925" s="1">
        <v>235.8</v>
      </c>
      <c r="J925" s="2">
        <v>66.8</v>
      </c>
      <c r="K925"/>
    </row>
    <row r="926" spans="1:11" x14ac:dyDescent="0.25">
      <c r="A926" s="8">
        <v>44474</v>
      </c>
      <c r="B926" s="1">
        <v>41.1</v>
      </c>
      <c r="C926" s="1">
        <v>30.89</v>
      </c>
      <c r="D926" s="1">
        <v>22</v>
      </c>
      <c r="E926" s="1">
        <v>263.7</v>
      </c>
      <c r="F926" s="1">
        <v>238.1</v>
      </c>
      <c r="G926" s="3">
        <v>2361.9</v>
      </c>
      <c r="H926" s="3">
        <v>1253.53</v>
      </c>
      <c r="I926" s="1">
        <v>237.6</v>
      </c>
      <c r="J926" s="2">
        <v>66.599999999999994</v>
      </c>
      <c r="K926"/>
    </row>
    <row r="927" spans="1:11" x14ac:dyDescent="0.25">
      <c r="A927" s="8">
        <v>44473</v>
      </c>
      <c r="B927" s="1">
        <v>41.19</v>
      </c>
      <c r="C927" s="1">
        <v>30.97</v>
      </c>
      <c r="D927" s="1">
        <v>22.3</v>
      </c>
      <c r="E927" s="1">
        <v>271.60000000000002</v>
      </c>
      <c r="F927" s="1">
        <v>239.2</v>
      </c>
      <c r="G927" s="3">
        <v>2351.1999999999998</v>
      </c>
      <c r="H927" s="3">
        <v>1231.0999999999999</v>
      </c>
      <c r="I927" s="1">
        <v>238.8</v>
      </c>
      <c r="J927" s="2">
        <v>65.5</v>
      </c>
      <c r="K927"/>
    </row>
    <row r="928" spans="1:11" x14ac:dyDescent="0.25">
      <c r="A928" s="8">
        <v>44472</v>
      </c>
      <c r="B928" s="1">
        <v>41.19</v>
      </c>
      <c r="C928" s="1">
        <v>31.21</v>
      </c>
      <c r="D928" s="1">
        <v>22.2</v>
      </c>
      <c r="E928" s="1">
        <v>269.10000000000002</v>
      </c>
      <c r="F928" s="1">
        <v>240.2</v>
      </c>
      <c r="G928" s="3">
        <v>2358.9</v>
      </c>
      <c r="H928" s="3">
        <v>1221.32</v>
      </c>
      <c r="I928" s="1">
        <v>237.9</v>
      </c>
      <c r="J928" s="2">
        <v>65.8</v>
      </c>
      <c r="K928"/>
    </row>
    <row r="929" spans="1:11" x14ac:dyDescent="0.25">
      <c r="A929" s="8">
        <v>44469</v>
      </c>
      <c r="B929" s="1">
        <v>41.1</v>
      </c>
      <c r="C929" s="1">
        <v>31.6</v>
      </c>
      <c r="D929" s="1">
        <v>22.4</v>
      </c>
      <c r="E929" s="1">
        <v>272.89999999999998</v>
      </c>
      <c r="F929" s="1">
        <v>242.2</v>
      </c>
      <c r="G929" s="3">
        <v>2348.1</v>
      </c>
      <c r="H929" s="3">
        <v>1211.6400000000001</v>
      </c>
      <c r="I929" s="1">
        <v>245.6</v>
      </c>
      <c r="J929" s="2">
        <v>66.099999999999994</v>
      </c>
      <c r="K929"/>
    </row>
    <row r="930" spans="1:11" x14ac:dyDescent="0.25">
      <c r="A930" s="8">
        <v>44468</v>
      </c>
      <c r="B930" s="1">
        <v>41.36</v>
      </c>
      <c r="C930" s="1">
        <v>31.29</v>
      </c>
      <c r="D930" s="1">
        <v>22.4</v>
      </c>
      <c r="E930" s="1">
        <v>288.2</v>
      </c>
      <c r="F930" s="1">
        <v>243.5</v>
      </c>
      <c r="G930" s="3">
        <v>2351.3000000000002</v>
      </c>
      <c r="H930" s="3">
        <v>1209.8499999999999</v>
      </c>
      <c r="I930" s="1">
        <v>246.3</v>
      </c>
      <c r="J930" s="2">
        <v>66.599999999999994</v>
      </c>
      <c r="K930"/>
    </row>
    <row r="931" spans="1:11" x14ac:dyDescent="0.25">
      <c r="A931" s="8">
        <v>44467</v>
      </c>
      <c r="B931" s="1">
        <v>40.76</v>
      </c>
      <c r="C931" s="1">
        <v>31.84</v>
      </c>
      <c r="D931" s="1">
        <v>22.7</v>
      </c>
      <c r="E931" s="1">
        <v>295.39999999999998</v>
      </c>
      <c r="F931" s="1">
        <v>243.8</v>
      </c>
      <c r="G931" s="3">
        <v>2369.1</v>
      </c>
      <c r="H931" s="3">
        <v>1202.46</v>
      </c>
      <c r="I931" s="1">
        <v>247.4</v>
      </c>
      <c r="J931" s="2">
        <v>66.5</v>
      </c>
      <c r="K931"/>
    </row>
    <row r="932" spans="1:11" x14ac:dyDescent="0.25">
      <c r="A932" s="8">
        <v>44466</v>
      </c>
      <c r="B932" s="1">
        <v>40.76</v>
      </c>
      <c r="C932" s="1">
        <v>31.37</v>
      </c>
      <c r="D932" s="1">
        <v>22.6</v>
      </c>
      <c r="E932" s="1">
        <v>299.39999999999998</v>
      </c>
      <c r="F932" s="1">
        <v>243.9</v>
      </c>
      <c r="G932" s="3">
        <v>2371.1999999999998</v>
      </c>
      <c r="H932" s="3">
        <v>1200.93</v>
      </c>
      <c r="I932" s="1">
        <v>235</v>
      </c>
      <c r="J932" s="2">
        <v>67.3</v>
      </c>
      <c r="K932"/>
    </row>
    <row r="933" spans="1:11" x14ac:dyDescent="0.25">
      <c r="A933" s="8">
        <v>44465</v>
      </c>
      <c r="B933" s="1">
        <v>41.02</v>
      </c>
      <c r="C933" s="1">
        <v>31.84</v>
      </c>
      <c r="D933" s="1">
        <v>22.5</v>
      </c>
      <c r="E933" s="1">
        <v>295.10000000000002</v>
      </c>
      <c r="F933" s="1">
        <v>243</v>
      </c>
      <c r="G933" s="3">
        <v>2372.1</v>
      </c>
      <c r="H933" s="3">
        <v>1199.6600000000001</v>
      </c>
      <c r="I933" s="1">
        <v>233.8</v>
      </c>
      <c r="J933" s="2">
        <v>65.8</v>
      </c>
      <c r="K933"/>
    </row>
    <row r="934" spans="1:11" x14ac:dyDescent="0.25">
      <c r="A934" s="8">
        <v>44462</v>
      </c>
      <c r="B934" s="1">
        <v>41.45</v>
      </c>
      <c r="C934" s="1">
        <v>31.53</v>
      </c>
      <c r="D934" s="1">
        <v>22.6</v>
      </c>
      <c r="E934" s="1">
        <v>273.3</v>
      </c>
      <c r="F934" s="1">
        <v>244.5</v>
      </c>
      <c r="G934" s="3">
        <v>2386.1</v>
      </c>
      <c r="H934" s="3">
        <v>1205.52</v>
      </c>
      <c r="I934" s="1">
        <v>236.1</v>
      </c>
      <c r="J934" s="2">
        <v>65.8</v>
      </c>
      <c r="K934"/>
    </row>
    <row r="935" spans="1:11" x14ac:dyDescent="0.25">
      <c r="A935" s="8">
        <v>44461</v>
      </c>
      <c r="B935" s="1">
        <v>41.45</v>
      </c>
      <c r="C935" s="1">
        <v>31.6</v>
      </c>
      <c r="D935" s="1">
        <v>22.7</v>
      </c>
      <c r="E935" s="1">
        <v>274.89999999999998</v>
      </c>
      <c r="F935" s="1">
        <v>244.9</v>
      </c>
      <c r="G935" s="3">
        <v>2391.8000000000002</v>
      </c>
      <c r="H935" s="3">
        <v>1208.58</v>
      </c>
      <c r="I935" s="1">
        <v>231.4</v>
      </c>
      <c r="J935" s="2">
        <v>65.8</v>
      </c>
      <c r="K935"/>
    </row>
    <row r="936" spans="1:11" x14ac:dyDescent="0.25">
      <c r="A936" s="8">
        <v>44460</v>
      </c>
      <c r="B936" s="1">
        <v>41.88</v>
      </c>
      <c r="C936" s="1">
        <v>32</v>
      </c>
      <c r="D936" s="1">
        <v>22.7</v>
      </c>
      <c r="E936" s="1">
        <v>283</v>
      </c>
      <c r="F936" s="1">
        <v>243.8</v>
      </c>
      <c r="G936" s="3">
        <v>2467.1999999999998</v>
      </c>
      <c r="H936" s="3">
        <v>1211.05</v>
      </c>
      <c r="I936" s="1">
        <v>220.1</v>
      </c>
      <c r="J936" s="2">
        <v>65.8</v>
      </c>
      <c r="K936"/>
    </row>
    <row r="937" spans="1:11" x14ac:dyDescent="0.25">
      <c r="A937" s="8">
        <v>44459</v>
      </c>
      <c r="B937" s="1">
        <v>41.8</v>
      </c>
      <c r="C937" s="1">
        <v>32.869999999999997</v>
      </c>
      <c r="D937" s="1">
        <v>23</v>
      </c>
      <c r="E937" s="1">
        <v>287.7</v>
      </c>
      <c r="F937" s="1">
        <v>241.9</v>
      </c>
      <c r="G937" s="3">
        <v>2392.6</v>
      </c>
      <c r="H937" s="3">
        <v>1201.44</v>
      </c>
      <c r="I937" s="1">
        <v>224.5</v>
      </c>
      <c r="J937" s="2">
        <v>65.8</v>
      </c>
      <c r="K937"/>
    </row>
    <row r="938" spans="1:11" x14ac:dyDescent="0.25">
      <c r="A938" s="8">
        <v>44458</v>
      </c>
      <c r="B938" s="1">
        <v>41.8</v>
      </c>
      <c r="C938" s="1">
        <v>31.68</v>
      </c>
      <c r="D938" s="1">
        <v>23.2</v>
      </c>
      <c r="E938" s="1">
        <v>292.8</v>
      </c>
      <c r="F938" s="1">
        <v>243.4</v>
      </c>
      <c r="G938" s="3">
        <v>2376.1</v>
      </c>
      <c r="H938" s="3">
        <v>1196.94</v>
      </c>
      <c r="I938" s="1">
        <v>222.2</v>
      </c>
      <c r="J938" s="2">
        <v>65.8</v>
      </c>
      <c r="K938"/>
    </row>
    <row r="939" spans="1:11" x14ac:dyDescent="0.25">
      <c r="A939" s="8">
        <v>44455</v>
      </c>
      <c r="B939" s="1">
        <v>41.88</v>
      </c>
      <c r="C939" s="1">
        <v>32.549999999999997</v>
      </c>
      <c r="D939" s="1">
        <v>23.1</v>
      </c>
      <c r="E939" s="1">
        <v>274.60000000000002</v>
      </c>
      <c r="F939" s="1">
        <v>244.4</v>
      </c>
      <c r="G939" s="3">
        <v>2390.1</v>
      </c>
      <c r="H939" s="3">
        <v>1196.94</v>
      </c>
      <c r="I939" s="1">
        <v>224.1</v>
      </c>
      <c r="J939" s="2">
        <v>65.8</v>
      </c>
      <c r="K939"/>
    </row>
    <row r="940" spans="1:11" x14ac:dyDescent="0.25">
      <c r="A940" s="8">
        <v>44454</v>
      </c>
      <c r="B940" s="1">
        <v>42.23</v>
      </c>
      <c r="C940" s="1">
        <v>32.4</v>
      </c>
      <c r="D940" s="1">
        <v>23.4</v>
      </c>
      <c r="E940" s="1">
        <v>276.5</v>
      </c>
      <c r="F940" s="1">
        <v>242.3</v>
      </c>
      <c r="G940" s="3">
        <v>2362</v>
      </c>
      <c r="H940" s="3">
        <v>1196.94</v>
      </c>
      <c r="I940" s="1">
        <v>215.9</v>
      </c>
      <c r="J940" s="2">
        <v>65.8</v>
      </c>
      <c r="K940"/>
    </row>
    <row r="941" spans="1:11" x14ac:dyDescent="0.25">
      <c r="A941" s="8">
        <v>44453</v>
      </c>
      <c r="B941" s="1">
        <v>42.66</v>
      </c>
      <c r="C941" s="1">
        <v>32.32</v>
      </c>
      <c r="D941" s="1">
        <v>23.2</v>
      </c>
      <c r="E941" s="1">
        <v>274.39999999999998</v>
      </c>
      <c r="F941" s="1">
        <v>241.9</v>
      </c>
      <c r="G941" s="3">
        <v>2359.3000000000002</v>
      </c>
      <c r="H941" s="3">
        <v>1196.94</v>
      </c>
      <c r="I941" s="1">
        <v>211.2</v>
      </c>
      <c r="J941" s="2">
        <v>65.8</v>
      </c>
      <c r="K941"/>
    </row>
    <row r="942" spans="1:11" x14ac:dyDescent="0.25">
      <c r="A942" s="8">
        <v>44452</v>
      </c>
      <c r="B942" s="1">
        <v>43.18</v>
      </c>
      <c r="C942" s="1">
        <v>31.05</v>
      </c>
      <c r="D942" s="1">
        <v>23.5</v>
      </c>
      <c r="E942" s="1">
        <v>274.89999999999998</v>
      </c>
      <c r="F942" s="1">
        <v>243.3</v>
      </c>
      <c r="G942" s="3">
        <v>2322.3000000000002</v>
      </c>
      <c r="H942" s="3">
        <v>1196.94</v>
      </c>
      <c r="I942" s="1">
        <v>210.1</v>
      </c>
      <c r="J942" s="2">
        <v>65.8</v>
      </c>
      <c r="K942"/>
    </row>
    <row r="943" spans="1:11" x14ac:dyDescent="0.25">
      <c r="A943" s="8">
        <v>44451</v>
      </c>
      <c r="B943" s="1">
        <v>43.79</v>
      </c>
      <c r="C943" s="1">
        <v>29.87</v>
      </c>
      <c r="D943" s="1">
        <v>23.4</v>
      </c>
      <c r="E943" s="1">
        <v>272.8</v>
      </c>
      <c r="F943" s="1">
        <v>244.3</v>
      </c>
      <c r="G943" s="3">
        <v>2326.5</v>
      </c>
      <c r="H943" s="3">
        <v>1196.94</v>
      </c>
      <c r="I943" s="1">
        <v>206.1</v>
      </c>
      <c r="J943" s="2">
        <v>65.8</v>
      </c>
      <c r="K943"/>
    </row>
    <row r="944" spans="1:11" x14ac:dyDescent="0.25">
      <c r="A944" s="8">
        <v>44448</v>
      </c>
      <c r="B944" s="1">
        <v>43.7</v>
      </c>
      <c r="C944" s="1">
        <v>29.39</v>
      </c>
      <c r="D944" s="1">
        <v>23.3</v>
      </c>
      <c r="E944" s="1">
        <v>262.7</v>
      </c>
      <c r="F944" s="1">
        <v>248.1</v>
      </c>
      <c r="G944" s="3">
        <v>2322.8000000000002</v>
      </c>
      <c r="H944" s="3">
        <v>1196.94</v>
      </c>
      <c r="I944" s="1">
        <v>206.2</v>
      </c>
      <c r="J944" s="2">
        <v>65.8</v>
      </c>
      <c r="K944"/>
    </row>
    <row r="945" spans="1:11" x14ac:dyDescent="0.25">
      <c r="A945" s="8">
        <v>44447</v>
      </c>
      <c r="B945" s="1">
        <v>42.66</v>
      </c>
      <c r="C945" s="1">
        <v>29.23</v>
      </c>
      <c r="D945" s="1">
        <v>23.2</v>
      </c>
      <c r="E945" s="1">
        <v>256.5</v>
      </c>
      <c r="F945" s="1">
        <v>243</v>
      </c>
      <c r="G945" s="3">
        <v>2320</v>
      </c>
      <c r="H945" s="3">
        <v>1196.94</v>
      </c>
      <c r="I945" s="1">
        <v>200.9</v>
      </c>
      <c r="J945" s="2">
        <v>65.8</v>
      </c>
      <c r="K945"/>
    </row>
    <row r="946" spans="1:11" x14ac:dyDescent="0.25">
      <c r="A946" s="8">
        <v>44446</v>
      </c>
      <c r="B946" s="1">
        <v>42.06</v>
      </c>
      <c r="C946" s="1">
        <v>29.16</v>
      </c>
      <c r="D946" s="1">
        <v>23.4</v>
      </c>
      <c r="E946" s="1">
        <v>257.7</v>
      </c>
      <c r="F946" s="1">
        <v>235.5</v>
      </c>
      <c r="G946" s="3">
        <v>2320.3000000000002</v>
      </c>
      <c r="H946" s="3">
        <v>1196.94</v>
      </c>
      <c r="I946" s="1">
        <v>198.7</v>
      </c>
      <c r="J946" s="2">
        <v>65.8</v>
      </c>
      <c r="K946"/>
    </row>
    <row r="947" spans="1:11" x14ac:dyDescent="0.25">
      <c r="A947" s="8">
        <v>44445</v>
      </c>
      <c r="B947" s="1">
        <v>41.54</v>
      </c>
      <c r="C947" s="1">
        <v>29.39</v>
      </c>
      <c r="D947" s="1">
        <v>23.2</v>
      </c>
      <c r="E947" s="1">
        <v>255.6</v>
      </c>
      <c r="F947" s="1">
        <v>233.3</v>
      </c>
      <c r="G947" s="3">
        <v>2327.8000000000002</v>
      </c>
      <c r="H947" s="3">
        <v>1196.94</v>
      </c>
      <c r="I947" s="1">
        <v>200.2</v>
      </c>
      <c r="J947" s="2">
        <v>65.8</v>
      </c>
      <c r="K947"/>
    </row>
    <row r="948" spans="1:11" x14ac:dyDescent="0.25">
      <c r="A948" s="8">
        <v>44444</v>
      </c>
      <c r="B948" s="1">
        <v>41.28</v>
      </c>
      <c r="C948" s="1">
        <v>29.39</v>
      </c>
      <c r="D948" s="1">
        <v>22.8</v>
      </c>
      <c r="E948" s="1">
        <v>259.60000000000002</v>
      </c>
      <c r="F948" s="1">
        <v>231.6</v>
      </c>
      <c r="G948" s="3">
        <v>2337.9</v>
      </c>
      <c r="H948" s="3">
        <v>1196.94</v>
      </c>
      <c r="I948" s="1">
        <v>203.7</v>
      </c>
      <c r="J948" s="2">
        <v>65.8</v>
      </c>
      <c r="K948"/>
    </row>
    <row r="949" spans="1:11" x14ac:dyDescent="0.25">
      <c r="A949" s="8">
        <v>44441</v>
      </c>
      <c r="B949" s="1">
        <v>41.54</v>
      </c>
      <c r="C949" s="1">
        <v>29.39</v>
      </c>
      <c r="D949" s="1">
        <v>22.9</v>
      </c>
      <c r="E949" s="1">
        <v>255</v>
      </c>
      <c r="F949" s="1">
        <v>229.4</v>
      </c>
      <c r="G949" s="3">
        <v>2338.4</v>
      </c>
      <c r="H949" s="3">
        <v>1196.94</v>
      </c>
      <c r="I949" s="1">
        <v>203.3</v>
      </c>
      <c r="J949" s="2">
        <v>65.8</v>
      </c>
      <c r="K949"/>
    </row>
    <row r="950" spans="1:11" x14ac:dyDescent="0.25">
      <c r="A950" s="8">
        <v>44440</v>
      </c>
      <c r="B950" s="1">
        <v>40.76</v>
      </c>
      <c r="C950" s="1">
        <v>29.23</v>
      </c>
      <c r="D950" s="1">
        <v>23</v>
      </c>
      <c r="E950" s="1">
        <v>255.2</v>
      </c>
      <c r="F950" s="1">
        <v>229.1</v>
      </c>
      <c r="G950" s="3">
        <v>2333</v>
      </c>
      <c r="H950" s="3">
        <v>1196.94</v>
      </c>
      <c r="I950" s="1">
        <v>200.3</v>
      </c>
      <c r="J950" s="2">
        <v>65.8</v>
      </c>
      <c r="K950"/>
    </row>
    <row r="951" spans="1:11" x14ac:dyDescent="0.25">
      <c r="A951" s="8">
        <v>44439</v>
      </c>
      <c r="B951" s="1">
        <v>41.45</v>
      </c>
      <c r="C951" s="1">
        <v>29.47</v>
      </c>
      <c r="D951" s="1">
        <v>23.3</v>
      </c>
      <c r="E951" s="1">
        <v>255.8</v>
      </c>
      <c r="F951" s="1">
        <v>226.6</v>
      </c>
      <c r="G951" s="3">
        <v>2329.9</v>
      </c>
      <c r="H951" s="3">
        <v>1196.94</v>
      </c>
      <c r="I951" s="1">
        <v>194.6</v>
      </c>
      <c r="J951" s="2">
        <v>65.8</v>
      </c>
      <c r="K951"/>
    </row>
    <row r="952" spans="1:11" x14ac:dyDescent="0.25">
      <c r="A952" s="8">
        <v>44437</v>
      </c>
      <c r="B952" s="1">
        <v>41.45</v>
      </c>
      <c r="C952" s="1">
        <v>29.63</v>
      </c>
      <c r="D952" s="1">
        <v>23.3</v>
      </c>
      <c r="E952" s="1">
        <v>255</v>
      </c>
      <c r="F952" s="1">
        <v>228.7</v>
      </c>
      <c r="G952" s="3">
        <v>2329.9</v>
      </c>
      <c r="H952" s="3">
        <v>1196.94</v>
      </c>
      <c r="I952" s="1">
        <v>191.2</v>
      </c>
      <c r="J952" s="2">
        <v>65.8</v>
      </c>
      <c r="K952"/>
    </row>
    <row r="953" spans="1:11" x14ac:dyDescent="0.25">
      <c r="A953" s="8">
        <v>44434</v>
      </c>
      <c r="B953" s="1">
        <v>41.45</v>
      </c>
      <c r="C953" s="1">
        <v>29.87</v>
      </c>
      <c r="D953" s="1">
        <v>23.4</v>
      </c>
      <c r="E953" s="1">
        <v>255</v>
      </c>
      <c r="F953" s="1">
        <v>229.3</v>
      </c>
      <c r="G953" s="3">
        <v>2329.9</v>
      </c>
      <c r="H953" s="3">
        <v>1196.94</v>
      </c>
      <c r="I953" s="1">
        <v>191.2</v>
      </c>
      <c r="J953" s="2">
        <v>65.8</v>
      </c>
      <c r="K953"/>
    </row>
    <row r="954" spans="1:11" x14ac:dyDescent="0.25">
      <c r="A954" s="8">
        <v>44433</v>
      </c>
      <c r="B954" s="1">
        <v>41.54</v>
      </c>
      <c r="C954" s="1">
        <v>29.71</v>
      </c>
      <c r="D954" s="1">
        <v>23.5</v>
      </c>
      <c r="E954" s="1">
        <v>255</v>
      </c>
      <c r="F954" s="1">
        <v>229.3</v>
      </c>
      <c r="G954" s="3">
        <v>2329.9</v>
      </c>
      <c r="H954" s="3">
        <v>1196.94</v>
      </c>
      <c r="I954" s="1">
        <v>191.2</v>
      </c>
      <c r="J954" s="2">
        <v>65.8</v>
      </c>
      <c r="K954"/>
    </row>
    <row r="955" spans="1:11" x14ac:dyDescent="0.25">
      <c r="A955" s="8">
        <v>44432</v>
      </c>
      <c r="B955" s="1">
        <v>41.88</v>
      </c>
      <c r="C955" s="1">
        <v>29.47</v>
      </c>
      <c r="D955" s="1">
        <v>22.9</v>
      </c>
      <c r="E955" s="1">
        <v>255</v>
      </c>
      <c r="F955" s="1">
        <v>230</v>
      </c>
      <c r="G955" s="3">
        <v>2329.9</v>
      </c>
      <c r="H955" s="3">
        <v>1196.94</v>
      </c>
      <c r="I955" s="1">
        <v>191.2</v>
      </c>
      <c r="J955" s="2">
        <v>65.8</v>
      </c>
      <c r="K955"/>
    </row>
    <row r="956" spans="1:11" x14ac:dyDescent="0.25">
      <c r="A956" s="8">
        <v>44431</v>
      </c>
      <c r="B956" s="1">
        <v>42.14</v>
      </c>
      <c r="C956" s="1">
        <v>29.55</v>
      </c>
      <c r="D956" s="1">
        <v>22.7</v>
      </c>
      <c r="E956" s="1">
        <v>255</v>
      </c>
      <c r="F956" s="1">
        <v>229.3</v>
      </c>
      <c r="G956" s="3">
        <v>2329.9</v>
      </c>
      <c r="H956" s="3">
        <v>1196.94</v>
      </c>
      <c r="I956" s="1">
        <v>191.2</v>
      </c>
      <c r="J956" s="2">
        <v>65.8</v>
      </c>
      <c r="K956"/>
    </row>
    <row r="957" spans="1:11" x14ac:dyDescent="0.25">
      <c r="A957" s="8">
        <v>44430</v>
      </c>
      <c r="B957" s="1">
        <v>41.54</v>
      </c>
      <c r="C957" s="1">
        <v>28.84</v>
      </c>
      <c r="D957" s="1">
        <v>22.7</v>
      </c>
      <c r="E957" s="1">
        <v>255</v>
      </c>
      <c r="F957" s="1">
        <v>229.2</v>
      </c>
      <c r="G957" s="3">
        <v>2329.9</v>
      </c>
      <c r="H957" s="3">
        <v>1196.94</v>
      </c>
      <c r="I957" s="1">
        <v>191.2</v>
      </c>
      <c r="J957" s="2">
        <v>65.8</v>
      </c>
      <c r="K957"/>
    </row>
    <row r="958" spans="1:11" x14ac:dyDescent="0.25">
      <c r="A958" s="15">
        <v>44427</v>
      </c>
      <c r="B958" s="4">
        <v>41.54</v>
      </c>
      <c r="C958" s="4">
        <v>28.84</v>
      </c>
      <c r="D958" s="4">
        <v>22.7</v>
      </c>
      <c r="E958" s="4">
        <v>255</v>
      </c>
      <c r="F958" s="4">
        <v>227</v>
      </c>
      <c r="G958" s="5">
        <v>2329.9</v>
      </c>
      <c r="H958" s="5">
        <v>1196.94</v>
      </c>
      <c r="I958" s="4">
        <v>191.2</v>
      </c>
      <c r="J958" s="6">
        <v>65.8</v>
      </c>
      <c r="K958"/>
    </row>
    <row r="962" spans="11:11" x14ac:dyDescent="0.25">
      <c r="K962" s="1" t="s">
        <v>24</v>
      </c>
    </row>
    <row r="963" spans="11:11" x14ac:dyDescent="0.25">
      <c r="K963" s="1" t="s">
        <v>25</v>
      </c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21" spans="5:5" x14ac:dyDescent="0.25">
      <c r="E1021" s="13"/>
    </row>
    <row r="1024" spans="5:5" x14ac:dyDescent="0.25">
      <c r="E1024" s="13"/>
    </row>
    <row r="1027" spans="5:5" x14ac:dyDescent="0.25">
      <c r="E1027" s="13"/>
    </row>
    <row r="1030" spans="5:5" x14ac:dyDescent="0.25">
      <c r="E1030" s="13"/>
    </row>
    <row r="1033" spans="5:5" x14ac:dyDescent="0.25">
      <c r="E1033" s="13"/>
    </row>
    <row r="1036" spans="5:5" x14ac:dyDescent="0.25">
      <c r="E1036" s="13"/>
    </row>
    <row r="1039" spans="5:5" x14ac:dyDescent="0.25">
      <c r="E1039" s="13"/>
    </row>
    <row r="1046" spans="5:5" x14ac:dyDescent="0.25">
      <c r="E1046" s="14"/>
    </row>
    <row r="1050" spans="5:5" x14ac:dyDescent="0.25">
      <c r="E1050" s="14"/>
    </row>
    <row r="1054" spans="5:5" x14ac:dyDescent="0.25">
      <c r="E1054" s="14"/>
    </row>
    <row r="1058" spans="5:5" x14ac:dyDescent="0.25">
      <c r="E1058" s="14"/>
    </row>
    <row r="1062" spans="5:5" x14ac:dyDescent="0.25">
      <c r="E1062" s="13"/>
    </row>
    <row r="1065" spans="5:5" x14ac:dyDescent="0.25">
      <c r="E1065" s="13"/>
    </row>
    <row r="1068" spans="5:5" x14ac:dyDescent="0.25">
      <c r="E1068" s="13"/>
    </row>
    <row r="1071" spans="5:5" x14ac:dyDescent="0.25">
      <c r="E1071" s="13"/>
    </row>
    <row r="1074" spans="5:5" x14ac:dyDescent="0.25">
      <c r="E1074" s="13"/>
    </row>
    <row r="1084" spans="5:5" x14ac:dyDescent="0.25">
      <c r="E1084" s="13"/>
    </row>
    <row r="1087" spans="5:5" x14ac:dyDescent="0.25">
      <c r="E1087" s="13"/>
    </row>
    <row r="1090" spans="5:5" x14ac:dyDescent="0.25">
      <c r="E1090" s="13"/>
    </row>
    <row r="1093" spans="5:5" x14ac:dyDescent="0.25">
      <c r="E1093" s="13"/>
    </row>
    <row r="1096" spans="5:5" x14ac:dyDescent="0.25">
      <c r="E1096" s="13"/>
    </row>
    <row r="1099" spans="5:5" x14ac:dyDescent="0.25">
      <c r="E1099" s="13"/>
    </row>
    <row r="1102" spans="5:5" x14ac:dyDescent="0.25">
      <c r="E110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2EC3-D59E-4376-A38D-2C7647936252}">
  <dimension ref="A2:L966"/>
  <sheetViews>
    <sheetView showGridLines="0" workbookViewId="0">
      <selection activeCell="A9" sqref="A9"/>
    </sheetView>
  </sheetViews>
  <sheetFormatPr defaultRowHeight="15" x14ac:dyDescent="0.25"/>
  <sheetData>
    <row r="2" spans="1:12" x14ac:dyDescent="0.25">
      <c r="B2" s="32"/>
      <c r="C2" s="33"/>
      <c r="D2" s="33"/>
      <c r="E2" s="33" t="s">
        <v>11</v>
      </c>
      <c r="F2" s="33"/>
      <c r="G2" s="33"/>
      <c r="H2" s="33"/>
      <c r="I2" s="33"/>
      <c r="J2" s="34"/>
    </row>
    <row r="3" spans="1:12" x14ac:dyDescent="0.25">
      <c r="B3" s="9" t="s">
        <v>1</v>
      </c>
      <c r="C3" s="10" t="s">
        <v>10</v>
      </c>
      <c r="D3" s="10" t="s">
        <v>6</v>
      </c>
      <c r="E3" s="10" t="s">
        <v>3</v>
      </c>
      <c r="F3" s="10" t="s">
        <v>4</v>
      </c>
      <c r="G3" s="10" t="s">
        <v>5</v>
      </c>
      <c r="H3" s="10" t="s">
        <v>7</v>
      </c>
      <c r="I3" s="10" t="s">
        <v>8</v>
      </c>
      <c r="J3" s="11" t="s">
        <v>9</v>
      </c>
    </row>
    <row r="4" spans="1:12" x14ac:dyDescent="0.25">
      <c r="B4" s="53">
        <v>0.23515715602503356</v>
      </c>
      <c r="C4" s="53">
        <v>6.1348983331249794E-2</v>
      </c>
      <c r="D4" s="53">
        <v>1.505459281746439E-2</v>
      </c>
      <c r="E4" s="53">
        <v>0.10702244777131892</v>
      </c>
      <c r="F4" s="53">
        <v>0.19685255813309391</v>
      </c>
      <c r="G4" s="53">
        <v>0.17931314558470379</v>
      </c>
      <c r="H4" s="53">
        <v>4.780440259577906E-5</v>
      </c>
      <c r="I4" s="53">
        <v>0.16439580451869218</v>
      </c>
      <c r="J4" s="53">
        <v>4.0807515003848098E-2</v>
      </c>
    </row>
    <row r="5" spans="1:12" x14ac:dyDescent="0.25">
      <c r="B5" s="7" t="s">
        <v>1</v>
      </c>
      <c r="C5" s="7" t="s">
        <v>10</v>
      </c>
      <c r="D5" s="7" t="s">
        <v>6</v>
      </c>
      <c r="E5" s="7" t="s">
        <v>3</v>
      </c>
      <c r="F5" s="7" t="s">
        <v>4</v>
      </c>
      <c r="G5" s="7" t="s">
        <v>5</v>
      </c>
      <c r="H5" s="7" t="s">
        <v>7</v>
      </c>
      <c r="I5" s="7" t="s">
        <v>8</v>
      </c>
      <c r="J5" s="7" t="s">
        <v>9</v>
      </c>
      <c r="L5" s="50" t="s">
        <v>40</v>
      </c>
    </row>
    <row r="6" spans="1:12" x14ac:dyDescent="0.25">
      <c r="A6" s="62"/>
      <c r="B6" s="12">
        <f>LN(daily_Price!B3/daily_Price!B2)</f>
        <v>-4.3573053689557007E-3</v>
      </c>
      <c r="C6" s="12">
        <f>LN(daily_Price!C3/daily_Price!C2)</f>
        <v>-1.178795575204224E-2</v>
      </c>
      <c r="D6" s="12">
        <f>LN(daily_Price!D3/daily_Price!D2)</f>
        <v>-1.4337163146407331E-2</v>
      </c>
      <c r="E6" s="12">
        <f>LN(daily_Price!E3/daily_Price!E2)</f>
        <v>9.1324835632724723E-3</v>
      </c>
      <c r="F6" s="12">
        <f>LN(daily_Price!F3/daily_Price!F2)</f>
        <v>-2.2207426404059396E-3</v>
      </c>
      <c r="G6" s="12">
        <f>LN(daily_Price!G3/daily_Price!G2)</f>
        <v>-2.6885442914569993E-3</v>
      </c>
      <c r="H6" s="12">
        <f>LN(daily_Price!H3/daily_Price!H2)</f>
        <v>-3.4333064120138632E-3</v>
      </c>
      <c r="I6" s="12">
        <f>LN(daily_Price!I3/daily_Price!I2)</f>
        <v>-3.9920375011938583E-2</v>
      </c>
      <c r="J6" s="12">
        <f>LN(daily_Price!J3/daily_Price!J2)</f>
        <v>-3.0816665374081122E-3</v>
      </c>
      <c r="L6" s="51">
        <f t="shared" ref="L6:L69" si="0">SUMPRODUCT(B6:J6,$B$4:$J$4)</f>
        <v>-8.5942016986554799E-3</v>
      </c>
    </row>
    <row r="7" spans="1:12" x14ac:dyDescent="0.25">
      <c r="B7" s="12">
        <f>LN(daily_Price!B4/daily_Price!B3)</f>
        <v>-2.9154539601241309E-3</v>
      </c>
      <c r="C7" s="12">
        <f>LN(daily_Price!C4/daily_Price!C3)</f>
        <v>-3.9604012160970167E-3</v>
      </c>
      <c r="D7" s="12">
        <f>LN(daily_Price!D4/daily_Price!D3)</f>
        <v>-1.0889399799268319E-2</v>
      </c>
      <c r="E7" s="12">
        <f>LN(daily_Price!E4/daily_Price!E3)</f>
        <v>2.9178169509614027E-3</v>
      </c>
      <c r="F7" s="12">
        <f>LN(daily_Price!F4/daily_Price!F3)</f>
        <v>1.7769884729286836E-3</v>
      </c>
      <c r="G7" s="12">
        <f>LN(daily_Price!G4/daily_Price!G3)</f>
        <v>-3.9424591111602682E-3</v>
      </c>
      <c r="H7" s="12">
        <f>LN(daily_Price!H4/daily_Price!H3)</f>
        <v>-8.1251716557260781E-3</v>
      </c>
      <c r="I7" s="12">
        <f>LN(daily_Price!I4/daily_Price!I3)</f>
        <v>-2.5451132429524376E-2</v>
      </c>
      <c r="J7" s="12">
        <f>LN(daily_Price!J4/daily_Price!J3)</f>
        <v>1.0744539282977163E-2</v>
      </c>
      <c r="L7" s="51">
        <f t="shared" si="0"/>
        <v>-4.8833398982732288E-3</v>
      </c>
    </row>
    <row r="8" spans="1:12" x14ac:dyDescent="0.25">
      <c r="A8" s="62"/>
      <c r="B8" s="12">
        <f>LN(daily_Price!B5/daily_Price!B4)</f>
        <v>4.3699996711183877E-3</v>
      </c>
      <c r="C8" s="12">
        <f>LN(daily_Price!C5/daily_Price!C4)</f>
        <v>3.9604012160969143E-3</v>
      </c>
      <c r="D8" s="12">
        <f>LN(daily_Price!D5/daily_Price!D4)</f>
        <v>0</v>
      </c>
      <c r="E8" s="12">
        <f>LN(daily_Price!E5/daily_Price!E4)</f>
        <v>-6.1698523373387871E-3</v>
      </c>
      <c r="F8" s="12">
        <f>LN(daily_Price!F5/daily_Price!F4)</f>
        <v>3.102151834087046E-3</v>
      </c>
      <c r="G8" s="12">
        <f>LN(daily_Price!G5/daily_Price!G4)</f>
        <v>-1.0309728739084372E-2</v>
      </c>
      <c r="H8" s="12">
        <f>LN(daily_Price!H5/daily_Price!H4)</f>
        <v>4.4770119549559419E-3</v>
      </c>
      <c r="I8" s="12">
        <f>LN(daily_Price!I5/daily_Price!I4)</f>
        <v>-1.7937700686667318E-2</v>
      </c>
      <c r="J8" s="12">
        <f>LN(daily_Price!J5/daily_Price!J4)</f>
        <v>-2.1605778714581962E-2</v>
      </c>
      <c r="L8" s="51">
        <f t="shared" si="0"/>
        <v>-4.4580596367039789E-3</v>
      </c>
    </row>
    <row r="9" spans="1:12" x14ac:dyDescent="0.25">
      <c r="B9" s="12">
        <f>LN(daily_Price!B6/daily_Price!B5)</f>
        <v>-7.2939783625536108E-3</v>
      </c>
      <c r="C9" s="12">
        <f>LN(daily_Price!C6/daily_Price!C5)</f>
        <v>7.8740564309058656E-3</v>
      </c>
      <c r="D9" s="12">
        <f>LN(daily_Price!D6/daily_Price!D5)</f>
        <v>3.6429912785012298E-3</v>
      </c>
      <c r="E9" s="12">
        <f>LN(daily_Price!E6/daily_Price!E5)</f>
        <v>3.2520353863773159E-3</v>
      </c>
      <c r="F9" s="12">
        <f>LN(daily_Price!F6/daily_Price!F5)</f>
        <v>-7.9964886342263775E-3</v>
      </c>
      <c r="G9" s="12">
        <f>LN(daily_Price!G6/daily_Price!G5)</f>
        <v>-2.1729995933206015E-3</v>
      </c>
      <c r="H9" s="12">
        <f>LN(daily_Price!H6/daily_Price!H5)</f>
        <v>3.8504455313373978E-3</v>
      </c>
      <c r="I9" s="12">
        <f>LN(daily_Price!I6/daily_Price!I5)</f>
        <v>2.6787315963649763E-2</v>
      </c>
      <c r="J9" s="12">
        <f>LN(daily_Price!J6/daily_Price!J5)</f>
        <v>7.7700468619318584E-3</v>
      </c>
      <c r="L9" s="51">
        <f t="shared" si="0"/>
        <v>1.9279247812327603E-3</v>
      </c>
    </row>
    <row r="10" spans="1:12" x14ac:dyDescent="0.25">
      <c r="A10" s="62"/>
      <c r="B10" s="12">
        <f>LN(daily_Price!B7/daily_Price!B6)</f>
        <v>-1.9217147185778237E-2</v>
      </c>
      <c r="C10" s="12">
        <f>LN(daily_Price!C7/daily_Price!C6)</f>
        <v>0</v>
      </c>
      <c r="D10" s="12">
        <f>LN(daily_Price!D7/daily_Price!D6)</f>
        <v>0</v>
      </c>
      <c r="E10" s="12">
        <f>LN(daily_Price!E7/daily_Price!E6)</f>
        <v>3.5650661644961446E-3</v>
      </c>
      <c r="F10" s="12">
        <f>LN(daily_Price!F7/daily_Price!F6)</f>
        <v>6.2250089858442333E-3</v>
      </c>
      <c r="G10" s="12">
        <f>LN(daily_Price!G7/daily_Price!G6)</f>
        <v>8.872490787373984E-3</v>
      </c>
      <c r="H10" s="12">
        <f>LN(daily_Price!H7/daily_Price!H6)</f>
        <v>8.087343748517811E-4</v>
      </c>
      <c r="I10" s="12">
        <f>LN(daily_Price!I7/daily_Price!I6)</f>
        <v>-7.0734158757267364E-3</v>
      </c>
      <c r="J10" s="12">
        <f>LN(daily_Price!J7/daily_Price!J6)</f>
        <v>1.2307847674596993E-2</v>
      </c>
      <c r="L10" s="51">
        <f t="shared" si="0"/>
        <v>-1.9816929500862781E-3</v>
      </c>
    </row>
    <row r="11" spans="1:12" x14ac:dyDescent="0.25">
      <c r="B11" s="12">
        <f>LN(daily_Price!B8/daily_Price!B7)</f>
        <v>1.7751945458450321E-2</v>
      </c>
      <c r="C11" s="12">
        <f>LN(daily_Price!C8/daily_Price!C7)</f>
        <v>3.9138993211363148E-3</v>
      </c>
      <c r="D11" s="12">
        <f>LN(daily_Price!D8/daily_Price!D7)</f>
        <v>-7.299302481611496E-3</v>
      </c>
      <c r="E11" s="12">
        <f>LN(daily_Price!E8/daily_Price!E7)</f>
        <v>1.3496348820075419E-2</v>
      </c>
      <c r="F11" s="12">
        <f>LN(daily_Price!F8/daily_Price!F7)</f>
        <v>1.7575144821507491E-2</v>
      </c>
      <c r="G11" s="12">
        <f>LN(daily_Price!G8/daily_Price!G7)</f>
        <v>1.925355243939152E-2</v>
      </c>
      <c r="H11" s="12">
        <f>LN(daily_Price!H8/daily_Price!H7)</f>
        <v>1.165373847934111E-2</v>
      </c>
      <c r="I11" s="12">
        <f>LN(daily_Price!I8/daily_Price!I7)</f>
        <v>3.4877118246779658E-2</v>
      </c>
      <c r="J11" s="12">
        <f>LN(daily_Price!J8/daily_Price!J7)</f>
        <v>1.5278841780531714E-3</v>
      </c>
      <c r="L11" s="51">
        <f t="shared" si="0"/>
        <v>1.8457820451380773E-2</v>
      </c>
    </row>
    <row r="12" spans="1:12" x14ac:dyDescent="0.25">
      <c r="B12" s="12">
        <f>LN(daily_Price!B9/daily_Price!B8)</f>
        <v>1.3110165924207566E-2</v>
      </c>
      <c r="C12" s="12">
        <f>LN(daily_Price!C9/daily_Price!C8)</f>
        <v>1.1650617219975054E-2</v>
      </c>
      <c r="D12" s="12">
        <f>LN(daily_Price!D9/daily_Price!D8)</f>
        <v>1.8149318505677269E-2</v>
      </c>
      <c r="E12" s="12">
        <f>LN(daily_Price!E9/daily_Price!E8)</f>
        <v>8.2645098498934314E-3</v>
      </c>
      <c r="F12" s="12">
        <f>LN(daily_Price!F9/daily_Price!F8)</f>
        <v>4.7795007342966173E-3</v>
      </c>
      <c r="G12" s="12">
        <f>LN(daily_Price!G9/daily_Price!G8)</f>
        <v>1.5402365995105227E-2</v>
      </c>
      <c r="H12" s="12">
        <f>LN(daily_Price!H9/daily_Price!H8)</f>
        <v>1.0333955238190822E-2</v>
      </c>
      <c r="I12" s="12">
        <f>LN(daily_Price!I9/daily_Price!I8)</f>
        <v>1.1925183910806292E-2</v>
      </c>
      <c r="J12" s="12">
        <f>LN(daily_Price!J9/daily_Price!J8)</f>
        <v>3.0077455237277954E-2</v>
      </c>
      <c r="L12" s="51">
        <f t="shared" si="0"/>
        <v>1.1846455588817443E-2</v>
      </c>
    </row>
    <row r="13" spans="1:12" x14ac:dyDescent="0.25">
      <c r="B13" s="12">
        <f>LN(daily_Price!B10/daily_Price!B9)</f>
        <v>1.1510918466140491E-2</v>
      </c>
      <c r="C13" s="12">
        <f>LN(daily_Price!C10/daily_Price!C9)</f>
        <v>2.2901764286684414E-2</v>
      </c>
      <c r="D13" s="12">
        <f>LN(daily_Price!D10/daily_Price!D9)</f>
        <v>1.4285957247476434E-2</v>
      </c>
      <c r="E13" s="12">
        <f>LN(daily_Price!E10/daily_Price!E9)</f>
        <v>-2.5356590448104214E-3</v>
      </c>
      <c r="F13" s="12">
        <f>LN(daily_Price!F10/daily_Price!F9)</f>
        <v>-2.1696688919257499E-3</v>
      </c>
      <c r="G13" s="12">
        <f>LN(daily_Price!G10/daily_Price!G9)</f>
        <v>3.5878988946059197E-3</v>
      </c>
      <c r="H13" s="12">
        <f>LN(daily_Price!H10/daily_Price!H9)</f>
        <v>9.6409994177333296E-3</v>
      </c>
      <c r="I13" s="12">
        <f>LN(daily_Price!I10/daily_Price!I9)</f>
        <v>-1.7079834499470765E-2</v>
      </c>
      <c r="J13" s="12">
        <f>LN(daily_Price!J10/daily_Price!J9)</f>
        <v>1.0316966970932269E-2</v>
      </c>
      <c r="L13" s="51">
        <f t="shared" si="0"/>
        <v>1.8854417351388147E-3</v>
      </c>
    </row>
    <row r="14" spans="1:12" x14ac:dyDescent="0.25">
      <c r="B14" s="12">
        <f>LN(daily_Price!B11/daily_Price!B10)</f>
        <v>0</v>
      </c>
      <c r="C14" s="12">
        <f>LN(daily_Price!C11/daily_Price!C10)</f>
        <v>1.4981553615616894E-2</v>
      </c>
      <c r="D14" s="12">
        <f>LN(daily_Price!D11/daily_Price!D10)</f>
        <v>7.0671672230923528E-3</v>
      </c>
      <c r="E14" s="12">
        <f>LN(daily_Price!E11/daily_Price!E10)</f>
        <v>3.8010815483741625E-3</v>
      </c>
      <c r="F14" s="12">
        <f>LN(daily_Price!F11/daily_Price!F10)</f>
        <v>8.6505729760088645E-3</v>
      </c>
      <c r="G14" s="12">
        <f>LN(daily_Price!G11/daily_Price!G10)</f>
        <v>-1.0734880063095595E-2</v>
      </c>
      <c r="H14" s="12">
        <f>LN(daily_Price!H11/daily_Price!H10)</f>
        <v>2.346959809939415E-3</v>
      </c>
      <c r="I14" s="12">
        <f>LN(daily_Price!I11/daily_Price!I10)</f>
        <v>1.9616833746059503E-2</v>
      </c>
      <c r="J14" s="12">
        <f>LN(daily_Price!J11/daily_Price!J10)</f>
        <v>1.7442302663342388E-2</v>
      </c>
      <c r="L14" s="51">
        <f t="shared" si="0"/>
        <v>5.1470941559393669E-3</v>
      </c>
    </row>
    <row r="15" spans="1:12" x14ac:dyDescent="0.25">
      <c r="B15" s="12">
        <f>LN(daily_Price!B12/daily_Price!B11)</f>
        <v>1.1379923662762362E-2</v>
      </c>
      <c r="C15" s="12">
        <f>LN(daily_Price!C12/daily_Price!C11)</f>
        <v>-3.7243990909823282E-3</v>
      </c>
      <c r="D15" s="12">
        <f>LN(daily_Price!D12/daily_Price!D11)</f>
        <v>2.4349029010286551E-2</v>
      </c>
      <c r="E15" s="12">
        <f>LN(daily_Price!E12/daily_Price!E11)</f>
        <v>-9.2108003896827582E-3</v>
      </c>
      <c r="F15" s="12">
        <f>LN(daily_Price!F12/daily_Price!F11)</f>
        <v>-1.0389703849135686E-2</v>
      </c>
      <c r="G15" s="12">
        <f>LN(daily_Price!G12/daily_Price!G11)</f>
        <v>-2.5875773256533792E-2</v>
      </c>
      <c r="H15" s="12">
        <f>LN(daily_Price!H12/daily_Price!H11)</f>
        <v>-1.9554171267853297E-3</v>
      </c>
      <c r="I15" s="12">
        <f>LN(daily_Price!I12/daily_Price!I11)</f>
        <v>-4.49125566808228E-2</v>
      </c>
      <c r="J15" s="12">
        <f>LN(daily_Price!J12/daily_Price!J11)</f>
        <v>-5.1748426004297278E-2</v>
      </c>
      <c r="L15" s="51">
        <f t="shared" si="0"/>
        <v>-1.4351975414512715E-2</v>
      </c>
    </row>
    <row r="16" spans="1:12" x14ac:dyDescent="0.25">
      <c r="B16" s="12">
        <f>LN(daily_Price!B13/daily_Price!B12)</f>
        <v>-1.2811563134200392E-2</v>
      </c>
      <c r="C16" s="12">
        <f>LN(daily_Price!C13/daily_Price!C12)</f>
        <v>-2.2642476749759891E-2</v>
      </c>
      <c r="D16" s="12">
        <f>LN(daily_Price!D13/daily_Price!D12)</f>
        <v>-3.1416196233379039E-2</v>
      </c>
      <c r="E16" s="12">
        <f>LN(daily_Price!E13/daily_Price!E12)</f>
        <v>-1.9163212507642897E-3</v>
      </c>
      <c r="F16" s="12">
        <f>LN(daily_Price!F13/daily_Price!F12)</f>
        <v>-2.0220469149120131E-2</v>
      </c>
      <c r="G16" s="12">
        <f>LN(daily_Price!G13/daily_Price!G12)</f>
        <v>-1.8042494023540929E-2</v>
      </c>
      <c r="H16" s="12">
        <f>LN(daily_Price!H13/daily_Price!H12)</f>
        <v>2.3460421317525065E-3</v>
      </c>
      <c r="I16" s="12">
        <f>LN(daily_Price!I13/daily_Price!I12)</f>
        <v>-4.9806581606739689E-2</v>
      </c>
      <c r="J16" s="12">
        <f>LN(daily_Price!J13/daily_Price!J12)</f>
        <v>-2.302480839815358E-2</v>
      </c>
      <c r="L16" s="51">
        <f t="shared" si="0"/>
        <v>-2.1423044665514649E-2</v>
      </c>
    </row>
    <row r="17" spans="2:12" x14ac:dyDescent="0.25">
      <c r="B17" s="12">
        <f>LN(daily_Price!B14/daily_Price!B13)</f>
        <v>-3.2026026719408435E-2</v>
      </c>
      <c r="C17" s="12">
        <f>LN(daily_Price!C14/daily_Price!C13)</f>
        <v>-7.6628727455691371E-3</v>
      </c>
      <c r="D17" s="12">
        <f>LN(daily_Price!D14/daily_Price!D13)</f>
        <v>-2.1506205220963505E-2</v>
      </c>
      <c r="E17" s="12">
        <f>LN(daily_Price!E14/daily_Price!E13)</f>
        <v>-1.4490673779051352E-2</v>
      </c>
      <c r="F17" s="12">
        <f>LN(daily_Price!F14/daily_Price!F13)</f>
        <v>-2.5636663750309215E-2</v>
      </c>
      <c r="G17" s="12">
        <f>LN(daily_Price!G14/daily_Price!G13)</f>
        <v>-1.9202531644555949E-2</v>
      </c>
      <c r="H17" s="12">
        <f>LN(daily_Price!H14/daily_Price!H13)</f>
        <v>-1.563416382551126E-3</v>
      </c>
      <c r="I17" s="12">
        <f>LN(daily_Price!I14/daily_Price!I13)</f>
        <v>-7.4557661313433008E-3</v>
      </c>
      <c r="J17" s="12">
        <f>LN(daily_Price!J14/daily_Price!J13)</f>
        <v>-7.7942717268189091E-3</v>
      </c>
      <c r="L17" s="51">
        <f t="shared" si="0"/>
        <v>-1.9909598818504681E-2</v>
      </c>
    </row>
    <row r="18" spans="2:12" x14ac:dyDescent="0.25">
      <c r="B18" s="12">
        <f>LN(daily_Price!B15/daily_Price!B14)</f>
        <v>2.0498521548340969E-2</v>
      </c>
      <c r="C18" s="12">
        <f>LN(daily_Price!C15/daily_Price!C14)</f>
        <v>-3.8535693159900777E-3</v>
      </c>
      <c r="D18" s="12">
        <f>LN(daily_Price!D15/daily_Price!D14)</f>
        <v>2.1506205220963463E-2</v>
      </c>
      <c r="E18" s="12">
        <f>LN(daily_Price!E15/daily_Price!E14)</f>
        <v>-1.9480525641086435E-3</v>
      </c>
      <c r="F18" s="12">
        <f>LN(daily_Price!F15/daily_Price!F14)</f>
        <v>2.7297560171898956E-3</v>
      </c>
      <c r="G18" s="12">
        <f>LN(daily_Price!G15/daily_Price!G14)</f>
        <v>-2.1785925392923164E-2</v>
      </c>
      <c r="H18" s="12">
        <f>LN(daily_Price!H15/daily_Price!H14)</f>
        <v>1.0505933207185424E-2</v>
      </c>
      <c r="I18" s="12">
        <f>LN(daily_Price!I15/daily_Price!I14)</f>
        <v>1.2087548381381572E-2</v>
      </c>
      <c r="J18" s="12">
        <f>LN(daily_Price!J15/daily_Price!J14)</f>
        <v>4.6838493124264375E-3</v>
      </c>
      <c r="L18" s="51">
        <f t="shared" si="0"/>
        <v>3.5088806442990046E-3</v>
      </c>
    </row>
    <row r="19" spans="2:12" x14ac:dyDescent="0.25">
      <c r="B19" s="12">
        <f>LN(daily_Price!B16/daily_Price!B15)</f>
        <v>-2.6433257068155483E-2</v>
      </c>
      <c r="C19" s="12">
        <f>LN(daily_Price!C16/daily_Price!C15)</f>
        <v>0</v>
      </c>
      <c r="D19" s="12">
        <f>LN(daily_Price!D16/daily_Price!D15)</f>
        <v>-3.5524016043677721E-3</v>
      </c>
      <c r="E19" s="12">
        <f>LN(daily_Price!E16/daily_Price!E15)</f>
        <v>1.2274055899511698E-2</v>
      </c>
      <c r="F19" s="12">
        <f>LN(daily_Price!F16/daily_Price!F15)</f>
        <v>3.1753258705242934E-3</v>
      </c>
      <c r="G19" s="12">
        <f>LN(daily_Price!G16/daily_Price!G15)</f>
        <v>-3.2833482727183754E-3</v>
      </c>
      <c r="H19" s="12">
        <f>LN(daily_Price!H16/daily_Price!H15)</f>
        <v>1.8978811769070136E-2</v>
      </c>
      <c r="I19" s="12">
        <f>LN(daily_Price!I16/daily_Price!I15)</f>
        <v>-6.4905188446636288E-3</v>
      </c>
      <c r="J19" s="12">
        <f>LN(daily_Price!J16/daily_Price!J15)</f>
        <v>1.556420547658158E-3</v>
      </c>
      <c r="L19" s="51">
        <f t="shared" si="0"/>
        <v>-5.9221196377712733E-3</v>
      </c>
    </row>
    <row r="20" spans="2:12" x14ac:dyDescent="0.25">
      <c r="B20" s="12">
        <f>LN(daily_Price!B17/daily_Price!B16)</f>
        <v>2.3530497410194036E-2</v>
      </c>
      <c r="C20" s="12">
        <f>LN(daily_Price!C17/daily_Price!C16)</f>
        <v>7.6923456231558652E-3</v>
      </c>
      <c r="D20" s="12">
        <f>LN(daily_Price!D17/daily_Price!D16)</f>
        <v>3.1526253646773951E-2</v>
      </c>
      <c r="E20" s="12">
        <f>LN(daily_Price!E17/daily_Price!E16)</f>
        <v>-1.6064260482736878E-3</v>
      </c>
      <c r="F20" s="12">
        <f>LN(daily_Price!F17/daily_Price!F16)</f>
        <v>7.6697872033546647E-3</v>
      </c>
      <c r="G20" s="12">
        <f>LN(daily_Price!G17/daily_Price!G16)</f>
        <v>-2.0344381797382607E-3</v>
      </c>
      <c r="H20" s="12">
        <f>LN(daily_Price!H17/daily_Price!H16)</f>
        <v>7.0016370808751605E-3</v>
      </c>
      <c r="I20" s="12">
        <f>LN(daily_Price!I17/daily_Price!I16)</f>
        <v>-1.4995594960356646E-2</v>
      </c>
      <c r="J20" s="12">
        <f>LN(daily_Price!J17/daily_Price!J16)</f>
        <v>-1.4095769800393414E-2</v>
      </c>
      <c r="L20" s="51">
        <f t="shared" si="0"/>
        <v>4.4128978936348465E-3</v>
      </c>
    </row>
    <row r="21" spans="2:12" x14ac:dyDescent="0.25">
      <c r="B21" s="12">
        <f>LN(daily_Price!B18/daily_Price!B17)</f>
        <v>-5.8356121229253537E-2</v>
      </c>
      <c r="C21" s="12">
        <f>LN(daily_Price!C18/daily_Price!C17)</f>
        <v>3.8240964384032546E-3</v>
      </c>
      <c r="D21" s="12">
        <f>LN(daily_Price!D18/daily_Price!D17)</f>
        <v>0</v>
      </c>
      <c r="E21" s="12">
        <f>LN(daily_Price!E18/daily_Price!E17)</f>
        <v>1.6582012596137518E-2</v>
      </c>
      <c r="F21" s="12">
        <f>LN(daily_Price!F18/daily_Price!F17)</f>
        <v>-4.5045121211045409E-3</v>
      </c>
      <c r="G21" s="12">
        <f>LN(daily_Price!G18/daily_Price!G17)</f>
        <v>7.2311696759355792E-3</v>
      </c>
      <c r="H21" s="12">
        <f>LN(daily_Price!H18/daily_Price!H17)</f>
        <v>-5.6732376066602379E-3</v>
      </c>
      <c r="I21" s="12">
        <f>LN(daily_Price!I18/daily_Price!I17)</f>
        <v>2.7016081814481337E-2</v>
      </c>
      <c r="J21" s="12">
        <f>LN(daily_Price!J18/daily_Price!J17)</f>
        <v>1.2539349252735392E-2</v>
      </c>
      <c r="L21" s="51">
        <f t="shared" si="0"/>
        <v>-6.3509294707160104E-3</v>
      </c>
    </row>
    <row r="22" spans="2:12" x14ac:dyDescent="0.25">
      <c r="B22" s="12">
        <f>LN(daily_Price!B19/daily_Price!B18)</f>
        <v>-2.8126854162876937E-2</v>
      </c>
      <c r="C22" s="12">
        <f>LN(daily_Price!C19/daily_Price!C18)</f>
        <v>-4.2891564629312866E-2</v>
      </c>
      <c r="D22" s="12">
        <f>LN(daily_Price!D19/daily_Price!D18)</f>
        <v>-2.797385204240618E-2</v>
      </c>
      <c r="E22" s="12">
        <f>LN(daily_Price!E19/daily_Price!E18)</f>
        <v>-5.3908486348764233E-3</v>
      </c>
      <c r="F22" s="12">
        <f>LN(daily_Price!F19/daily_Price!F18)</f>
        <v>-1.0894342883769463E-2</v>
      </c>
      <c r="G22" s="12">
        <f>LN(daily_Price!G19/daily_Price!G18)</f>
        <v>-8.083163578300653E-3</v>
      </c>
      <c r="H22" s="12">
        <f>LN(daily_Price!H19/daily_Price!H18)</f>
        <v>-3.2291793660232599E-3</v>
      </c>
      <c r="I22" s="12">
        <f>LN(daily_Price!I19/daily_Price!I18)</f>
        <v>-5.3811943398927989E-2</v>
      </c>
      <c r="J22" s="12">
        <f>LN(daily_Price!J19/daily_Price!J18)</f>
        <v>-1.0963304797269584E-2</v>
      </c>
      <c r="L22" s="51">
        <f t="shared" si="0"/>
        <v>-2.3131655759999311E-2</v>
      </c>
    </row>
    <row r="23" spans="2:12" x14ac:dyDescent="0.25">
      <c r="B23" s="12">
        <f>LN(daily_Price!B20/daily_Price!B19)</f>
        <v>9.4637930309501416E-3</v>
      </c>
      <c r="C23" s="12">
        <f>LN(daily_Price!C20/daily_Price!C19)</f>
        <v>-1.2024192966801701E-2</v>
      </c>
      <c r="D23" s="12">
        <f>LN(daily_Price!D20/daily_Price!D19)</f>
        <v>-3.6105004642116321E-2</v>
      </c>
      <c r="E23" s="12">
        <f>LN(daily_Price!E20/daily_Price!E19)</f>
        <v>-2.4788006647394077E-2</v>
      </c>
      <c r="F23" s="12">
        <f>LN(daily_Price!F20/daily_Price!F19)</f>
        <v>-1.4712909080659087E-2</v>
      </c>
      <c r="G23" s="12">
        <f>LN(daily_Price!G20/daily_Price!G19)</f>
        <v>-1.5762474781290226E-2</v>
      </c>
      <c r="H23" s="12">
        <f>LN(daily_Price!H20/daily_Price!H19)</f>
        <v>-1.7658808197913406E-2</v>
      </c>
      <c r="I23" s="12">
        <f>LN(daily_Price!I20/daily_Price!I19)</f>
        <v>-2.7533696055024346E-2</v>
      </c>
      <c r="J23" s="12">
        <f>LN(daily_Price!J20/daily_Price!J19)</f>
        <v>-3.5260062956480279E-2</v>
      </c>
      <c r="L23" s="51">
        <f t="shared" si="0"/>
        <v>-1.3397449206448447E-2</v>
      </c>
    </row>
    <row r="24" spans="2:12" x14ac:dyDescent="0.25">
      <c r="B24" s="12">
        <f>LN(daily_Price!B21/daily_Price!B20)</f>
        <v>1.5686277726264339E-3</v>
      </c>
      <c r="C24" s="12">
        <f>LN(daily_Price!C21/daily_Price!C20)</f>
        <v>-1.2170535620255179E-2</v>
      </c>
      <c r="D24" s="12">
        <f>LN(daily_Price!D21/daily_Price!D20)</f>
        <v>-4.5120435280469544E-2</v>
      </c>
      <c r="E24" s="12">
        <f>LN(daily_Price!E21/daily_Price!E20)</f>
        <v>-3.5918405963123595E-3</v>
      </c>
      <c r="F24" s="12">
        <f>LN(daily_Price!F21/daily_Price!F20)</f>
        <v>9.259259920785934E-4</v>
      </c>
      <c r="G24" s="12">
        <f>LN(daily_Price!G21/daily_Price!G20)</f>
        <v>-5.9282368191623872E-3</v>
      </c>
      <c r="H24" s="12">
        <f>LN(daily_Price!H21/daily_Price!H20)</f>
        <v>9.6777322950617817E-4</v>
      </c>
      <c r="I24" s="12">
        <f>LN(daily_Price!I21/daily_Price!I20)</f>
        <v>1.9920325312405766E-3</v>
      </c>
      <c r="J24" s="12">
        <f>LN(daily_Price!J21/daily_Price!J20)</f>
        <v>-2.1435280720065033E-2</v>
      </c>
      <c r="L24" s="51">
        <f t="shared" si="0"/>
        <v>-2.8693856713491034E-3</v>
      </c>
    </row>
    <row r="25" spans="2:12" x14ac:dyDescent="0.25">
      <c r="B25" s="12">
        <f>LN(daily_Price!B22/daily_Price!B21)</f>
        <v>-1.7391742711869107E-2</v>
      </c>
      <c r="C25" s="12">
        <f>LN(daily_Price!C22/daily_Price!C21)</f>
        <v>0</v>
      </c>
      <c r="D25" s="12">
        <f>LN(daily_Price!D22/daily_Price!D21)</f>
        <v>-3.9220713153281267E-2</v>
      </c>
      <c r="E25" s="12">
        <f>LN(daily_Price!E22/daily_Price!E21)</f>
        <v>-2.9545717603563417E-2</v>
      </c>
      <c r="F25" s="12">
        <f>LN(daily_Price!F22/daily_Price!F21)</f>
        <v>-1.4449097803415143E-2</v>
      </c>
      <c r="G25" s="12">
        <f>LN(daily_Price!G22/daily_Price!G21)</f>
        <v>-7.0309078233426912E-3</v>
      </c>
      <c r="H25" s="12">
        <f>LN(daily_Price!H22/daily_Price!H21)</f>
        <v>-4.5313915014071039E-2</v>
      </c>
      <c r="I25" s="12">
        <f>LN(daily_Price!I22/daily_Price!I21)</f>
        <v>-3.3387016032737055E-2</v>
      </c>
      <c r="J25" s="12">
        <f>LN(daily_Price!J22/daily_Price!J21)</f>
        <v>0</v>
      </c>
      <c r="L25" s="51">
        <f t="shared" si="0"/>
        <v>-1.7438227269322995E-2</v>
      </c>
    </row>
    <row r="26" spans="2:12" x14ac:dyDescent="0.25">
      <c r="B26" s="12">
        <f>LN(daily_Price!B23/daily_Price!B22)</f>
        <v>-4.5684942517471398E-2</v>
      </c>
      <c r="C26" s="12">
        <f>LN(daily_Price!C23/daily_Price!C22)</f>
        <v>-4.0899852515251661E-3</v>
      </c>
      <c r="D26" s="12">
        <f>LN(daily_Price!D23/daily_Price!D22)</f>
        <v>0</v>
      </c>
      <c r="E26" s="12">
        <f>LN(daily_Price!E23/daily_Price!E22)</f>
        <v>7.7194543426769647E-3</v>
      </c>
      <c r="F26" s="12">
        <f>LN(daily_Price!F23/daily_Price!F22)</f>
        <v>4.6937339514641551E-4</v>
      </c>
      <c r="G26" s="12">
        <f>LN(daily_Price!G23/daily_Price!G22)</f>
        <v>-5.0853723832793712E-3</v>
      </c>
      <c r="H26" s="12">
        <f>LN(daily_Price!H23/daily_Price!H22)</f>
        <v>-7.7220460939102778E-3</v>
      </c>
      <c r="I26" s="12">
        <f>LN(daily_Price!I23/daily_Price!I22)</f>
        <v>-1.0341353794732595E-2</v>
      </c>
      <c r="J26" s="12">
        <f>LN(daily_Price!J23/daily_Price!J22)</f>
        <v>-2.5317807984289897E-2</v>
      </c>
      <c r="L26" s="51">
        <f t="shared" si="0"/>
        <v>-1.3720980612226865E-2</v>
      </c>
    </row>
    <row r="27" spans="2:12" x14ac:dyDescent="0.25">
      <c r="B27" s="12">
        <f>LN(daily_Price!B24/daily_Price!B23)</f>
        <v>-4.0891557318098855E-2</v>
      </c>
      <c r="C27" s="12">
        <f>LN(daily_Price!C24/daily_Price!C23)</f>
        <v>-8.23049913651548E-3</v>
      </c>
      <c r="D27" s="12">
        <f>LN(daily_Price!D24/daily_Price!D23)</f>
        <v>0</v>
      </c>
      <c r="E27" s="12">
        <f>LN(daily_Price!E24/daily_Price!E23)</f>
        <v>-4.6916976141717741E-3</v>
      </c>
      <c r="F27" s="12">
        <f>LN(daily_Price!F24/daily_Price!F23)</f>
        <v>-8.9559872724651237E-3</v>
      </c>
      <c r="G27" s="12">
        <f>LN(daily_Price!G24/daily_Price!G23)</f>
        <v>-2.2258048946707525E-3</v>
      </c>
      <c r="H27" s="12">
        <f>LN(daily_Price!H24/daily_Price!H23)</f>
        <v>-3.883500026397633E-3</v>
      </c>
      <c r="I27" s="12">
        <f>LN(daily_Price!I24/daily_Price!I23)</f>
        <v>-5.1183879211556482E-2</v>
      </c>
      <c r="J27" s="12">
        <f>LN(daily_Price!J24/daily_Price!J23)</f>
        <v>-3.4246608813642146E-3</v>
      </c>
      <c r="L27" s="51">
        <f t="shared" si="0"/>
        <v>-2.1339469673947183E-2</v>
      </c>
    </row>
    <row r="28" spans="2:12" x14ac:dyDescent="0.25">
      <c r="B28" s="12">
        <f>LN(daily_Price!B25/daily_Price!B24)</f>
        <v>-1.7406444777841004E-3</v>
      </c>
      <c r="C28" s="12">
        <f>LN(daily_Price!C25/daily_Price!C24)</f>
        <v>8.2304991365154435E-3</v>
      </c>
      <c r="D28" s="12">
        <f>LN(daily_Price!D25/daily_Price!D24)</f>
        <v>3.9920212695374567E-3</v>
      </c>
      <c r="E28" s="12">
        <f>LN(daily_Price!E25/daily_Price!E24)</f>
        <v>-1.5231298009234274E-2</v>
      </c>
      <c r="F28" s="12">
        <f>LN(daily_Price!F25/daily_Price!F24)</f>
        <v>9.4652160403087824E-4</v>
      </c>
      <c r="G28" s="12">
        <f>LN(daily_Price!G25/daily_Price!G24)</f>
        <v>-1.5330717199836717E-2</v>
      </c>
      <c r="H28" s="12">
        <f>LN(daily_Price!H25/daily_Price!H24)</f>
        <v>3.2713175769144287E-3</v>
      </c>
      <c r="I28" s="12">
        <f>LN(daily_Price!I25/daily_Price!I24)</f>
        <v>3.3354356039592678E-2</v>
      </c>
      <c r="J28" s="12">
        <f>LN(daily_Price!J25/daily_Price!J24)</f>
        <v>6.8376334776041889E-3</v>
      </c>
      <c r="L28" s="51">
        <f t="shared" si="0"/>
        <v>1.7254406916882624E-3</v>
      </c>
    </row>
    <row r="29" spans="2:12" x14ac:dyDescent="0.25">
      <c r="B29" s="12">
        <f>LN(daily_Price!B26/daily_Price!B25)</f>
        <v>3.4782643763247925E-3</v>
      </c>
      <c r="C29" s="12">
        <f>LN(daily_Price!C26/daily_Price!C25)</f>
        <v>8.1633106391610557E-3</v>
      </c>
      <c r="D29" s="12">
        <f>LN(daily_Price!D26/daily_Price!D25)</f>
        <v>0</v>
      </c>
      <c r="E29" s="12">
        <f>LN(daily_Price!E26/daily_Price!E25)</f>
        <v>5.4421903026852575E-3</v>
      </c>
      <c r="F29" s="12">
        <f>LN(daily_Price!F26/daily_Price!F25)</f>
        <v>-3.791473736262136E-3</v>
      </c>
      <c r="G29" s="12">
        <f>LN(daily_Price!G26/daily_Price!G25)</f>
        <v>-1.6520849341255878E-2</v>
      </c>
      <c r="H29" s="12">
        <f>LN(daily_Price!H26/daily_Price!H25)</f>
        <v>-2.4524843684199261E-3</v>
      </c>
      <c r="I29" s="12">
        <f>LN(daily_Price!I26/daily_Price!I25)</f>
        <v>1.4706147389695487E-2</v>
      </c>
      <c r="J29" s="12">
        <f>LN(daily_Price!J26/daily_Price!J25)</f>
        <v>8.4818150559091299E-3</v>
      </c>
      <c r="L29" s="51">
        <f t="shared" si="0"/>
        <v>9.560528143141519E-4</v>
      </c>
    </row>
    <row r="30" spans="2:12" x14ac:dyDescent="0.25">
      <c r="B30" s="12">
        <f>LN(daily_Price!B27/daily_Price!B26)</f>
        <v>1.8917159132205305E-2</v>
      </c>
      <c r="C30" s="12">
        <f>LN(daily_Price!C27/daily_Price!C26)</f>
        <v>8.0972102326193028E-3</v>
      </c>
      <c r="D30" s="12">
        <f>LN(daily_Price!D27/daily_Price!D26)</f>
        <v>1.1881327886752686E-2</v>
      </c>
      <c r="E30" s="12">
        <f>LN(daily_Price!E27/daily_Price!E26)</f>
        <v>-1.3661414655817288E-2</v>
      </c>
      <c r="F30" s="12">
        <f>LN(daily_Price!F27/daily_Price!F26)</f>
        <v>-3.8059037376783006E-3</v>
      </c>
      <c r="G30" s="12">
        <f>LN(daily_Price!G27/daily_Price!G26)</f>
        <v>1.0887252030946397E-2</v>
      </c>
      <c r="H30" s="12">
        <f>LN(daily_Price!H27/daily_Price!H26)</f>
        <v>0</v>
      </c>
      <c r="I30" s="12">
        <f>LN(daily_Price!I27/daily_Price!I26)</f>
        <v>-3.1331618320370423E-3</v>
      </c>
      <c r="J30" s="12">
        <f>LN(daily_Price!J27/daily_Price!J26)</f>
        <v>-3.3840979842405684E-3</v>
      </c>
      <c r="L30" s="51">
        <f t="shared" si="0"/>
        <v>4.2119017065150866E-3</v>
      </c>
    </row>
    <row r="31" spans="2:12" x14ac:dyDescent="0.25">
      <c r="B31" s="12">
        <f>LN(daily_Price!B28/daily_Price!B27)</f>
        <v>-3.9970568330037586E-2</v>
      </c>
      <c r="C31" s="12">
        <f>LN(daily_Price!C28/daily_Price!C27)</f>
        <v>-8.0972102326193618E-3</v>
      </c>
      <c r="D31" s="12">
        <f>LN(daily_Price!D28/daily_Price!D27)</f>
        <v>-3.9447782910162288E-3</v>
      </c>
      <c r="E31" s="12">
        <f>LN(daily_Price!E28/daily_Price!E27)</f>
        <v>8.5602303240410217E-3</v>
      </c>
      <c r="F31" s="12">
        <f>LN(daily_Price!F28/daily_Price!F27)</f>
        <v>-4.299027399676766E-3</v>
      </c>
      <c r="G31" s="12">
        <f>LN(daily_Price!G28/daily_Price!G27)</f>
        <v>-1.1006245347628823E-2</v>
      </c>
      <c r="H31" s="12">
        <f>LN(daily_Price!H28/daily_Price!H27)</f>
        <v>4.491636787897586E-3</v>
      </c>
      <c r="I31" s="12">
        <f>LN(daily_Price!I28/daily_Price!I27)</f>
        <v>-2.0074630812978996E-2</v>
      </c>
      <c r="J31" s="12">
        <f>LN(daily_Price!J28/daily_Price!J27)</f>
        <v>3.3840979842404942E-3</v>
      </c>
      <c r="L31" s="51">
        <f t="shared" si="0"/>
        <v>-1.5021083766054457E-2</v>
      </c>
    </row>
    <row r="32" spans="2:12" x14ac:dyDescent="0.25">
      <c r="B32" s="12">
        <f>LN(daily_Price!B29/daily_Price!B28)</f>
        <v>-7.1174677688639896E-3</v>
      </c>
      <c r="C32" s="12">
        <f>LN(daily_Price!C29/daily_Price!C28)</f>
        <v>-1.6393809775676497E-2</v>
      </c>
      <c r="D32" s="12">
        <f>LN(daily_Price!D29/daily_Price!D28)</f>
        <v>-1.5936592262812754E-2</v>
      </c>
      <c r="E32" s="12">
        <f>LN(daily_Price!E29/daily_Price!E28)</f>
        <v>-7.529125231827776E-3</v>
      </c>
      <c r="F32" s="12">
        <f>LN(daily_Price!F29/daily_Price!F28)</f>
        <v>9.5693787206774066E-4</v>
      </c>
      <c r="G32" s="12">
        <f>LN(daily_Price!G29/daily_Price!G28)</f>
        <v>-8.8850515785153794E-3</v>
      </c>
      <c r="H32" s="12">
        <f>LN(daily_Price!H29/daily_Price!H28)</f>
        <v>-2.8559790934416835E-3</v>
      </c>
      <c r="I32" s="12">
        <f>LN(daily_Price!I29/daily_Price!I28)</f>
        <v>-1.2889544725997069E-2</v>
      </c>
      <c r="J32" s="12">
        <f>LN(daily_Price!J29/daily_Price!J28)</f>
        <v>-2.2204157311010522E-2</v>
      </c>
      <c r="L32" s="51">
        <f t="shared" si="0"/>
        <v>-8.1552223258273254E-3</v>
      </c>
    </row>
    <row r="33" spans="2:12" x14ac:dyDescent="0.25">
      <c r="B33" s="12">
        <f>LN(daily_Price!B30/daily_Price!B29)</f>
        <v>0</v>
      </c>
      <c r="C33" s="12">
        <f>LN(daily_Price!C30/daily_Price!C29)</f>
        <v>4.1237171838621562E-3</v>
      </c>
      <c r="D33" s="12">
        <f>LN(daily_Price!D30/daily_Price!D29)</f>
        <v>4.0080213975388678E-3</v>
      </c>
      <c r="E33" s="12">
        <f>LN(daily_Price!E30/daily_Price!E29)</f>
        <v>2.7444271084914656E-3</v>
      </c>
      <c r="F33" s="12">
        <f>LN(daily_Price!F30/daily_Price!F29)</f>
        <v>0</v>
      </c>
      <c r="G33" s="12">
        <f>LN(daily_Price!G30/daily_Price!G29)</f>
        <v>-2.8455222294140295E-3</v>
      </c>
      <c r="H33" s="12">
        <f>LN(daily_Price!H30/daily_Price!H29)</f>
        <v>-4.0941715326632258E-3</v>
      </c>
      <c r="I33" s="12">
        <f>LN(daily_Price!I30/daily_Price!I29)</f>
        <v>4.3150013014132795E-3</v>
      </c>
      <c r="J33" s="12">
        <f>LN(daily_Price!J30/daily_Price!J29)</f>
        <v>-6.9324367756447907E-3</v>
      </c>
      <c r="L33" s="51">
        <f t="shared" si="0"/>
        <v>5.2307762529791397E-4</v>
      </c>
    </row>
    <row r="34" spans="2:12" x14ac:dyDescent="0.25">
      <c r="B34" s="12">
        <f>LN(daily_Price!B31/daily_Price!B30)</f>
        <v>-4.0078223567410587E-2</v>
      </c>
      <c r="C34" s="12">
        <f>LN(daily_Price!C31/daily_Price!C30)</f>
        <v>-2.5001302205417384E-2</v>
      </c>
      <c r="D34" s="12">
        <f>LN(daily_Price!D31/daily_Price!D30)</f>
        <v>-2.0202707317519466E-2</v>
      </c>
      <c r="E34" s="12">
        <f>LN(daily_Price!E31/daily_Price!E30)</f>
        <v>-1.0330670387879522E-2</v>
      </c>
      <c r="F34" s="12">
        <f>LN(daily_Price!F31/daily_Price!F30)</f>
        <v>-7.1994551428543442E-3</v>
      </c>
      <c r="G34" s="12">
        <f>LN(daily_Price!G31/daily_Price!G30)</f>
        <v>-1.3088980595659053E-2</v>
      </c>
      <c r="H34" s="12">
        <f>LN(daily_Price!H31/daily_Price!H30)</f>
        <v>-2.0533888118420846E-3</v>
      </c>
      <c r="I34" s="12">
        <f>LN(daily_Price!I31/daily_Price!I30)</f>
        <v>-6.5615527165209131E-2</v>
      </c>
      <c r="J34" s="12">
        <f>LN(daily_Price!J31/daily_Price!J30)</f>
        <v>-2.1090412657660117E-2</v>
      </c>
      <c r="L34" s="51">
        <f t="shared" si="0"/>
        <v>-2.7780163023785678E-2</v>
      </c>
    </row>
    <row r="35" spans="2:12" x14ac:dyDescent="0.25">
      <c r="B35" s="12">
        <f>LN(daily_Price!B32/daily_Price!B31)</f>
        <v>-4.9533935122276558E-2</v>
      </c>
      <c r="C35" s="12">
        <f>LN(daily_Price!C32/daily_Price!C31)</f>
        <v>-2.9980832211935784E-2</v>
      </c>
      <c r="D35" s="12">
        <f>LN(daily_Price!D32/daily_Price!D31)</f>
        <v>-5.8840500022933347E-2</v>
      </c>
      <c r="E35" s="12">
        <f>LN(daily_Price!E32/daily_Price!E31)</f>
        <v>6.5551381871747994E-3</v>
      </c>
      <c r="F35" s="12">
        <f>LN(daily_Price!F32/daily_Price!F31)</f>
        <v>4.8157959033310829E-4</v>
      </c>
      <c r="G35" s="12">
        <f>LN(daily_Price!G32/daily_Price!G31)</f>
        <v>-4.0746531805319541E-3</v>
      </c>
      <c r="H35" s="12">
        <f>LN(daily_Price!H32/daily_Price!H31)</f>
        <v>1.4378147696274175E-3</v>
      </c>
      <c r="I35" s="12">
        <f>LN(daily_Price!I32/daily_Price!I31)</f>
        <v>4.5871640069061401E-3</v>
      </c>
      <c r="J35" s="12">
        <f>LN(daily_Price!J32/daily_Price!J31)</f>
        <v>-7.1301549845911912E-3</v>
      </c>
      <c r="L35" s="51">
        <f t="shared" si="0"/>
        <v>-1.3844449080389679E-2</v>
      </c>
    </row>
    <row r="36" spans="2:12" x14ac:dyDescent="0.25">
      <c r="B36" s="12">
        <f>LN(daily_Price!B33/daily_Price!B32)</f>
        <v>-9.813621448324622E-3</v>
      </c>
      <c r="C36" s="12">
        <f>LN(daily_Price!C33/daily_Price!C32)</f>
        <v>-4.3573053689558126E-3</v>
      </c>
      <c r="D36" s="12">
        <f>LN(daily_Price!D33/daily_Price!D32)</f>
        <v>-1.3072081567352775E-2</v>
      </c>
      <c r="E36" s="12">
        <f>LN(daily_Price!E33/daily_Price!E32)</f>
        <v>1.1284099900585152E-2</v>
      </c>
      <c r="F36" s="12">
        <f>LN(daily_Price!F33/daily_Price!F32)</f>
        <v>5.7609376804536039E-3</v>
      </c>
      <c r="G36" s="12">
        <f>LN(daily_Price!G33/daily_Price!G32)</f>
        <v>-1.0713728487439077E-2</v>
      </c>
      <c r="H36" s="12">
        <f>LN(daily_Price!H33/daily_Price!H32)</f>
        <v>2.460025840862399E-3</v>
      </c>
      <c r="I36" s="12">
        <f>LN(daily_Price!I33/daily_Price!I32)</f>
        <v>-1.498587122780478E-2</v>
      </c>
      <c r="J36" s="12">
        <f>LN(daily_Price!J33/daily_Price!J32)</f>
        <v>-1.7905107737882331E-3</v>
      </c>
      <c r="L36" s="51">
        <f t="shared" si="0"/>
        <v>-4.8878225260492207E-3</v>
      </c>
    </row>
    <row r="37" spans="2:12" x14ac:dyDescent="0.25">
      <c r="B37" s="12">
        <f>LN(daily_Price!B34/daily_Price!B33)</f>
        <v>-7.9208334914441098E-3</v>
      </c>
      <c r="C37" s="12">
        <f>LN(daily_Price!C34/daily_Price!C33)</f>
        <v>-4.3763745997987772E-3</v>
      </c>
      <c r="D37" s="12">
        <f>LN(daily_Price!D34/daily_Price!D33)</f>
        <v>4.3763745997987815E-3</v>
      </c>
      <c r="E37" s="12">
        <f>LN(daily_Price!E34/daily_Price!E33)</f>
        <v>-2.723869576544029E-3</v>
      </c>
      <c r="F37" s="12">
        <f>LN(daily_Price!F34/daily_Price!F33)</f>
        <v>9.5693787206774066E-4</v>
      </c>
      <c r="G37" s="12">
        <f>LN(daily_Price!G34/daily_Price!G33)</f>
        <v>2.390767832902839E-3</v>
      </c>
      <c r="H37" s="12">
        <f>LN(daily_Price!H34/daily_Price!H33)</f>
        <v>4.0866423854520077E-3</v>
      </c>
      <c r="I37" s="12">
        <f>LN(daily_Price!I34/daily_Price!I33)</f>
        <v>1.1547472424771901E-2</v>
      </c>
      <c r="J37" s="12">
        <f>LN(daily_Price!J34/daily_Price!J33)</f>
        <v>-1.4440684154794247E-2</v>
      </c>
      <c r="L37" s="51">
        <f t="shared" si="0"/>
        <v>-4.3042274926053856E-4</v>
      </c>
    </row>
    <row r="38" spans="2:12" x14ac:dyDescent="0.25">
      <c r="B38" s="12">
        <f>LN(daily_Price!B35/daily_Price!B34)</f>
        <v>1.577942010396521E-2</v>
      </c>
      <c r="C38" s="12">
        <f>LN(daily_Price!C35/daily_Price!C34)</f>
        <v>0</v>
      </c>
      <c r="D38" s="12">
        <f>LN(daily_Price!D35/daily_Price!D34)</f>
        <v>0</v>
      </c>
      <c r="E38" s="12">
        <f>LN(daily_Price!E35/daily_Price!E34)</f>
        <v>-1.3647221497177136E-3</v>
      </c>
      <c r="F38" s="12">
        <f>LN(daily_Price!F35/daily_Price!F34)</f>
        <v>4.7710014163669327E-3</v>
      </c>
      <c r="G38" s="12">
        <f>LN(daily_Price!G35/daily_Price!G34)</f>
        <v>-1.0013324314838239E-2</v>
      </c>
      <c r="H38" s="12">
        <f>LN(daily_Price!H35/daily_Price!H34)</f>
        <v>-1.6326534238852235E-3</v>
      </c>
      <c r="I38" s="12">
        <f>LN(daily_Price!I35/daily_Price!I34)</f>
        <v>4.5819095051117652E-3</v>
      </c>
      <c r="J38" s="12">
        <f>LN(daily_Price!J35/daily_Price!J34)</f>
        <v>-3.7041271680349097E-2</v>
      </c>
      <c r="L38" s="51">
        <f t="shared" si="0"/>
        <v>1.9498572048428312E-3</v>
      </c>
    </row>
    <row r="39" spans="2:12" x14ac:dyDescent="0.25">
      <c r="B39" s="12">
        <f>LN(daily_Price!B36/daily_Price!B35)</f>
        <v>-2.3763494452185882E-2</v>
      </c>
      <c r="C39" s="12">
        <f>LN(daily_Price!C36/daily_Price!C35)</f>
        <v>-4.3956114730381093E-3</v>
      </c>
      <c r="D39" s="12">
        <f>LN(daily_Price!D36/daily_Price!D35)</f>
        <v>-3.1044621681960163E-2</v>
      </c>
      <c r="E39" s="12">
        <f>LN(daily_Price!E36/daily_Price!E35)</f>
        <v>-1.8956280188763268E-2</v>
      </c>
      <c r="F39" s="12">
        <f>LN(daily_Price!F36/daily_Price!F35)</f>
        <v>-2.3598494554340304E-2</v>
      </c>
      <c r="G39" s="12">
        <f>LN(daily_Price!G36/daily_Price!G35)</f>
        <v>-1.6308924522788329E-2</v>
      </c>
      <c r="H39" s="12">
        <f>LN(daily_Price!H36/daily_Price!H35)</f>
        <v>-9.4398402606332074E-3</v>
      </c>
      <c r="I39" s="12">
        <f>LN(daily_Price!I36/daily_Price!I35)</f>
        <v>-1.6129381929883644E-2</v>
      </c>
      <c r="J39" s="12">
        <f>LN(daily_Price!J36/daily_Price!J35)</f>
        <v>-1.3295542481244727E-2</v>
      </c>
      <c r="L39" s="51">
        <f t="shared" si="0"/>
        <v>-1.9118374324978198E-2</v>
      </c>
    </row>
    <row r="40" spans="2:12" x14ac:dyDescent="0.25">
      <c r="B40" s="12">
        <f>LN(daily_Price!B37/daily_Price!B36)</f>
        <v>-6.0301690265910758E-3</v>
      </c>
      <c r="C40" s="12">
        <f>LN(daily_Price!C37/daily_Price!C36)</f>
        <v>-4.4150182091167202E-3</v>
      </c>
      <c r="D40" s="12">
        <f>LN(daily_Price!D37/daily_Price!D36)</f>
        <v>-4.5146803545265827E-3</v>
      </c>
      <c r="E40" s="12">
        <f>LN(daily_Price!E37/daily_Price!E36)</f>
        <v>-1.5781495337403036E-2</v>
      </c>
      <c r="F40" s="12">
        <f>LN(daily_Price!F37/daily_Price!F36)</f>
        <v>-9.7513415820620715E-4</v>
      </c>
      <c r="G40" s="12">
        <f>LN(daily_Price!G37/daily_Price!G36)</f>
        <v>-9.7265987834549645E-4</v>
      </c>
      <c r="H40" s="12">
        <f>LN(daily_Price!H37/daily_Price!H36)</f>
        <v>4.1152321451065794E-3</v>
      </c>
      <c r="I40" s="12">
        <f>LN(daily_Price!I37/daily_Price!I36)</f>
        <v>-3.3060862260888065E-2</v>
      </c>
      <c r="J40" s="12">
        <f>LN(daily_Price!J37/daily_Price!J36)</f>
        <v>-7.6775808990341941E-3</v>
      </c>
      <c r="L40" s="51">
        <f t="shared" si="0"/>
        <v>-9.5603768890133393E-3</v>
      </c>
    </row>
    <row r="41" spans="2:12" x14ac:dyDescent="0.25">
      <c r="B41" s="12">
        <f>LN(daily_Price!B38/daily_Price!B37)</f>
        <v>1.0030174359937251E-2</v>
      </c>
      <c r="C41" s="12">
        <f>LN(daily_Price!C38/daily_Price!C37)</f>
        <v>0</v>
      </c>
      <c r="D41" s="12">
        <f>LN(daily_Price!D38/daily_Price!D37)</f>
        <v>-9.0909717012520753E-3</v>
      </c>
      <c r="E41" s="12">
        <f>LN(daily_Price!E38/daily_Price!E37)</f>
        <v>-1.2807005356390353E-2</v>
      </c>
      <c r="F41" s="12">
        <f>LN(daily_Price!F38/daily_Price!F37)</f>
        <v>-5.3803015579986912E-3</v>
      </c>
      <c r="G41" s="12">
        <f>LN(daily_Price!G38/daily_Price!G37)</f>
        <v>2.7463838958859087E-3</v>
      </c>
      <c r="H41" s="12">
        <f>LN(daily_Price!H38/daily_Price!H37)</f>
        <v>-1.3853214411811129E-2</v>
      </c>
      <c r="I41" s="12">
        <f>LN(daily_Price!I38/daily_Price!I37)</f>
        <v>-2.0619287202735703E-2</v>
      </c>
      <c r="J41" s="12">
        <f>LN(daily_Price!J38/daily_Price!J37)</f>
        <v>-9.6806177107235068E-3</v>
      </c>
      <c r="L41" s="51">
        <f t="shared" si="0"/>
        <v>-3.5009225574972763E-3</v>
      </c>
    </row>
    <row r="42" spans="2:12" x14ac:dyDescent="0.25">
      <c r="B42" s="12">
        <f>LN(daily_Price!B39/daily_Price!B38)</f>
        <v>0</v>
      </c>
      <c r="C42" s="12">
        <f>LN(daily_Price!C39/daily_Price!C38)</f>
        <v>0</v>
      </c>
      <c r="D42" s="12">
        <f>LN(daily_Price!D39/daily_Price!D38)</f>
        <v>-9.1743762760412694E-3</v>
      </c>
      <c r="E42" s="12">
        <f>LN(daily_Price!E39/daily_Price!E38)</f>
        <v>-7.163324088545279E-4</v>
      </c>
      <c r="F42" s="12">
        <f>LN(daily_Price!F39/daily_Price!F38)</f>
        <v>-4.9055679178499853E-4</v>
      </c>
      <c r="G42" s="12">
        <f>LN(daily_Price!G39/daily_Price!G38)</f>
        <v>5.9054289479327279E-4</v>
      </c>
      <c r="H42" s="12">
        <f>LN(daily_Price!H39/daily_Price!H38)</f>
        <v>1.4563614349824231E-3</v>
      </c>
      <c r="I42" s="12">
        <f>LN(daily_Price!I39/daily_Price!I38)</f>
        <v>2.4479816386400372E-3</v>
      </c>
      <c r="J42" s="12">
        <f>LN(daily_Price!J39/daily_Price!J38)</f>
        <v>-3.8986404156571976E-3</v>
      </c>
      <c r="L42" s="51">
        <f t="shared" si="0"/>
        <v>3.795830185513322E-5</v>
      </c>
    </row>
    <row r="43" spans="2:12" x14ac:dyDescent="0.25">
      <c r="B43" s="12">
        <f>LN(daily_Price!B40/daily_Price!B39)</f>
        <v>1.9940186068644495E-3</v>
      </c>
      <c r="C43" s="12">
        <f>LN(daily_Price!C40/daily_Price!C39)</f>
        <v>4.4150182091166933E-3</v>
      </c>
      <c r="D43" s="12">
        <f>LN(daily_Price!D40/daily_Price!D39)</f>
        <v>4.5977092486295494E-3</v>
      </c>
      <c r="E43" s="12">
        <f>LN(daily_Price!E40/daily_Price!E39)</f>
        <v>2.86086966317926E-2</v>
      </c>
      <c r="F43" s="12">
        <f>LN(daily_Price!F40/daily_Price!F39)</f>
        <v>5.8708583497836071E-3</v>
      </c>
      <c r="G43" s="12">
        <f>LN(daily_Price!G40/daily_Price!G39)</f>
        <v>-1.0547856598890882E-3</v>
      </c>
      <c r="H43" s="12">
        <f>LN(daily_Price!H40/daily_Price!H39)</f>
        <v>1.6086137751624444E-2</v>
      </c>
      <c r="I43" s="12">
        <f>LN(daily_Price!I40/daily_Price!I39)</f>
        <v>2.2961733886728342E-2</v>
      </c>
      <c r="J43" s="12">
        <f>LN(daily_Price!J40/daily_Price!J39)</f>
        <v>1.9342962843130935E-2</v>
      </c>
      <c r="L43" s="51">
        <f t="shared" si="0"/>
        <v>9.4022305049798888E-3</v>
      </c>
    </row>
    <row r="44" spans="2:12" x14ac:dyDescent="0.25">
      <c r="B44" s="12">
        <f>LN(daily_Price!B41/daily_Price!B40)</f>
        <v>-1.001009359510046E-2</v>
      </c>
      <c r="C44" s="12">
        <f>LN(daily_Price!C41/daily_Price!C40)</f>
        <v>4.3956114730381293E-3</v>
      </c>
      <c r="D44" s="12">
        <f>LN(daily_Price!D41/daily_Price!D40)</f>
        <v>0</v>
      </c>
      <c r="E44" s="12">
        <f>LN(daily_Price!E41/daily_Price!E40)</f>
        <v>5.9017702981204673E-3</v>
      </c>
      <c r="F44" s="12">
        <f>LN(daily_Price!F41/daily_Price!F40)</f>
        <v>1.4623448864797101E-3</v>
      </c>
      <c r="G44" s="12">
        <f>LN(daily_Price!G41/daily_Price!G40)</f>
        <v>2.4875110324392422E-3</v>
      </c>
      <c r="H44" s="12">
        <f>LN(daily_Price!H41/daily_Price!H40)</f>
        <v>-4.7165062313258756E-3</v>
      </c>
      <c r="I44" s="12">
        <f>LN(daily_Price!I41/daily_Price!I40)</f>
        <v>2.5944851494780003E-2</v>
      </c>
      <c r="J44" s="12">
        <f>LN(daily_Price!J41/daily_Price!J40)</f>
        <v>0</v>
      </c>
      <c r="L44" s="51">
        <f t="shared" si="0"/>
        <v>3.5462520816300956E-3</v>
      </c>
    </row>
    <row r="45" spans="2:12" x14ac:dyDescent="0.25">
      <c r="B45" s="12">
        <f>LN(daily_Price!B42/daily_Price!B41)</f>
        <v>-2.0140993717012562E-3</v>
      </c>
      <c r="C45" s="12">
        <f>LN(daily_Price!C42/daily_Price!C41)</f>
        <v>-4.3956114730381093E-3</v>
      </c>
      <c r="D45" s="12">
        <f>LN(daily_Price!D42/daily_Price!D41)</f>
        <v>4.5766670274116732E-3</v>
      </c>
      <c r="E45" s="12">
        <f>LN(daily_Price!E42/daily_Price!E41)</f>
        <v>-1.3855215240352252E-3</v>
      </c>
      <c r="F45" s="12">
        <f>LN(daily_Price!F42/daily_Price!F41)</f>
        <v>-1.1266344983100555E-2</v>
      </c>
      <c r="G45" s="12">
        <f>LN(daily_Price!G42/daily_Price!G41)</f>
        <v>-2.7830504996640259E-3</v>
      </c>
      <c r="H45" s="12">
        <f>LN(daily_Price!H42/daily_Price!H41)</f>
        <v>-1.3034217838906915E-2</v>
      </c>
      <c r="I45" s="12">
        <f>LN(daily_Price!I42/daily_Price!I41)</f>
        <v>-2.3310033864755897E-3</v>
      </c>
      <c r="J45" s="12">
        <f>LN(daily_Price!J42/daily_Price!J41)</f>
        <v>-3.8387763071657129E-3</v>
      </c>
      <c r="L45" s="51">
        <f t="shared" si="0"/>
        <v>-4.0800057835271948E-3</v>
      </c>
    </row>
    <row r="46" spans="2:12" x14ac:dyDescent="0.25">
      <c r="B46" s="12">
        <f>LN(daily_Price!B43/daily_Price!B42)</f>
        <v>8.0321716972642527E-3</v>
      </c>
      <c r="C46" s="12">
        <f>LN(daily_Price!C43/daily_Price!C42)</f>
        <v>0</v>
      </c>
      <c r="D46" s="12">
        <f>LN(daily_Price!D43/daily_Price!D42)</f>
        <v>0</v>
      </c>
      <c r="E46" s="12">
        <f>LN(daily_Price!E43/daily_Price!E42)</f>
        <v>1.6159884064342128E-2</v>
      </c>
      <c r="F46" s="12">
        <f>LN(daily_Price!F43/daily_Price!F42)</f>
        <v>-1.4789255838330787E-3</v>
      </c>
      <c r="G46" s="12">
        <f>LN(daily_Price!G43/daily_Price!G42)</f>
        <v>1.0129147485436177E-3</v>
      </c>
      <c r="H46" s="12">
        <f>LN(daily_Price!H43/daily_Price!H42)</f>
        <v>1.0406911127622002E-3</v>
      </c>
      <c r="I46" s="12">
        <f>LN(daily_Price!I43/daily_Price!I42)</f>
        <v>1.7351505311199927E-2</v>
      </c>
      <c r="J46" s="12">
        <f>LN(daily_Price!J43/daily_Price!J42)</f>
        <v>7.6628727455690972E-3</v>
      </c>
      <c r="L46" s="51">
        <f t="shared" si="0"/>
        <v>6.6740588660039214E-3</v>
      </c>
    </row>
    <row r="47" spans="2:12" x14ac:dyDescent="0.25">
      <c r="B47" s="12">
        <f>LN(daily_Price!B44/daily_Price!B43)</f>
        <v>3.9920212695374567E-3</v>
      </c>
      <c r="C47" s="12">
        <f>LN(daily_Price!C44/daily_Price!C43)</f>
        <v>-8.8496152769824993E-3</v>
      </c>
      <c r="D47" s="12">
        <f>LN(daily_Price!D44/daily_Price!D43)</f>
        <v>0</v>
      </c>
      <c r="E47" s="12">
        <f>LN(daily_Price!E44/daily_Price!E43)</f>
        <v>3.0648755474529431E-3</v>
      </c>
      <c r="F47" s="12">
        <f>LN(daily_Price!F44/daily_Price!F43)</f>
        <v>5.4120673306701323E-3</v>
      </c>
      <c r="G47" s="12">
        <f>LN(daily_Price!G44/daily_Price!G43)</f>
        <v>7.0618200155378738E-3</v>
      </c>
      <c r="H47" s="12">
        <f>LN(daily_Price!H44/daily_Price!H43)</f>
        <v>-7.307684676153909E-3</v>
      </c>
      <c r="I47" s="12">
        <f>LN(daily_Price!I44/daily_Price!I43)</f>
        <v>-5.750447128437826E-3</v>
      </c>
      <c r="J47" s="12">
        <f>LN(daily_Price!J44/daily_Price!J43)</f>
        <v>-9.5878011551535133E-3</v>
      </c>
      <c r="L47" s="51">
        <f t="shared" si="0"/>
        <v>1.7185513499783725E-3</v>
      </c>
    </row>
    <row r="48" spans="2:12" x14ac:dyDescent="0.25">
      <c r="B48" s="12">
        <f>LN(daily_Price!B45/daily_Price!B44)</f>
        <v>-2.4194728587056992E-2</v>
      </c>
      <c r="C48" s="12">
        <f>LN(daily_Price!C45/daily_Price!C44)</f>
        <v>-4.4543503493803087E-3</v>
      </c>
      <c r="D48" s="12">
        <f>LN(daily_Price!D45/daily_Price!D44)</f>
        <v>-9.1743762760412694E-3</v>
      </c>
      <c r="E48" s="12">
        <f>LN(daily_Price!E45/daily_Price!E44)</f>
        <v>-8.5368454254462385E-3</v>
      </c>
      <c r="F48" s="12">
        <f>LN(daily_Price!F45/daily_Price!F44)</f>
        <v>-4.9188490715963776E-3</v>
      </c>
      <c r="G48" s="12">
        <f>LN(daily_Price!G45/daily_Price!G44)</f>
        <v>-1.1543288641282219E-2</v>
      </c>
      <c r="H48" s="12">
        <f>LN(daily_Price!H45/daily_Price!H44)</f>
        <v>4.8082040997319622E-3</v>
      </c>
      <c r="I48" s="12">
        <f>LN(daily_Price!I45/daily_Price!I44)</f>
        <v>8.0413988749936573E-3</v>
      </c>
      <c r="J48" s="12">
        <f>LN(daily_Price!J45/daily_Price!J44)</f>
        <v>9.5878011551536121E-3</v>
      </c>
      <c r="L48" s="51">
        <f t="shared" si="0"/>
        <v>-8.3392790126793903E-3</v>
      </c>
    </row>
    <row r="49" spans="2:12" x14ac:dyDescent="0.25">
      <c r="B49" s="12">
        <f>LN(daily_Price!B46/daily_Price!B45)</f>
        <v>-1.4388737452099669E-2</v>
      </c>
      <c r="C49" s="12">
        <f>LN(daily_Price!C46/daily_Price!C45)</f>
        <v>-4.4742803949209663E-3</v>
      </c>
      <c r="D49" s="12">
        <f>LN(daily_Price!D46/daily_Price!D45)</f>
        <v>-9.2593254127967123E-3</v>
      </c>
      <c r="E49" s="12">
        <f>LN(daily_Price!E46/daily_Price!E45)</f>
        <v>-2.4034346333472816E-3</v>
      </c>
      <c r="F49" s="12">
        <f>LN(daily_Price!F46/daily_Price!F45)</f>
        <v>-4.4477463982363647E-3</v>
      </c>
      <c r="G49" s="12">
        <f>LN(daily_Price!G46/daily_Price!G45)</f>
        <v>-4.5016426298701076E-3</v>
      </c>
      <c r="H49" s="12">
        <f>LN(daily_Price!H46/daily_Price!H45)</f>
        <v>-7.3260400920728977E-3</v>
      </c>
      <c r="I49" s="12">
        <f>LN(daily_Price!I46/daily_Price!I45)</f>
        <v>-1.8476276167573233E-2</v>
      </c>
      <c r="J49" s="12">
        <f>LN(daily_Price!J46/daily_Price!J45)</f>
        <v>-9.5878011551535133E-3</v>
      </c>
      <c r="L49" s="51">
        <f t="shared" si="0"/>
        <v>-9.1665047609880979E-3</v>
      </c>
    </row>
    <row r="50" spans="2:12" x14ac:dyDescent="0.25">
      <c r="B50" s="12">
        <f>LN(daily_Price!B47/daily_Price!B46)</f>
        <v>-8.3160562416573925E-3</v>
      </c>
      <c r="C50" s="12">
        <f>LN(daily_Price!C47/daily_Price!C46)</f>
        <v>4.4742803949211069E-3</v>
      </c>
      <c r="D50" s="12">
        <f>LN(daily_Price!D47/daily_Price!D46)</f>
        <v>4.6403795565023009E-3</v>
      </c>
      <c r="E50" s="12">
        <f>LN(daily_Price!E47/daily_Price!E46)</f>
        <v>2.4034346333471923E-3</v>
      </c>
      <c r="F50" s="12">
        <f>LN(daily_Price!F47/daily_Price!F46)</f>
        <v>-2.4795450343298837E-3</v>
      </c>
      <c r="G50" s="12">
        <f>LN(daily_Price!G47/daily_Price!G46)</f>
        <v>-8.506324132934201E-3</v>
      </c>
      <c r="H50" s="12">
        <f>LN(daily_Price!H47/daily_Price!H46)</f>
        <v>8.7848295557328114E-3</v>
      </c>
      <c r="I50" s="12">
        <f>LN(daily_Price!I47/daily_Price!I46)</f>
        <v>1.2739025777429932E-2</v>
      </c>
      <c r="J50" s="12">
        <f>LN(daily_Price!J47/daily_Price!J46)</f>
        <v>7.677580899034332E-3</v>
      </c>
      <c r="L50" s="51">
        <f t="shared" si="0"/>
        <v>-9.5944227743340906E-4</v>
      </c>
    </row>
    <row r="51" spans="2:12" x14ac:dyDescent="0.25">
      <c r="B51" s="12">
        <f>LN(daily_Price!B48/daily_Price!B47)</f>
        <v>-1.8967902706810924E-2</v>
      </c>
      <c r="C51" s="12">
        <f>LN(daily_Price!C48/daily_Price!C47)</f>
        <v>8.8889474172462145E-3</v>
      </c>
      <c r="D51" s="12">
        <f>LN(daily_Price!D48/daily_Price!D47)</f>
        <v>1.3793322132335769E-2</v>
      </c>
      <c r="E51" s="12">
        <f>LN(daily_Price!E48/daily_Price!E47)</f>
        <v>-1.2769802516373052E-2</v>
      </c>
      <c r="F51" s="12">
        <f>LN(daily_Price!F48/daily_Price!F47)</f>
        <v>1.0373024598187659E-2</v>
      </c>
      <c r="G51" s="12">
        <f>LN(daily_Price!G48/daily_Price!G47)</f>
        <v>-9.4022947463180736E-3</v>
      </c>
      <c r="H51" s="12">
        <f>LN(daily_Price!H48/daily_Price!H47)</f>
        <v>2.0803003133710364E-3</v>
      </c>
      <c r="I51" s="12">
        <f>LN(daily_Price!I48/daily_Price!I47)</f>
        <v>-1.6241656328631837E-2</v>
      </c>
      <c r="J51" s="12">
        <f>LN(daily_Price!J48/daily_Price!J47)</f>
        <v>-9.6062218054398674E-3</v>
      </c>
      <c r="L51" s="51">
        <f t="shared" si="0"/>
        <v>-7.7800782146660542E-3</v>
      </c>
    </row>
    <row r="52" spans="2:12" x14ac:dyDescent="0.25">
      <c r="B52" s="12">
        <f>LN(daily_Price!B49/daily_Price!B48)</f>
        <v>-2.1506205220963619E-2</v>
      </c>
      <c r="C52" s="12">
        <f>LN(daily_Price!C49/daily_Price!C48)</f>
        <v>-1.3363227812167141E-2</v>
      </c>
      <c r="D52" s="12">
        <f>LN(daily_Price!D49/daily_Price!D48)</f>
        <v>-9.1743762760412694E-3</v>
      </c>
      <c r="E52" s="12">
        <f>LN(daily_Price!E49/daily_Price!E48)</f>
        <v>-1.3991134139204659E-2</v>
      </c>
      <c r="F52" s="12">
        <f>LN(daily_Price!F49/daily_Price!F48)</f>
        <v>-7.8934795638578876E-3</v>
      </c>
      <c r="G52" s="12">
        <f>LN(daily_Price!G49/daily_Price!G48)</f>
        <v>-3.4726778832571545E-3</v>
      </c>
      <c r="H52" s="12">
        <f>LN(daily_Price!H49/daily_Price!H48)</f>
        <v>-7.7188241797388852E-3</v>
      </c>
      <c r="I52" s="12">
        <f>LN(daily_Price!I49/daily_Price!I48)</f>
        <v>-1.0582109330536972E-2</v>
      </c>
      <c r="J52" s="12">
        <f>LN(daily_Price!J49/daily_Price!J48)</f>
        <v>-9.6993970887135055E-3</v>
      </c>
      <c r="L52" s="51">
        <f t="shared" si="0"/>
        <v>-1.1825020521286412E-2</v>
      </c>
    </row>
    <row r="53" spans="2:12" x14ac:dyDescent="0.25">
      <c r="B53" s="12">
        <f>LN(daily_Price!B50/daily_Price!B49)</f>
        <v>-2.1762794225955173E-3</v>
      </c>
      <c r="C53" s="12">
        <f>LN(daily_Price!C50/daily_Price!C49)</f>
        <v>-9.009069942365857E-3</v>
      </c>
      <c r="D53" s="12">
        <f>LN(daily_Price!D50/daily_Price!D49)</f>
        <v>0</v>
      </c>
      <c r="E53" s="12">
        <f>LN(daily_Price!E50/daily_Price!E49)</f>
        <v>-1.3832460309675866E-2</v>
      </c>
      <c r="F53" s="12">
        <f>LN(daily_Price!F50/daily_Price!F49)</f>
        <v>-6.9582785721679103E-3</v>
      </c>
      <c r="G53" s="12">
        <f>LN(daily_Price!G50/daily_Price!G49)</f>
        <v>-8.1647363428882617E-3</v>
      </c>
      <c r="H53" s="12">
        <f>LN(daily_Price!H50/daily_Price!H49)</f>
        <v>-1.3706065904367215E-2</v>
      </c>
      <c r="I53" s="12">
        <f>LN(daily_Price!I50/daily_Price!I49)</f>
        <v>-8.3086531390169464E-3</v>
      </c>
      <c r="J53" s="12">
        <f>LN(daily_Price!J50/daily_Price!J49)</f>
        <v>-1.9512201312616936E-3</v>
      </c>
      <c r="L53" s="51">
        <f t="shared" si="0"/>
        <v>-6.8248355884759646E-3</v>
      </c>
    </row>
    <row r="54" spans="2:12" x14ac:dyDescent="0.25">
      <c r="B54" s="12">
        <f>LN(daily_Price!B51/daily_Price!B50)</f>
        <v>0</v>
      </c>
      <c r="C54" s="12">
        <f>LN(daily_Price!C51/daily_Price!C50)</f>
        <v>1.3483350337286988E-2</v>
      </c>
      <c r="D54" s="12">
        <f>LN(daily_Price!D51/daily_Price!D50)</f>
        <v>4.5977092486295494E-3</v>
      </c>
      <c r="E54" s="12">
        <f>LN(daily_Price!E51/daily_Price!E50)</f>
        <v>3.2091309409482765E-3</v>
      </c>
      <c r="F54" s="12">
        <f>LN(daily_Price!F51/daily_Price!F50)</f>
        <v>-9.9800407485120058E-4</v>
      </c>
      <c r="G54" s="12">
        <f>LN(daily_Price!G51/daily_Price!G50)</f>
        <v>2.9077718815381626E-2</v>
      </c>
      <c r="H54" s="12">
        <f>LN(daily_Price!H51/daily_Price!H50)</f>
        <v>1.7468612149167954E-2</v>
      </c>
      <c r="I54" s="12">
        <f>LN(daily_Price!I51/daily_Price!I50)</f>
        <v>5.9417881287510427E-3</v>
      </c>
      <c r="J54" s="12">
        <f>LN(daily_Price!J51/daily_Price!J50)</f>
        <v>5.8422756242283609E-3</v>
      </c>
      <c r="L54" s="51">
        <f t="shared" si="0"/>
        <v>7.4734619627596106E-3</v>
      </c>
    </row>
    <row r="55" spans="2:12" x14ac:dyDescent="0.25">
      <c r="B55" s="12">
        <f>LN(daily_Price!B52/daily_Price!B51)</f>
        <v>1.9418085857101516E-2</v>
      </c>
      <c r="C55" s="12">
        <f>LN(daily_Price!C52/daily_Price!C51)</f>
        <v>-4.4742803949209663E-3</v>
      </c>
      <c r="D55" s="12">
        <f>LN(daily_Price!D52/daily_Price!D51)</f>
        <v>9.1324835632724723E-3</v>
      </c>
      <c r="E55" s="12">
        <f>LN(daily_Price!E52/daily_Price!E51)</f>
        <v>0</v>
      </c>
      <c r="F55" s="12">
        <f>LN(daily_Price!F52/daily_Price!F51)</f>
        <v>1.5849762210877003E-2</v>
      </c>
      <c r="G55" s="12">
        <f>LN(daily_Price!G52/daily_Price!G51)</f>
        <v>5.1295423585130437E-2</v>
      </c>
      <c r="H55" s="12">
        <f>LN(daily_Price!H52/daily_Price!H51)</f>
        <v>7.0686365008616019E-3</v>
      </c>
      <c r="I55" s="12">
        <f>LN(daily_Price!I52/daily_Price!I51)</f>
        <v>1.0607052895721921E-2</v>
      </c>
      <c r="J55" s="12">
        <f>LN(daily_Price!J52/daily_Price!J51)</f>
        <v>9.6619109117368901E-3</v>
      </c>
      <c r="L55" s="51">
        <f t="shared" si="0"/>
        <v>1.8885676588663917E-2</v>
      </c>
    </row>
    <row r="56" spans="2:12" x14ac:dyDescent="0.25">
      <c r="B56" s="12">
        <f>LN(daily_Price!B53/daily_Price!B52)</f>
        <v>-1.4419705353871734E-2</v>
      </c>
      <c r="C56" s="12">
        <f>LN(daily_Price!C53/daily_Price!C52)</f>
        <v>0</v>
      </c>
      <c r="D56" s="12">
        <f>LN(daily_Price!D53/daily_Price!D52)</f>
        <v>0</v>
      </c>
      <c r="E56" s="12">
        <f>LN(daily_Price!E53/daily_Price!E52)</f>
        <v>1.7784105700906091E-3</v>
      </c>
      <c r="F56" s="12">
        <f>LN(daily_Price!F53/daily_Price!F52)</f>
        <v>1.705278838271948E-2</v>
      </c>
      <c r="G56" s="12">
        <f>LN(daily_Price!G53/daily_Price!G52)</f>
        <v>-2.427577289797779E-4</v>
      </c>
      <c r="H56" s="12">
        <f>LN(daily_Price!H53/daily_Price!H52)</f>
        <v>3.928465715978163E-3</v>
      </c>
      <c r="I56" s="12">
        <f>LN(daily_Price!I53/daily_Price!I52)</f>
        <v>-2.347418918305008E-3</v>
      </c>
      <c r="J56" s="12">
        <f>LN(daily_Price!J53/daily_Price!J52)</f>
        <v>0</v>
      </c>
      <c r="L56" s="51">
        <f t="shared" si="0"/>
        <v>-2.729297086001512E-4</v>
      </c>
    </row>
    <row r="57" spans="2:12" x14ac:dyDescent="0.25">
      <c r="B57" s="12">
        <f>LN(daily_Price!B54/daily_Price!B53)</f>
        <v>1.7193632236597176E-2</v>
      </c>
      <c r="C57" s="12">
        <f>LN(daily_Price!C54/daily_Price!C53)</f>
        <v>-4.4943895878393264E-3</v>
      </c>
      <c r="D57" s="12">
        <f>LN(daily_Price!D54/daily_Price!D53)</f>
        <v>-9.1324835632724741E-3</v>
      </c>
      <c r="E57" s="12">
        <f>LN(daily_Price!E54/daily_Price!E53)</f>
        <v>-1.4224753465428782E-3</v>
      </c>
      <c r="F57" s="12">
        <f>LN(daily_Price!F54/daily_Price!F53)</f>
        <v>1.930502530057845E-3</v>
      </c>
      <c r="G57" s="12">
        <f>LN(daily_Price!G54/daily_Price!G53)</f>
        <v>-6.4139214766210069E-3</v>
      </c>
      <c r="H57" s="12">
        <f>LN(daily_Price!H54/daily_Price!H53)</f>
        <v>-2.6862295313869727E-3</v>
      </c>
      <c r="I57" s="12">
        <f>LN(daily_Price!I54/daily_Price!I53)</f>
        <v>2.5523427266228169E-2</v>
      </c>
      <c r="J57" s="12">
        <f>LN(daily_Price!J54/daily_Price!J53)</f>
        <v>1.9212301778938723E-3</v>
      </c>
      <c r="L57" s="51">
        <f t="shared" si="0"/>
        <v>6.9818973128876706E-3</v>
      </c>
    </row>
    <row r="58" spans="2:12" x14ac:dyDescent="0.25">
      <c r="B58" s="12">
        <f>LN(daily_Price!B55/daily_Price!B54)</f>
        <v>1.6903001211478877E-2</v>
      </c>
      <c r="C58" s="12">
        <f>LN(daily_Price!C55/daily_Price!C54)</f>
        <v>-4.5146803545265827E-3</v>
      </c>
      <c r="D58" s="12">
        <f>LN(daily_Price!D55/daily_Price!D54)</f>
        <v>-1.3857034661426241E-2</v>
      </c>
      <c r="E58" s="12">
        <f>LN(daily_Price!E55/daily_Price!E54)</f>
        <v>1.6587639902981559E-2</v>
      </c>
      <c r="F58" s="12">
        <f>LN(daily_Price!F55/daily_Price!F54)</f>
        <v>9.6385549630665897E-4</v>
      </c>
      <c r="G58" s="12">
        <f>LN(daily_Price!G55/daily_Price!G54)</f>
        <v>2.0955834356791343E-2</v>
      </c>
      <c r="H58" s="12">
        <f>LN(daily_Price!H55/daily_Price!H54)</f>
        <v>3.3051052602680558E-3</v>
      </c>
      <c r="I58" s="12">
        <f>LN(daily_Price!I55/daily_Price!I54)</f>
        <v>1.928590688658325E-2</v>
      </c>
      <c r="J58" s="12">
        <f>LN(daily_Price!J55/daily_Price!J54)</f>
        <v>1.9175461292718545E-3</v>
      </c>
      <c r="L58" s="51">
        <f t="shared" si="0"/>
        <v>1.2460852920546951E-2</v>
      </c>
    </row>
    <row r="59" spans="2:12" x14ac:dyDescent="0.25">
      <c r="B59" s="12">
        <f>LN(daily_Price!B56/daily_Price!B55)</f>
        <v>-1.4987087905881595E-2</v>
      </c>
      <c r="C59" s="12">
        <f>LN(daily_Price!C56/daily_Price!C55)</f>
        <v>-9.0909717012520753E-3</v>
      </c>
      <c r="D59" s="12">
        <f>LN(daily_Price!D56/daily_Price!D55)</f>
        <v>1.3857034661426281E-2</v>
      </c>
      <c r="E59" s="12">
        <f>LN(daily_Price!E56/daily_Price!E55)</f>
        <v>-1.7516206965865174E-3</v>
      </c>
      <c r="F59" s="12">
        <f>LN(daily_Price!F56/daily_Price!F55)</f>
        <v>9.1105880704588759E-3</v>
      </c>
      <c r="G59" s="12">
        <f>LN(daily_Price!G56/daily_Price!G55)</f>
        <v>4.0595454938785192E-3</v>
      </c>
      <c r="H59" s="12">
        <f>LN(daily_Price!H56/daily_Price!H55)</f>
        <v>2.062068261767401E-4</v>
      </c>
      <c r="I59" s="12">
        <f>LN(daily_Price!I56/daily_Price!I55)</f>
        <v>-2.2497197340154416E-3</v>
      </c>
      <c r="J59" s="12">
        <f>LN(daily_Price!J56/daily_Price!J55)</f>
        <v>0</v>
      </c>
      <c r="L59" s="51">
        <f t="shared" si="0"/>
        <v>-1.9093557485422633E-3</v>
      </c>
    </row>
    <row r="60" spans="2:12" x14ac:dyDescent="0.25">
      <c r="B60" s="12">
        <f>LN(daily_Price!B57/daily_Price!B56)</f>
        <v>0.10450945177666948</v>
      </c>
      <c r="C60" s="12">
        <f>LN(daily_Price!C57/daily_Price!C56)</f>
        <v>1.8100041643617937E-2</v>
      </c>
      <c r="D60" s="12">
        <f>LN(daily_Price!D57/daily_Price!D56)</f>
        <v>1.3667638728663835E-2</v>
      </c>
      <c r="E60" s="12">
        <f>LN(daily_Price!E57/daily_Price!E56)</f>
        <v>-1.7546942561489781E-3</v>
      </c>
      <c r="F60" s="12">
        <f>LN(daily_Price!F57/daily_Price!F56)</f>
        <v>2.3837913552761975E-3</v>
      </c>
      <c r="G60" s="12">
        <f>LN(daily_Price!G57/daily_Price!G56)</f>
        <v>-3.6608214056614964E-3</v>
      </c>
      <c r="H60" s="12">
        <f>LN(daily_Price!H57/daily_Price!H56)</f>
        <v>-3.3044226681005926E-3</v>
      </c>
      <c r="I60" s="12">
        <f>LN(daily_Price!I57/daily_Price!I56)</f>
        <v>-1.1267606825905066E-3</v>
      </c>
      <c r="J60" s="12">
        <f>LN(daily_Price!J57/daily_Price!J56)</f>
        <v>-1.3500687218902576E-2</v>
      </c>
      <c r="L60" s="51">
        <f t="shared" si="0"/>
        <v>2.4781033505634133E-2</v>
      </c>
    </row>
    <row r="61" spans="2:12" x14ac:dyDescent="0.25">
      <c r="B61" s="12">
        <f>LN(daily_Price!B58/daily_Price!B57)</f>
        <v>3.8240964384032546E-3</v>
      </c>
      <c r="C61" s="12">
        <f>LN(daily_Price!C58/daily_Price!C57)</f>
        <v>-4.4943895878393264E-3</v>
      </c>
      <c r="D61" s="12">
        <f>LN(daily_Price!D58/daily_Price!D57)</f>
        <v>-4.5351551653913741E-3</v>
      </c>
      <c r="E61" s="12">
        <f>LN(daily_Price!E58/daily_Price!E57)</f>
        <v>5.9534408024986048E-3</v>
      </c>
      <c r="F61" s="12">
        <f>LN(daily_Price!F58/daily_Price!F57)</f>
        <v>-3.3389012655145986E-3</v>
      </c>
      <c r="G61" s="12">
        <f>LN(daily_Price!G58/daily_Price!G57)</f>
        <v>1.3266207825091799E-2</v>
      </c>
      <c r="H61" s="12">
        <f>LN(daily_Price!H58/daily_Price!H57)</f>
        <v>5.1583731424747594E-3</v>
      </c>
      <c r="I61" s="12">
        <f>LN(daily_Price!I58/daily_Price!I57)</f>
        <v>-1.0198388674462898E-2</v>
      </c>
      <c r="J61" s="12">
        <f>LN(daily_Price!J58/daily_Price!J57)</f>
        <v>-3.8910554929666762E-3</v>
      </c>
      <c r="L61" s="51">
        <f t="shared" si="0"/>
        <v>1.0788384801089313E-3</v>
      </c>
    </row>
    <row r="62" spans="2:12" x14ac:dyDescent="0.25">
      <c r="B62" s="12">
        <f>LN(daily_Price!B59/daily_Price!B58)</f>
        <v>-7.6628727455691371E-3</v>
      </c>
      <c r="C62" s="12">
        <f>LN(daily_Price!C59/daily_Price!C58)</f>
        <v>4.4943895878392674E-3</v>
      </c>
      <c r="D62" s="12">
        <f>LN(daily_Price!D59/daily_Price!D58)</f>
        <v>9.0498355199178562E-3</v>
      </c>
      <c r="E62" s="12">
        <f>LN(daily_Price!E59/daily_Price!E58)</f>
        <v>-1.0530107829910471E-2</v>
      </c>
      <c r="F62" s="12">
        <f>LN(daily_Price!F59/daily_Price!F58)</f>
        <v>2.3860665102427825E-3</v>
      </c>
      <c r="G62" s="12">
        <f>LN(daily_Price!G59/daily_Price!G58)</f>
        <v>8.3053051246406891E-3</v>
      </c>
      <c r="H62" s="12">
        <f>LN(daily_Price!H59/daily_Price!H58)</f>
        <v>-4.9515265185082914E-3</v>
      </c>
      <c r="I62" s="12">
        <f>LN(daily_Price!I59/daily_Price!I58)</f>
        <v>4.5454623716746382E-3</v>
      </c>
      <c r="J62" s="12">
        <f>LN(daily_Price!J59/daily_Price!J58)</f>
        <v>-1.9512201312616936E-3</v>
      </c>
      <c r="L62" s="51">
        <f t="shared" si="0"/>
        <v>1.0937802095170071E-4</v>
      </c>
    </row>
    <row r="63" spans="2:12" x14ac:dyDescent="0.25">
      <c r="B63" s="12">
        <f>LN(daily_Price!B60/daily_Price!B59)</f>
        <v>0</v>
      </c>
      <c r="C63" s="12">
        <f>LN(daily_Price!C60/daily_Price!C59)</f>
        <v>-1.354422510775726E-2</v>
      </c>
      <c r="D63" s="12">
        <f>LN(daily_Price!D60/daily_Price!D59)</f>
        <v>-4.5146803545265827E-3</v>
      </c>
      <c r="E63" s="12">
        <f>LN(daily_Price!E60/daily_Price!E59)</f>
        <v>1.1925781468885397E-2</v>
      </c>
      <c r="F63" s="12">
        <f>LN(daily_Price!F60/daily_Price!F59)</f>
        <v>-5.2568818790418807E-3</v>
      </c>
      <c r="G63" s="12">
        <f>LN(daily_Price!G60/daily_Price!G59)</f>
        <v>4.282328341237338E-3</v>
      </c>
      <c r="H63" s="12">
        <f>LN(daily_Price!H60/daily_Price!H59)</f>
        <v>1.5800061939583623E-2</v>
      </c>
      <c r="I63" s="12">
        <f>LN(daily_Price!I60/daily_Price!I59)</f>
        <v>-2.8754137409011508E-2</v>
      </c>
      <c r="J63" s="12">
        <f>LN(daily_Price!J60/daily_Price!J59)</f>
        <v>-3.9138993211363287E-3</v>
      </c>
      <c r="L63" s="51">
        <f t="shared" si="0"/>
        <v>-4.7755384161663472E-3</v>
      </c>
    </row>
    <row r="64" spans="2:12" x14ac:dyDescent="0.25">
      <c r="B64" s="12">
        <f>LN(daily_Price!B61/daily_Price!B60)</f>
        <v>0</v>
      </c>
      <c r="C64" s="12">
        <f>LN(daily_Price!C61/daily_Price!C60)</f>
        <v>-9.1324835632724741E-3</v>
      </c>
      <c r="D64" s="12">
        <f>LN(daily_Price!D61/daily_Price!D60)</f>
        <v>0</v>
      </c>
      <c r="E64" s="12">
        <f>LN(daily_Price!E61/daily_Price!E60)</f>
        <v>3.480685727802186E-3</v>
      </c>
      <c r="F64" s="12">
        <f>LN(daily_Price!F61/daily_Price!F60)</f>
        <v>1.9147923514328852E-3</v>
      </c>
      <c r="G64" s="12">
        <f>LN(daily_Price!G61/daily_Price!G60)</f>
        <v>0</v>
      </c>
      <c r="H64" s="12">
        <f>LN(daily_Price!H61/daily_Price!H60)</f>
        <v>6.1056275428850789E-4</v>
      </c>
      <c r="I64" s="12">
        <f>LN(daily_Price!I61/daily_Price!I60)</f>
        <v>1.0446989964655375E-2</v>
      </c>
      <c r="J64" s="12">
        <f>LN(daily_Price!J61/daily_Price!J60)</f>
        <v>5.8651194523980576E-3</v>
      </c>
      <c r="L64" s="51">
        <f t="shared" si="0"/>
        <v>2.1459861549682495E-3</v>
      </c>
    </row>
    <row r="65" spans="2:12" x14ac:dyDescent="0.25">
      <c r="B65" s="12">
        <f>LN(daily_Price!B62/daily_Price!B61)</f>
        <v>-1.9249284095843938E-3</v>
      </c>
      <c r="C65" s="12">
        <f>LN(daily_Price!C62/daily_Price!C61)</f>
        <v>-9.2166551049239522E-3</v>
      </c>
      <c r="D65" s="12">
        <f>LN(daily_Price!D62/daily_Price!D61)</f>
        <v>0</v>
      </c>
      <c r="E65" s="12">
        <f>LN(daily_Price!E62/daily_Price!E61)</f>
        <v>4.5068545690328974E-3</v>
      </c>
      <c r="F65" s="12">
        <f>LN(daily_Price!F62/daily_Price!F61)</f>
        <v>9.5602301736617465E-4</v>
      </c>
      <c r="G65" s="12">
        <f>LN(daily_Price!G62/daily_Price!G61)</f>
        <v>2.3281090757589031E-3</v>
      </c>
      <c r="H65" s="12">
        <f>LN(daily_Price!H62/daily_Price!H61)</f>
        <v>9.3155797197819433E-3</v>
      </c>
      <c r="I65" s="12">
        <f>LN(daily_Price!I62/daily_Price!I61)</f>
        <v>0</v>
      </c>
      <c r="J65" s="12">
        <f>LN(daily_Price!J62/daily_Price!J61)</f>
        <v>3.8910554929667217E-3</v>
      </c>
      <c r="L65" s="51">
        <f t="shared" si="0"/>
        <v>2.2912726635039804E-4</v>
      </c>
    </row>
    <row r="66" spans="2:12" x14ac:dyDescent="0.25">
      <c r="B66" s="12">
        <f>LN(daily_Price!B63/daily_Price!B62)</f>
        <v>0</v>
      </c>
      <c r="C66" s="12">
        <f>LN(daily_Price!C63/daily_Price!C62)</f>
        <v>-2.3420274208098498E-2</v>
      </c>
      <c r="D66" s="12">
        <f>LN(daily_Price!D63/daily_Price!D62)</f>
        <v>1.7937700686667252E-2</v>
      </c>
      <c r="E66" s="12">
        <f>LN(daily_Price!E63/daily_Price!E62)</f>
        <v>6.8942017292770788E-3</v>
      </c>
      <c r="F66" s="12">
        <f>LN(daily_Price!F63/daily_Price!F62)</f>
        <v>1.4702659915829773E-2</v>
      </c>
      <c r="G66" s="12">
        <f>LN(daily_Price!G63/daily_Price!G62)</f>
        <v>-3.1053514590497575E-3</v>
      </c>
      <c r="H66" s="12">
        <f>LN(daily_Price!H63/daily_Price!H62)</f>
        <v>-2.2197567383129995E-3</v>
      </c>
      <c r="I66" s="12">
        <f>LN(daily_Price!I63/daily_Price!I62)</f>
        <v>4.4050035137491048E-2</v>
      </c>
      <c r="J66" s="12">
        <f>LN(daily_Price!J63/daily_Price!J62)</f>
        <v>1.9398648178266761E-3</v>
      </c>
      <c r="L66" s="51">
        <f t="shared" si="0"/>
        <v>9.229190903952229E-3</v>
      </c>
    </row>
    <row r="67" spans="2:12" x14ac:dyDescent="0.25">
      <c r="B67" s="12">
        <f>LN(daily_Price!B64/daily_Price!B63)</f>
        <v>-9.6806177107235068E-3</v>
      </c>
      <c r="C67" s="12">
        <f>LN(daily_Price!C64/daily_Price!C63)</f>
        <v>-4.7506027585978647E-3</v>
      </c>
      <c r="D67" s="12">
        <f>LN(daily_Price!D64/daily_Price!D63)</f>
        <v>-1.7937700686667207E-2</v>
      </c>
      <c r="E67" s="12">
        <f>LN(daily_Price!E64/daily_Price!E63)</f>
        <v>-4.4758208649956291E-3</v>
      </c>
      <c r="F67" s="12">
        <f>LN(daily_Price!F64/daily_Price!F63)</f>
        <v>3.7594029239055244E-3</v>
      </c>
      <c r="G67" s="12">
        <f>LN(daily_Price!G64/daily_Price!G63)</f>
        <v>-8.5897763825448087E-3</v>
      </c>
      <c r="H67" s="12">
        <f>LN(daily_Price!H64/daily_Price!H63)</f>
        <v>-2.3506447675341324E-2</v>
      </c>
      <c r="I67" s="12">
        <f>LN(daily_Price!I64/daily_Price!I63)</f>
        <v>2.5096789086274454E-2</v>
      </c>
      <c r="J67" s="12">
        <f>LN(daily_Price!J64/daily_Price!J63)</f>
        <v>1.9361090268664007E-3</v>
      </c>
      <c r="L67" s="51">
        <f t="shared" si="0"/>
        <v>8.6509915202196994E-5</v>
      </c>
    </row>
    <row r="68" spans="2:12" x14ac:dyDescent="0.25">
      <c r="B68" s="12">
        <f>LN(daily_Price!B65/daily_Price!B64)</f>
        <v>7.7519768043179237E-3</v>
      </c>
      <c r="C68" s="12">
        <f>LN(daily_Price!C65/daily_Price!C64)</f>
        <v>-9.5694510161506725E-3</v>
      </c>
      <c r="D68" s="12">
        <f>LN(daily_Price!D65/daily_Price!D64)</f>
        <v>-4.5351551653913741E-3</v>
      </c>
      <c r="E68" s="12">
        <f>LN(daily_Price!E65/daily_Price!E64)</f>
        <v>-1.0754656997257916E-2</v>
      </c>
      <c r="F68" s="12">
        <f>LN(daily_Price!F65/daily_Price!F64)</f>
        <v>-1.8779348242000977E-3</v>
      </c>
      <c r="G68" s="12">
        <f>LN(daily_Price!G65/daily_Price!G64)</f>
        <v>1.4559017720388843E-2</v>
      </c>
      <c r="H68" s="12">
        <f>LN(daily_Price!H65/daily_Price!H64)</f>
        <v>-9.5595075447854165E-3</v>
      </c>
      <c r="I68" s="12">
        <f>LN(daily_Price!I65/daily_Price!I64)</f>
        <v>-3.1748698314580187E-2</v>
      </c>
      <c r="J68" s="12">
        <f>LN(daily_Price!J65/daily_Price!J64)</f>
        <v>-2.1506205220963619E-2</v>
      </c>
      <c r="L68" s="51">
        <f t="shared" si="0"/>
        <v>-3.8398854938789784E-3</v>
      </c>
    </row>
    <row r="69" spans="2:12" x14ac:dyDescent="0.25">
      <c r="B69" s="12">
        <f>LN(daily_Price!B66/daily_Price!B65)</f>
        <v>-2.3438572972017468E-2</v>
      </c>
      <c r="C69" s="12">
        <f>LN(daily_Price!C66/daily_Price!C65)</f>
        <v>4.7961722634930135E-3</v>
      </c>
      <c r="D69" s="12">
        <f>LN(daily_Price!D66/daily_Price!D65)</f>
        <v>0</v>
      </c>
      <c r="E69" s="12">
        <f>LN(daily_Price!E66/daily_Price!E65)</f>
        <v>2.4803200535547548E-2</v>
      </c>
      <c r="F69" s="12">
        <f>LN(daily_Price!F66/daily_Price!F65)</f>
        <v>4.6882411234555384E-3</v>
      </c>
      <c r="G69" s="12">
        <f>LN(daily_Price!G66/daily_Price!G65)</f>
        <v>-7.0973169218305999E-3</v>
      </c>
      <c r="H69" s="12">
        <f>LN(daily_Price!H66/daily_Price!H65)</f>
        <v>2.148399094651433E-2</v>
      </c>
      <c r="I69" s="12">
        <f>LN(daily_Price!I66/daily_Price!I65)</f>
        <v>3.174869831458027E-2</v>
      </c>
      <c r="J69" s="12">
        <f>LN(daily_Price!J66/daily_Price!J65)</f>
        <v>4.0663879253896765E-2</v>
      </c>
      <c r="L69" s="51">
        <f t="shared" si="0"/>
        <v>3.9670130945384779E-3</v>
      </c>
    </row>
    <row r="70" spans="2:12" x14ac:dyDescent="0.25">
      <c r="B70" s="12">
        <f>LN(daily_Price!B67/daily_Price!B66)</f>
        <v>-1.1928570865273845E-2</v>
      </c>
      <c r="C70" s="12">
        <f>LN(daily_Price!C67/daily_Price!C66)</f>
        <v>0</v>
      </c>
      <c r="D70" s="12">
        <f>LN(daily_Price!D67/daily_Price!D66)</f>
        <v>0</v>
      </c>
      <c r="E70" s="12">
        <f>LN(daily_Price!E67/daily_Price!E66)</f>
        <v>-1.7027077159903752E-3</v>
      </c>
      <c r="F70" s="12">
        <f>LN(daily_Price!F67/daily_Price!F66)</f>
        <v>9.350164309066464E-4</v>
      </c>
      <c r="G70" s="12">
        <f>LN(daily_Price!G67/daily_Price!G66)</f>
        <v>-3.8215613503617251E-3</v>
      </c>
      <c r="H70" s="12">
        <f>LN(daily_Price!H67/daily_Price!H66)</f>
        <v>3.2646427689288276E-3</v>
      </c>
      <c r="I70" s="12">
        <f>LN(daily_Price!I67/daily_Price!I66)</f>
        <v>2.1322769468821244E-2</v>
      </c>
      <c r="J70" s="12">
        <f>LN(daily_Price!J67/daily_Price!J66)</f>
        <v>1.1320875624482075E-2</v>
      </c>
      <c r="L70" s="51">
        <f t="shared" ref="L70:L133" si="1">SUMPRODUCT(B70:J70,$B$4:$J$4)</f>
        <v>4.7899414941036977E-4</v>
      </c>
    </row>
    <row r="71" spans="2:12" x14ac:dyDescent="0.25">
      <c r="B71" s="12">
        <f>LN(daily_Price!B68/daily_Price!B67)</f>
        <v>-8.0321716972642666E-3</v>
      </c>
      <c r="C71" s="12">
        <f>LN(daily_Price!C68/daily_Price!C67)</f>
        <v>0</v>
      </c>
      <c r="D71" s="12">
        <f>LN(daily_Price!D68/daily_Price!D67)</f>
        <v>-4.5558165358608018E-3</v>
      </c>
      <c r="E71" s="12">
        <f>LN(daily_Price!E68/daily_Price!E67)</f>
        <v>-1.3642566918139667E-3</v>
      </c>
      <c r="F71" s="12">
        <f>LN(daily_Price!F68/daily_Price!F67)</f>
        <v>9.3414299179692204E-4</v>
      </c>
      <c r="G71" s="12">
        <f>LN(daily_Price!G68/daily_Price!G67)</f>
        <v>-7.1755165052598156E-3</v>
      </c>
      <c r="H71" s="12">
        <f>LN(daily_Price!H68/daily_Price!H67)</f>
        <v>-3.8779515891347442E-3</v>
      </c>
      <c r="I71" s="12">
        <f>LN(daily_Price!I68/daily_Price!I67)</f>
        <v>-1.3807972966334804E-2</v>
      </c>
      <c r="J71" s="12">
        <f>LN(daily_Price!J68/daily_Price!J67)</f>
        <v>-7.5329923075451478E-3</v>
      </c>
      <c r="L71" s="51">
        <f t="shared" si="1"/>
        <v>-5.7837516089799907E-3</v>
      </c>
    </row>
    <row r="72" spans="2:12" x14ac:dyDescent="0.25">
      <c r="B72" s="12">
        <f>LN(daily_Price!B69/daily_Price!B68)</f>
        <v>-1.0131798930406952E-2</v>
      </c>
      <c r="C72" s="12">
        <f>LN(daily_Price!C69/daily_Price!C68)</f>
        <v>0</v>
      </c>
      <c r="D72" s="12">
        <f>LN(daily_Price!D69/daily_Price!D68)</f>
        <v>-1.3793322132335648E-2</v>
      </c>
      <c r="E72" s="12">
        <f>LN(daily_Price!E69/daily_Price!E68)</f>
        <v>0</v>
      </c>
      <c r="F72" s="12">
        <f>LN(daily_Price!F69/daily_Price!F68)</f>
        <v>-4.6696241801127931E-4</v>
      </c>
      <c r="G72" s="12">
        <f>LN(daily_Price!G69/daily_Price!G68)</f>
        <v>-2.1237624616513812E-2</v>
      </c>
      <c r="H72" s="12">
        <f>LN(daily_Price!H69/daily_Price!H68)</f>
        <v>3.8779515891348339E-3</v>
      </c>
      <c r="I72" s="12">
        <f>LN(daily_Price!I69/daily_Price!I68)</f>
        <v>-1.8349138668196541E-2</v>
      </c>
      <c r="J72" s="12">
        <f>LN(daily_Price!J69/daily_Price!J68)</f>
        <v>-1.8921481520379265E-3</v>
      </c>
      <c r="L72" s="51">
        <f t="shared" si="1"/>
        <v>-9.583875785994166E-3</v>
      </c>
    </row>
    <row r="73" spans="2:12" x14ac:dyDescent="0.25">
      <c r="B73" s="12">
        <f>LN(daily_Price!B70/daily_Price!B69)</f>
        <v>8.113634774169631E-3</v>
      </c>
      <c r="C73" s="12">
        <f>LN(daily_Price!C70/daily_Price!C69)</f>
        <v>9.523881511255541E-3</v>
      </c>
      <c r="D73" s="12">
        <f>LN(daily_Price!D70/daily_Price!D69)</f>
        <v>4.6189458562944583E-3</v>
      </c>
      <c r="E73" s="12">
        <f>LN(daily_Price!E70/daily_Price!E69)</f>
        <v>0</v>
      </c>
      <c r="F73" s="12">
        <f>LN(daily_Price!F70/daily_Price!F69)</f>
        <v>4.1948325320256726E-3</v>
      </c>
      <c r="G73" s="12">
        <f>LN(daily_Price!G70/daily_Price!G69)</f>
        <v>9.6424274244784043E-4</v>
      </c>
      <c r="H73" s="12">
        <f>LN(daily_Price!H70/daily_Price!H69)</f>
        <v>0</v>
      </c>
      <c r="I73" s="12">
        <f>LN(daily_Price!I70/daily_Price!I69)</f>
        <v>3.2626456348163694E-3</v>
      </c>
      <c r="J73" s="12">
        <f>LN(daily_Price!J70/daily_Price!J69)</f>
        <v>-3.7950709685514979E-3</v>
      </c>
      <c r="L73" s="51">
        <f t="shared" si="1"/>
        <v>3.9419588283447103E-3</v>
      </c>
    </row>
    <row r="74" spans="2:12" x14ac:dyDescent="0.25">
      <c r="B74" s="12">
        <f>LN(daily_Price!B71/daily_Price!B70)</f>
        <v>1.2048338516174574E-2</v>
      </c>
      <c r="C74" s="12">
        <f>LN(daily_Price!C71/daily_Price!C70)</f>
        <v>9.4340322333584942E-3</v>
      </c>
      <c r="D74" s="12">
        <f>LN(daily_Price!D71/daily_Price!D70)</f>
        <v>2.7274417919659306E-2</v>
      </c>
      <c r="E74" s="12">
        <f>LN(daily_Price!E71/daily_Price!E70)</f>
        <v>-3.4135518337960583E-4</v>
      </c>
      <c r="F74" s="12">
        <f>LN(daily_Price!F71/daily_Price!F70)</f>
        <v>1.858736594625342E-3</v>
      </c>
      <c r="G74" s="12">
        <f>LN(daily_Price!G71/daily_Price!G70)</f>
        <v>-1.3096387667815205E-2</v>
      </c>
      <c r="H74" s="12">
        <f>LN(daily_Price!H71/daily_Price!H70)</f>
        <v>2.2382754283013129E-3</v>
      </c>
      <c r="I74" s="12">
        <f>LN(daily_Price!I71/daily_Price!I70)</f>
        <v>-8.724155660338382E-3</v>
      </c>
      <c r="J74" s="12">
        <f>LN(daily_Price!J71/daily_Price!J70)</f>
        <v>-3.4819765159228043E-2</v>
      </c>
      <c r="L74" s="51">
        <f t="shared" si="1"/>
        <v>-1.0513791978882926E-3</v>
      </c>
    </row>
    <row r="75" spans="2:12" x14ac:dyDescent="0.25">
      <c r="B75" s="12">
        <f>LN(daily_Price!B72/daily_Price!B71)</f>
        <v>-1.0030174359937357E-2</v>
      </c>
      <c r="C75" s="12">
        <f>LN(daily_Price!C72/daily_Price!C71)</f>
        <v>9.345862418237599E-3</v>
      </c>
      <c r="D75" s="12">
        <f>LN(daily_Price!D72/daily_Price!D71)</f>
        <v>4.4742803949211069E-3</v>
      </c>
      <c r="E75" s="12">
        <f>LN(daily_Price!E72/daily_Price!E71)</f>
        <v>7.4830281152060306E-3</v>
      </c>
      <c r="F75" s="12">
        <f>LN(daily_Price!F72/daily_Price!F71)</f>
        <v>4.1695682367248309E-3</v>
      </c>
      <c r="G75" s="12">
        <f>LN(daily_Price!G72/daily_Price!G71)</f>
        <v>6.488789090412392E-3</v>
      </c>
      <c r="H75" s="12">
        <f>LN(daily_Price!H72/daily_Price!H71)</f>
        <v>1.2187691941294254E-3</v>
      </c>
      <c r="I75" s="12">
        <f>LN(daily_Price!I72/daily_Price!I71)</f>
        <v>2.807959861329443E-2</v>
      </c>
      <c r="J75" s="12">
        <f>LN(daily_Price!J72/daily_Price!J71)</f>
        <v>0</v>
      </c>
      <c r="L75" s="51">
        <f t="shared" si="1"/>
        <v>5.6834441595972314E-3</v>
      </c>
    </row>
    <row r="76" spans="2:12" x14ac:dyDescent="0.25">
      <c r="B76" s="12">
        <f>LN(daily_Price!B73/daily_Price!B72)</f>
        <v>1.0030174359937251E-2</v>
      </c>
      <c r="C76" s="12">
        <f>LN(daily_Price!C73/daily_Price!C72)</f>
        <v>-4.662013105811413E-3</v>
      </c>
      <c r="D76" s="12">
        <f>LN(daily_Price!D73/daily_Price!D72)</f>
        <v>0</v>
      </c>
      <c r="E76" s="12">
        <f>LN(daily_Price!E73/daily_Price!E72)</f>
        <v>-1.0560479680612002E-2</v>
      </c>
      <c r="F76" s="12">
        <f>LN(daily_Price!F73/daily_Price!F72)</f>
        <v>-4.6339285886956979E-3</v>
      </c>
      <c r="G76" s="12">
        <f>LN(daily_Price!G73/daily_Price!G72)</f>
        <v>-5.8380122025624903E-3</v>
      </c>
      <c r="H76" s="12">
        <f>LN(daily_Price!H73/daily_Price!H72)</f>
        <v>0</v>
      </c>
      <c r="I76" s="12">
        <f>LN(daily_Price!I73/daily_Price!I72)</f>
        <v>-2.5891413932741705E-2</v>
      </c>
      <c r="J76" s="12">
        <f>LN(daily_Price!J73/daily_Price!J72)</f>
        <v>-7.9051795071132611E-3</v>
      </c>
      <c r="L76" s="51">
        <f t="shared" si="1"/>
        <v>-5.5956144562971863E-3</v>
      </c>
    </row>
    <row r="77" spans="2:12" x14ac:dyDescent="0.25">
      <c r="B77" s="12">
        <f>LN(daily_Price!B74/daily_Price!B73)</f>
        <v>-1.0030174359937357E-2</v>
      </c>
      <c r="C77" s="12">
        <f>LN(daily_Price!C74/daily_Price!C73)</f>
        <v>7.1233350392803818E-2</v>
      </c>
      <c r="D77" s="12">
        <f>LN(daily_Price!D74/daily_Price!D73)</f>
        <v>-8.9686699827603751E-3</v>
      </c>
      <c r="E77" s="12">
        <f>LN(daily_Price!E74/daily_Price!E73)</f>
        <v>1.0268698489186549E-3</v>
      </c>
      <c r="F77" s="12">
        <f>LN(daily_Price!F74/daily_Price!F73)</f>
        <v>-4.6555018907860112E-3</v>
      </c>
      <c r="G77" s="12">
        <f>LN(daily_Price!G74/daily_Price!G73)</f>
        <v>-3.6253323887446821E-3</v>
      </c>
      <c r="H77" s="12">
        <f>LN(daily_Price!H74/daily_Price!H73)</f>
        <v>7.2815855712630526E-3</v>
      </c>
      <c r="I77" s="12">
        <f>LN(daily_Price!I74/daily_Price!I73)</f>
        <v>4.2787275205208981E-2</v>
      </c>
      <c r="J77" s="12">
        <f>LN(daily_Price!J74/daily_Price!J73)</f>
        <v>-3.9761483796392945E-3</v>
      </c>
      <c r="L77" s="51">
        <f t="shared" si="1"/>
        <v>7.291927475729233E-3</v>
      </c>
    </row>
    <row r="78" spans="2:12" x14ac:dyDescent="0.25">
      <c r="B78" s="12">
        <f>LN(daily_Price!B75/daily_Price!B74)</f>
        <v>-6.0667526822374262E-3</v>
      </c>
      <c r="C78" s="12">
        <f>LN(daily_Price!C75/daily_Price!C74)</f>
        <v>0</v>
      </c>
      <c r="D78" s="12">
        <f>LN(daily_Price!D75/daily_Price!D74)</f>
        <v>-9.0498355199179273E-3</v>
      </c>
      <c r="E78" s="12">
        <f>LN(daily_Price!E75/daily_Price!E74)</f>
        <v>1.4940855179575805E-2</v>
      </c>
      <c r="F78" s="12">
        <f>LN(daily_Price!F75/daily_Price!F74)</f>
        <v>-1.4008874576798506E-3</v>
      </c>
      <c r="G78" s="12">
        <f>LN(daily_Price!G75/daily_Price!G74)</f>
        <v>8.0879954808549467E-3</v>
      </c>
      <c r="H78" s="12">
        <f>LN(daily_Price!H75/daily_Price!H74)</f>
        <v>1.4097273505742022E-3</v>
      </c>
      <c r="I78" s="12">
        <f>LN(daily_Price!I75/daily_Price!I74)</f>
        <v>-7.3568382257084399E-3</v>
      </c>
      <c r="J78" s="12">
        <f>LN(daily_Price!J75/daily_Price!J74)</f>
        <v>9.9108838994539598E-3</v>
      </c>
      <c r="L78" s="51">
        <f t="shared" si="1"/>
        <v>4.0571322445450217E-4</v>
      </c>
    </row>
    <row r="79" spans="2:12" x14ac:dyDescent="0.25">
      <c r="B79" s="12">
        <f>LN(daily_Price!B76/daily_Price!B75)</f>
        <v>8.0808520539386742E-3</v>
      </c>
      <c r="C79" s="12">
        <f>LN(daily_Price!C76/daily_Price!C75)</f>
        <v>0</v>
      </c>
      <c r="D79" s="12">
        <f>LN(daily_Price!D76/daily_Price!D75)</f>
        <v>-2.2989518224698718E-2</v>
      </c>
      <c r="E79" s="12">
        <f>LN(daily_Price!E76/daily_Price!E75)</f>
        <v>-1.6652891208090728E-2</v>
      </c>
      <c r="F79" s="12">
        <f>LN(daily_Price!F76/daily_Price!F75)</f>
        <v>1.4008874576799787E-3</v>
      </c>
      <c r="G79" s="12">
        <f>LN(daily_Price!G76/daily_Price!G75)</f>
        <v>9.9086483551618764E-3</v>
      </c>
      <c r="H79" s="12">
        <f>LN(daily_Price!H76/daily_Price!H75)</f>
        <v>2.0122748835383575E-4</v>
      </c>
      <c r="I79" s="12">
        <f>LN(daily_Price!I76/daily_Price!I75)</f>
        <v>1.7773599083964069E-2</v>
      </c>
      <c r="J79" s="12">
        <f>LN(daily_Price!J76/daily_Price!J75)</f>
        <v>5.899722127188322E-3</v>
      </c>
      <c r="L79" s="51">
        <f t="shared" si="1"/>
        <v>4.9871260959036571E-3</v>
      </c>
    </row>
    <row r="80" spans="2:12" x14ac:dyDescent="0.25">
      <c r="B80" s="12">
        <f>LN(daily_Price!B77/daily_Price!B76)</f>
        <v>0</v>
      </c>
      <c r="C80" s="12">
        <f>LN(daily_Price!C77/daily_Price!C76)</f>
        <v>0.16490945546504554</v>
      </c>
      <c r="D80" s="12">
        <f>LN(daily_Price!D77/daily_Price!D76)</f>
        <v>-4.662013105811413E-3</v>
      </c>
      <c r="E80" s="12">
        <f>LN(daily_Price!E77/daily_Price!E76)</f>
        <v>3.4264177138359337E-4</v>
      </c>
      <c r="F80" s="12">
        <f>LN(daily_Price!F77/daily_Price!F76)</f>
        <v>4.6652671711558868E-4</v>
      </c>
      <c r="G80" s="12">
        <f>LN(daily_Price!G77/daily_Price!G76)</f>
        <v>1.8419898693074622E-3</v>
      </c>
      <c r="H80" s="12">
        <f>LN(daily_Price!H77/daily_Price!H76)</f>
        <v>8.0450527267543709E-4</v>
      </c>
      <c r="I80" s="12">
        <f>LN(daily_Price!I77/daily_Price!I76)</f>
        <v>9.2832023035491623E-3</v>
      </c>
      <c r="J80" s="12">
        <f>LN(daily_Price!J77/daily_Price!J76)</f>
        <v>0</v>
      </c>
      <c r="L80" s="51">
        <f t="shared" si="1"/>
        <v>1.2031801031953063E-2</v>
      </c>
    </row>
    <row r="81" spans="2:12" x14ac:dyDescent="0.25">
      <c r="B81" s="12">
        <f>LN(daily_Price!B78/daily_Price!B77)</f>
        <v>2.0100509280241E-3</v>
      </c>
      <c r="C81" s="12">
        <f>LN(daily_Price!C78/daily_Price!C77)</f>
        <v>0</v>
      </c>
      <c r="D81" s="12">
        <f>LN(daily_Price!D78/daily_Price!D77)</f>
        <v>-4.6838493124263143E-3</v>
      </c>
      <c r="E81" s="12">
        <f>LN(daily_Price!E78/daily_Price!E77)</f>
        <v>3.761331156998371E-3</v>
      </c>
      <c r="F81" s="12">
        <f>LN(daily_Price!F78/daily_Price!F77)</f>
        <v>4.1889751736703873E-3</v>
      </c>
      <c r="G81" s="12">
        <f>LN(daily_Price!G78/daily_Price!G77)</f>
        <v>-1.3938911578136088E-2</v>
      </c>
      <c r="H81" s="12">
        <f>LN(daily_Price!H78/daily_Price!H77)</f>
        <v>5.0135470502204347E-3</v>
      </c>
      <c r="I81" s="12">
        <f>LN(daily_Price!I78/daily_Price!I77)</f>
        <v>-2.2846268851169846E-2</v>
      </c>
      <c r="J81" s="12">
        <f>LN(daily_Price!J78/daily_Price!J77)</f>
        <v>1.1696039763191236E-2</v>
      </c>
      <c r="L81" s="51">
        <f t="shared" si="1"/>
        <v>-4.1484130797211647E-3</v>
      </c>
    </row>
    <row r="82" spans="2:12" x14ac:dyDescent="0.25">
      <c r="B82" s="12">
        <f>LN(daily_Price!B79/daily_Price!B78)</f>
        <v>2.006018726865766E-3</v>
      </c>
      <c r="C82" s="12">
        <f>LN(daily_Price!C79/daily_Price!C78)</f>
        <v>-3.6968618813262031E-3</v>
      </c>
      <c r="D82" s="12">
        <f>LN(daily_Price!D79/daily_Price!D78)</f>
        <v>0</v>
      </c>
      <c r="E82" s="12">
        <f>LN(daily_Price!E79/daily_Price!E78)</f>
        <v>1.322277275264681E-2</v>
      </c>
      <c r="F82" s="12">
        <f>LN(daily_Price!F79/daily_Price!F78)</f>
        <v>4.6436035197086546E-4</v>
      </c>
      <c r="G82" s="12">
        <f>LN(daily_Price!G79/daily_Price!G78)</f>
        <v>-1.0685692443129365E-2</v>
      </c>
      <c r="H82" s="12">
        <f>LN(daily_Price!H79/daily_Price!H78)</f>
        <v>-6.0030016810193342E-4</v>
      </c>
      <c r="I82" s="12">
        <f>LN(daily_Price!I79/daily_Price!I78)</f>
        <v>-2.1030501967787877E-3</v>
      </c>
      <c r="J82" s="12">
        <f>LN(daily_Price!J79/daily_Price!J78)</f>
        <v>-1.9398648178265917E-3</v>
      </c>
      <c r="L82" s="51">
        <f t="shared" si="1"/>
        <v>-5.8953254312016856E-4</v>
      </c>
    </row>
    <row r="83" spans="2:12" x14ac:dyDescent="0.25">
      <c r="B83" s="12">
        <f>LN(daily_Price!B80/daily_Price!B79)</f>
        <v>-8.0483331828283718E-3</v>
      </c>
      <c r="C83" s="12">
        <f>LN(daily_Price!C80/daily_Price!C79)</f>
        <v>0</v>
      </c>
      <c r="D83" s="12">
        <f>LN(daily_Price!D80/daily_Price!D79)</f>
        <v>-4.7058910374127277E-3</v>
      </c>
      <c r="E83" s="12">
        <f>LN(daily_Price!E80/daily_Price!E79)</f>
        <v>1.5706254364087038E-2</v>
      </c>
      <c r="F83" s="12">
        <f>LN(daily_Price!F80/daily_Price!F79)</f>
        <v>9.2422099648208859E-3</v>
      </c>
      <c r="G83" s="12">
        <f>LN(daily_Price!G80/daily_Price!G79)</f>
        <v>-2.0522931309614094E-3</v>
      </c>
      <c r="H83" s="12">
        <f>LN(daily_Price!H80/daily_Price!H79)</f>
        <v>1.9996007462512989E-3</v>
      </c>
      <c r="I83" s="12">
        <f>LN(daily_Price!I80/daily_Price!I79)</f>
        <v>4.4268679450586122E-2</v>
      </c>
      <c r="J83" s="12">
        <f>LN(daily_Price!J80/daily_Price!J79)</f>
        <v>9.6619109117368901E-3</v>
      </c>
      <c r="L83" s="51">
        <f t="shared" si="1"/>
        <v>8.8407622468145708E-3</v>
      </c>
    </row>
    <row r="84" spans="2:12" x14ac:dyDescent="0.25">
      <c r="B84" s="12">
        <f>LN(daily_Price!B81/daily_Price!B80)</f>
        <v>1.2048338516174574E-2</v>
      </c>
      <c r="C84" s="12">
        <f>LN(daily_Price!C81/daily_Price!C80)</f>
        <v>-3.710579396535713E-3</v>
      </c>
      <c r="D84" s="12">
        <f>LN(daily_Price!D81/daily_Price!D80)</f>
        <v>2.3311078868447146E-2</v>
      </c>
      <c r="E84" s="12">
        <f>LN(daily_Price!E81/daily_Price!E80)</f>
        <v>-6.6334994140607357E-4</v>
      </c>
      <c r="F84" s="12">
        <f>LN(daily_Price!F81/daily_Price!F80)</f>
        <v>5.5046010553289814E-3</v>
      </c>
      <c r="G84" s="12">
        <f>LN(daily_Price!G81/daily_Price!G80)</f>
        <v>-5.5623224930851792E-3</v>
      </c>
      <c r="H84" s="12">
        <f>LN(daily_Price!H81/daily_Price!H80)</f>
        <v>-2.6002614911102679E-3</v>
      </c>
      <c r="I84" s="12">
        <f>LN(daily_Price!I81/daily_Price!I80)</f>
        <v>2.5846369177552297E-2</v>
      </c>
      <c r="J84" s="12">
        <f>LN(daily_Price!J81/daily_Price!J80)</f>
        <v>9.5694510161506725E-3</v>
      </c>
      <c r="L84" s="51">
        <f t="shared" si="1"/>
        <v>7.611171335840973E-3</v>
      </c>
    </row>
    <row r="85" spans="2:12" x14ac:dyDescent="0.25">
      <c r="B85" s="12">
        <f>LN(daily_Price!B82/daily_Price!B81)</f>
        <v>-8.0160749882360605E-3</v>
      </c>
      <c r="C85" s="12">
        <f>LN(daily_Price!C82/daily_Price!C81)</f>
        <v>0</v>
      </c>
      <c r="D85" s="12">
        <f>LN(daily_Price!D82/daily_Price!D81)</f>
        <v>0.10074156980153184</v>
      </c>
      <c r="E85" s="12">
        <f>LN(daily_Price!E82/daily_Price!E81)</f>
        <v>7.6020858593080142E-3</v>
      </c>
      <c r="F85" s="12">
        <f>LN(daily_Price!F82/daily_Price!F81)</f>
        <v>1.8281540740626235E-3</v>
      </c>
      <c r="G85" s="12">
        <f>LN(daily_Price!G82/daily_Price!G81)</f>
        <v>-5.4272530937790808E-3</v>
      </c>
      <c r="H85" s="12">
        <f>LN(daily_Price!H82/daily_Price!H81)</f>
        <v>2.0026033910927707E-4</v>
      </c>
      <c r="I85" s="12">
        <f>LN(daily_Price!I82/daily_Price!I81)</f>
        <v>3.2821478911250673E-2</v>
      </c>
      <c r="J85" s="12">
        <f>LN(daily_Price!J82/daily_Price!J81)</f>
        <v>-5.7306747089849834E-3</v>
      </c>
      <c r="L85" s="51">
        <f t="shared" si="1"/>
        <v>4.9937471455440705E-3</v>
      </c>
    </row>
    <row r="86" spans="2:12" x14ac:dyDescent="0.25">
      <c r="B86" s="12">
        <f>LN(daily_Price!B83/daily_Price!B82)</f>
        <v>-1.4184634991956525E-2</v>
      </c>
      <c r="C86" s="12">
        <f>LN(daily_Price!C83/daily_Price!C82)</f>
        <v>7.4074412778618176E-3</v>
      </c>
      <c r="D86" s="12">
        <f>LN(daily_Price!D83/daily_Price!D82)</f>
        <v>0</v>
      </c>
      <c r="E86" s="12">
        <f>LN(daily_Price!E83/daily_Price!E82)</f>
        <v>1.3084910276293049E-2</v>
      </c>
      <c r="F86" s="12">
        <f>LN(daily_Price!F83/daily_Price!F82)</f>
        <v>-1.0557821274187503E-2</v>
      </c>
      <c r="G86" s="12">
        <f>LN(daily_Price!G83/daily_Price!G82)</f>
        <v>6.0055265506204977E-3</v>
      </c>
      <c r="H86" s="12">
        <f>LN(daily_Price!H83/daily_Price!H82)</f>
        <v>-4.2139121249799459E-3</v>
      </c>
      <c r="I86" s="12">
        <f>LN(daily_Price!I83/daily_Price!I82)</f>
        <v>9.4921696733215525E-4</v>
      </c>
      <c r="J86" s="12">
        <f>LN(daily_Price!J83/daily_Price!J82)</f>
        <v>-5.7637047167501294E-3</v>
      </c>
      <c r="L86" s="51">
        <f t="shared" si="1"/>
        <v>-2.5616211985444353E-3</v>
      </c>
    </row>
    <row r="87" spans="2:12" x14ac:dyDescent="0.25">
      <c r="B87" s="12">
        <f>LN(daily_Price!B84/daily_Price!B83)</f>
        <v>2.0202707317519469E-2</v>
      </c>
      <c r="C87" s="12">
        <f>LN(daily_Price!C84/daily_Price!C83)</f>
        <v>3.683245416296368E-3</v>
      </c>
      <c r="D87" s="12">
        <f>LN(daily_Price!D84/daily_Price!D83)</f>
        <v>-1.2156930270631508E-2</v>
      </c>
      <c r="E87" s="12">
        <f>LN(daily_Price!E84/daily_Price!E83)</f>
        <v>-9.1414283337870744E-3</v>
      </c>
      <c r="F87" s="12">
        <f>LN(daily_Price!F84/daily_Price!F83)</f>
        <v>-2.3100033372054607E-3</v>
      </c>
      <c r="G87" s="12">
        <f>LN(daily_Price!G84/daily_Price!G83)</f>
        <v>7.8426520437809596E-4</v>
      </c>
      <c r="H87" s="12">
        <f>LN(daily_Price!H84/daily_Price!H83)</f>
        <v>-1.6099822354655666E-3</v>
      </c>
      <c r="I87" s="12">
        <f>LN(daily_Price!I84/daily_Price!I83)</f>
        <v>3.5418427203542789E-2</v>
      </c>
      <c r="J87" s="12">
        <f>LN(daily_Price!J84/daily_Price!J83)</f>
        <v>-1.553429296218412E-2</v>
      </c>
      <c r="L87" s="51">
        <f t="shared" si="1"/>
        <v>8.6899658589911152E-3</v>
      </c>
    </row>
    <row r="88" spans="2:12" x14ac:dyDescent="0.25">
      <c r="B88" s="12">
        <f>LN(daily_Price!B85/daily_Price!B84)</f>
        <v>1.1928570865273812E-2</v>
      </c>
      <c r="C88" s="12">
        <f>LN(daily_Price!C85/daily_Price!C84)</f>
        <v>-3.6832454162962934E-3</v>
      </c>
      <c r="D88" s="12">
        <f>LN(daily_Price!D85/daily_Price!D84)</f>
        <v>-1.273361857449472E-2</v>
      </c>
      <c r="E88" s="12">
        <f>LN(daily_Price!E85/daily_Price!E84)</f>
        <v>-4.1519187322297882E-2</v>
      </c>
      <c r="F88" s="12">
        <f>LN(daily_Price!F85/daily_Price!F84)</f>
        <v>7.3733052937523576E-3</v>
      </c>
      <c r="G88" s="12">
        <f>LN(daily_Price!G85/daily_Price!G84)</f>
        <v>-7.3299841597324056E-3</v>
      </c>
      <c r="H88" s="12">
        <f>LN(daily_Price!H85/daily_Price!H84)</f>
        <v>3.4181193428528163E-3</v>
      </c>
      <c r="I88" s="12">
        <f>LN(daily_Price!I85/daily_Price!I84)</f>
        <v>-1.3831479148461737E-2</v>
      </c>
      <c r="J88" s="12">
        <f>LN(daily_Price!J85/daily_Price!J84)</f>
        <v>5.8536752514605078E-3</v>
      </c>
      <c r="L88" s="51">
        <f t="shared" si="1"/>
        <v>-3.9537673692548528E-3</v>
      </c>
    </row>
    <row r="89" spans="2:12" x14ac:dyDescent="0.25">
      <c r="B89" s="12">
        <f>LN(daily_Price!B86/daily_Price!B85)</f>
        <v>5.9113472630571645E-3</v>
      </c>
      <c r="C89" s="12">
        <f>LN(daily_Price!C86/daily_Price!C85)</f>
        <v>-1.1131840368844294E-2</v>
      </c>
      <c r="D89" s="12">
        <f>LN(daily_Price!D86/daily_Price!D85)</f>
        <v>3.7313068843683399E-2</v>
      </c>
      <c r="E89" s="12">
        <f>LN(daily_Price!E86/daily_Price!E85)</f>
        <v>-7.2053837212702242E-3</v>
      </c>
      <c r="F89" s="12">
        <f>LN(daily_Price!F86/daily_Price!F85)</f>
        <v>1.0050335853501286E-2</v>
      </c>
      <c r="G89" s="12">
        <f>LN(daily_Price!G86/daily_Price!G85)</f>
        <v>1.2351190741908644E-2</v>
      </c>
      <c r="H89" s="12">
        <f>LN(daily_Price!H86/daily_Price!H85)</f>
        <v>7.0007286621272067E-3</v>
      </c>
      <c r="I89" s="12">
        <f>LN(daily_Price!I86/daily_Price!I85)</f>
        <v>1.0161750259499292E-2</v>
      </c>
      <c r="J89" s="12">
        <f>LN(daily_Price!J86/daily_Price!J85)</f>
        <v>-9.7752489046423301E-3</v>
      </c>
      <c r="L89" s="51">
        <f t="shared" si="1"/>
        <v>5.962909121696335E-3</v>
      </c>
    </row>
    <row r="90" spans="2:12" x14ac:dyDescent="0.25">
      <c r="B90" s="12">
        <f>LN(daily_Price!B87/daily_Price!B86)</f>
        <v>-3.9370129593395316E-3</v>
      </c>
      <c r="C90" s="12">
        <f>LN(daily_Price!C87/daily_Price!C86)</f>
        <v>-1.1257154524634447E-2</v>
      </c>
      <c r="D90" s="12">
        <f>LN(daily_Price!D87/daily_Price!D86)</f>
        <v>-4.1237171838621519E-3</v>
      </c>
      <c r="E90" s="12">
        <f>LN(daily_Price!E87/daily_Price!E86)</f>
        <v>-9.3410123931387361E-3</v>
      </c>
      <c r="F90" s="12">
        <f>LN(daily_Price!F87/daily_Price!F86)</f>
        <v>4.5444218005447643E-4</v>
      </c>
      <c r="G90" s="12">
        <f>LN(daily_Price!G87/daily_Price!G86)</f>
        <v>-7.2104306953451524E-3</v>
      </c>
      <c r="H90" s="12">
        <f>LN(daily_Price!H87/daily_Price!H86)</f>
        <v>-2.3947327349319787E-3</v>
      </c>
      <c r="I90" s="12">
        <f>LN(daily_Price!I87/daily_Price!I86)</f>
        <v>-9.3381893085900031E-2</v>
      </c>
      <c r="J90" s="12">
        <f>LN(daily_Price!J87/daily_Price!J86)</f>
        <v>3.9215736531816436E-3</v>
      </c>
      <c r="L90" s="51">
        <f t="shared" si="1"/>
        <v>-1.9073353797861882E-2</v>
      </c>
    </row>
    <row r="91" spans="2:12" x14ac:dyDescent="0.25">
      <c r="B91" s="12">
        <f>LN(daily_Price!B88/daily_Price!B87)</f>
        <v>0</v>
      </c>
      <c r="C91" s="12">
        <f>LN(daily_Price!C88/daily_Price!C87)</f>
        <v>-1.9048194970694474E-2</v>
      </c>
      <c r="D91" s="12">
        <f>LN(daily_Price!D88/daily_Price!D87)</f>
        <v>-4.1407926660312769E-3</v>
      </c>
      <c r="E91" s="12">
        <f>LN(daily_Price!E88/daily_Price!E87)</f>
        <v>8.9966004730819699E-3</v>
      </c>
      <c r="F91" s="12">
        <f>LN(daily_Price!F88/daily_Price!F87)</f>
        <v>-1.8190091418515248E-3</v>
      </c>
      <c r="G91" s="12">
        <f>LN(daily_Price!G88/daily_Price!G87)</f>
        <v>-1.1018593422957829E-2</v>
      </c>
      <c r="H91" s="12">
        <f>LN(daily_Price!H88/daily_Price!H87)</f>
        <v>2.7932979056126536E-3</v>
      </c>
      <c r="I91" s="12">
        <f>LN(daily_Price!I88/daily_Price!I87)</f>
        <v>2.4914093808439206E-2</v>
      </c>
      <c r="J91" s="12">
        <f>LN(daily_Price!J88/daily_Price!J87)</f>
        <v>-5.8881426252225975E-3</v>
      </c>
      <c r="L91" s="51">
        <f t="shared" si="1"/>
        <v>1.253683170449822E-3</v>
      </c>
    </row>
    <row r="92" spans="2:12" x14ac:dyDescent="0.25">
      <c r="B92" s="12">
        <f>LN(daily_Price!B89/daily_Price!B88)</f>
        <v>1.9704439872985169E-3</v>
      </c>
      <c r="C92" s="12">
        <f>LN(daily_Price!C89/daily_Price!C88)</f>
        <v>0</v>
      </c>
      <c r="D92" s="12">
        <f>LN(daily_Price!D89/daily_Price!D88)</f>
        <v>0</v>
      </c>
      <c r="E92" s="12">
        <f>LN(daily_Price!E89/daily_Price!E88)</f>
        <v>2.4083961409082171E-3</v>
      </c>
      <c r="F92" s="12">
        <f>LN(daily_Price!F89/daily_Price!F88)</f>
        <v>1.3645669617971738E-3</v>
      </c>
      <c r="G92" s="12">
        <f>LN(daily_Price!G89/daily_Price!G88)</f>
        <v>-4.1477320288383661E-3</v>
      </c>
      <c r="H92" s="12">
        <f>LN(daily_Price!H89/daily_Price!H88)</f>
        <v>-1.9926272856599528E-4</v>
      </c>
      <c r="I92" s="12">
        <f>LN(daily_Price!I89/daily_Price!I88)</f>
        <v>2.9484050842978286E-3</v>
      </c>
      <c r="J92" s="12">
        <f>LN(daily_Price!J89/daily_Price!J88)</f>
        <v>1.9665689720408473E-3</v>
      </c>
      <c r="L92" s="51">
        <f t="shared" si="1"/>
        <v>8.1093876748009129E-4</v>
      </c>
    </row>
    <row r="93" spans="2:12" x14ac:dyDescent="0.25">
      <c r="B93" s="12">
        <f>LN(daily_Price!B90/daily_Price!B89)</f>
        <v>1.3685453085254229E-2</v>
      </c>
      <c r="C93" s="12">
        <f>LN(daily_Price!C90/daily_Price!C89)</f>
        <v>0</v>
      </c>
      <c r="D93" s="12">
        <f>LN(daily_Price!D90/daily_Price!D89)</f>
        <v>4.1407926660313871E-3</v>
      </c>
      <c r="E93" s="12">
        <f>LN(daily_Price!E90/daily_Price!E89)</f>
        <v>-2.0639842208515936E-3</v>
      </c>
      <c r="F93" s="12">
        <f>LN(daily_Price!F90/daily_Price!F89)</f>
        <v>-1.8198367169859828E-3</v>
      </c>
      <c r="G93" s="12">
        <f>LN(daily_Price!G90/daily_Price!G89)</f>
        <v>2.9383985939200353E-4</v>
      </c>
      <c r="H93" s="12">
        <f>LN(daily_Price!H90/daily_Price!H89)</f>
        <v>7.9681279116260693E-4</v>
      </c>
      <c r="I93" s="12">
        <f>LN(daily_Price!I90/daily_Price!I89)</f>
        <v>-7.1168234612796907E-2</v>
      </c>
      <c r="J93" s="12">
        <f>LN(daily_Price!J90/daily_Price!J89)</f>
        <v>0</v>
      </c>
      <c r="L93" s="51">
        <f t="shared" si="1"/>
        <v>-8.94559372732966E-3</v>
      </c>
    </row>
    <row r="94" spans="2:12" x14ac:dyDescent="0.25">
      <c r="B94" s="12">
        <f>LN(daily_Price!B91/daily_Price!B90)</f>
        <v>5.8083415957469551E-3</v>
      </c>
      <c r="C94" s="12">
        <f>LN(daily_Price!C91/daily_Price!C90)</f>
        <v>-3.8535693159900777E-3</v>
      </c>
      <c r="D94" s="12">
        <f>LN(daily_Price!D91/daily_Price!D90)</f>
        <v>4.1237171838621562E-3</v>
      </c>
      <c r="E94" s="12">
        <f>LN(daily_Price!E91/daily_Price!E90)</f>
        <v>3.4429334132488504E-4</v>
      </c>
      <c r="F94" s="12">
        <f>LN(daily_Price!F91/daily_Price!F90)</f>
        <v>2.2742788970404378E-3</v>
      </c>
      <c r="G94" s="12">
        <f>LN(daily_Price!G91/daily_Price!G90)</f>
        <v>1.0906498836900011E-3</v>
      </c>
      <c r="H94" s="12">
        <f>LN(daily_Price!H91/daily_Price!H90)</f>
        <v>2.3866359777307321E-3</v>
      </c>
      <c r="I94" s="12">
        <f>LN(daily_Price!I91/daily_Price!I90)</f>
        <v>-8.4619374700948241E-2</v>
      </c>
      <c r="J94" s="12">
        <f>LN(daily_Price!J91/daily_Price!J90)</f>
        <v>-3.9370129593395316E-3</v>
      </c>
      <c r="L94" s="51">
        <f t="shared" si="1"/>
        <v>-1.21999617949833E-2</v>
      </c>
    </row>
    <row r="95" spans="2:12" x14ac:dyDescent="0.25">
      <c r="B95" s="12">
        <f>LN(daily_Price!B92/daily_Price!B91)</f>
        <v>3.8535693159899723E-3</v>
      </c>
      <c r="C95" s="12">
        <f>LN(daily_Price!C92/daily_Price!C91)</f>
        <v>3.8535693159899723E-3</v>
      </c>
      <c r="D95" s="12">
        <f>LN(daily_Price!D92/daily_Price!D91)</f>
        <v>4.1067819526532812E-3</v>
      </c>
      <c r="E95" s="12">
        <f>LN(daily_Price!E92/daily_Price!E91)</f>
        <v>3.4417484421671573E-4</v>
      </c>
      <c r="F95" s="12">
        <f>LN(daily_Price!F92/daily_Price!F91)</f>
        <v>1.3620887463435156E-3</v>
      </c>
      <c r="G95" s="12">
        <f>LN(daily_Price!G92/daily_Price!G91)</f>
        <v>-4.6645599673285215E-3</v>
      </c>
      <c r="H95" s="12">
        <f>LN(daily_Price!H92/daily_Price!H91)</f>
        <v>1.389578387369793E-3</v>
      </c>
      <c r="I95" s="12">
        <f>LN(daily_Price!I92/daily_Price!I91)</f>
        <v>-4.9363723118336006E-2</v>
      </c>
      <c r="J95" s="12">
        <f>LN(daily_Price!J92/daily_Price!J91)</f>
        <v>1.9704439872985169E-3</v>
      </c>
      <c r="L95" s="51">
        <f t="shared" si="1"/>
        <v>-7.3617325669216461E-3</v>
      </c>
    </row>
    <row r="96" spans="2:12" x14ac:dyDescent="0.25">
      <c r="B96" s="12">
        <f>LN(daily_Price!B93/daily_Price!B92)</f>
        <v>3.8387763071656669E-3</v>
      </c>
      <c r="C96" s="12">
        <f>LN(daily_Price!C93/daily_Price!C92)</f>
        <v>-1.5504186535965199E-2</v>
      </c>
      <c r="D96" s="12">
        <f>LN(daily_Price!D93/daily_Price!D92)</f>
        <v>0</v>
      </c>
      <c r="E96" s="12">
        <f>LN(daily_Price!E93/daily_Price!E92)</f>
        <v>1.3755160353098766E-3</v>
      </c>
      <c r="F96" s="12">
        <f>LN(daily_Price!F93/daily_Price!F92)</f>
        <v>9.0702954064262318E-4</v>
      </c>
      <c r="G96" s="12">
        <f>LN(daily_Price!G93/daily_Price!G92)</f>
        <v>-1.4753306362221663E-3</v>
      </c>
      <c r="H96" s="12">
        <f>LN(daily_Price!H93/daily_Price!H92)</f>
        <v>-2.9800359790934029E-3</v>
      </c>
      <c r="I96" s="12">
        <f>LN(daily_Price!I93/daily_Price!I92)</f>
        <v>-2.5626783732151808E-2</v>
      </c>
      <c r="J96" s="12">
        <f>LN(daily_Price!J93/daily_Price!J92)</f>
        <v>0</v>
      </c>
      <c r="L96" s="51">
        <f t="shared" si="1"/>
        <v>-4.2003125487966118E-3</v>
      </c>
    </row>
    <row r="97" spans="2:12" x14ac:dyDescent="0.25">
      <c r="B97" s="12">
        <f>LN(daily_Price!B94/daily_Price!B93)</f>
        <v>0</v>
      </c>
      <c r="C97" s="12">
        <f>LN(daily_Price!C94/daily_Price!C93)</f>
        <v>0</v>
      </c>
      <c r="D97" s="12">
        <f>LN(daily_Price!D94/daily_Price!D93)</f>
        <v>4.0899852515250664E-3</v>
      </c>
      <c r="E97" s="12">
        <f>LN(daily_Price!E94/daily_Price!E93)</f>
        <v>3.4358358008502646E-4</v>
      </c>
      <c r="F97" s="12">
        <f>LN(daily_Price!F94/daily_Price!F93)</f>
        <v>-3.1782092586865006E-3</v>
      </c>
      <c r="G97" s="12">
        <f>LN(daily_Price!G94/daily_Price!G93)</f>
        <v>5.2590734839183164E-3</v>
      </c>
      <c r="H97" s="12">
        <f>LN(daily_Price!H94/daily_Price!H93)</f>
        <v>9.9433238778110313E-4</v>
      </c>
      <c r="I97" s="12">
        <f>LN(daily_Price!I94/daily_Price!I93)</f>
        <v>1.8371612850980063E-2</v>
      </c>
      <c r="J97" s="12">
        <f>LN(daily_Price!J94/daily_Price!J93)</f>
        <v>0</v>
      </c>
      <c r="L97" s="51">
        <f t="shared" si="1"/>
        <v>3.4359902131622468E-3</v>
      </c>
    </row>
    <row r="98" spans="2:12" x14ac:dyDescent="0.25">
      <c r="B98" s="12">
        <f>LN(daily_Price!B95/daily_Price!B94)</f>
        <v>1.1428695823622629E-2</v>
      </c>
      <c r="C98" s="12">
        <f>LN(daily_Price!C95/daily_Price!C94)</f>
        <v>1.1650617219975054E-2</v>
      </c>
      <c r="D98" s="12">
        <f>LN(daily_Price!D95/daily_Price!D94)</f>
        <v>4.0733253876358688E-3</v>
      </c>
      <c r="E98" s="12">
        <f>LN(daily_Price!E95/daily_Price!E94)</f>
        <v>0</v>
      </c>
      <c r="F98" s="12">
        <f>LN(daily_Price!F95/daily_Price!F94)</f>
        <v>2.2711797180439094E-3</v>
      </c>
      <c r="G98" s="12">
        <f>LN(daily_Price!G95/daily_Price!G94)</f>
        <v>-5.5544009831641388E-3</v>
      </c>
      <c r="H98" s="12">
        <f>LN(daily_Price!H95/daily_Price!H94)</f>
        <v>7.9475466134408231E-4</v>
      </c>
      <c r="I98" s="12">
        <f>LN(daily_Price!I95/daily_Price!I94)</f>
        <v>-1.4670189747793742E-2</v>
      </c>
      <c r="J98" s="12">
        <f>LN(daily_Price!J95/daily_Price!J94)</f>
        <v>-5.9230183031220556E-3</v>
      </c>
      <c r="L98" s="51">
        <f t="shared" si="1"/>
        <v>2.6134249752485911E-4</v>
      </c>
    </row>
    <row r="99" spans="2:12" x14ac:dyDescent="0.25">
      <c r="B99" s="12">
        <f>LN(daily_Price!B96/daily_Price!B95)</f>
        <v>-1.3346241952894487E-2</v>
      </c>
      <c r="C99" s="12">
        <f>LN(daily_Price!C96/daily_Price!C95)</f>
        <v>0</v>
      </c>
      <c r="D99" s="12">
        <f>LN(daily_Price!D96/daily_Price!D95)</f>
        <v>-8.1633106391610939E-3</v>
      </c>
      <c r="E99" s="12">
        <f>LN(daily_Price!E96/daily_Price!E95)</f>
        <v>-3.4358358008510306E-4</v>
      </c>
      <c r="F99" s="12">
        <f>LN(daily_Price!F96/daily_Price!F95)</f>
        <v>-2.2711797180439064E-3</v>
      </c>
      <c r="G99" s="12">
        <f>LN(daily_Price!G96/daily_Price!G95)</f>
        <v>-8.4427376368761454E-4</v>
      </c>
      <c r="H99" s="12">
        <f>LN(daily_Price!H96/daily_Price!H95)</f>
        <v>2.3804811875996067E-3</v>
      </c>
      <c r="I99" s="12">
        <f>LN(daily_Price!I96/daily_Price!I95)</f>
        <v>-1.2322860462651674E-3</v>
      </c>
      <c r="J99" s="12">
        <f>LN(daily_Price!J96/daily_Price!J95)</f>
        <v>1.1811160928344619E-2</v>
      </c>
      <c r="L99" s="51">
        <f t="shared" si="1"/>
        <v>-3.6170924282084181E-3</v>
      </c>
    </row>
    <row r="100" spans="2:12" x14ac:dyDescent="0.25">
      <c r="B100" s="12">
        <f>LN(daily_Price!B97/daily_Price!B96)</f>
        <v>-3.8461585874783868E-3</v>
      </c>
      <c r="C100" s="12">
        <f>LN(daily_Price!C97/daily_Price!C96)</f>
        <v>-3.8684767779202061E-3</v>
      </c>
      <c r="D100" s="12">
        <f>LN(daily_Price!D97/daily_Price!D96)</f>
        <v>8.1633106391610557E-3</v>
      </c>
      <c r="E100" s="12">
        <f>LN(daily_Price!E97/daily_Price!E96)</f>
        <v>-2.0639842208515936E-3</v>
      </c>
      <c r="F100" s="12">
        <f>LN(daily_Price!F97/daily_Price!F96)</f>
        <v>-4.5578930318982179E-3</v>
      </c>
      <c r="G100" s="12">
        <f>LN(daily_Price!G97/daily_Price!G96)</f>
        <v>6.7343156142781347E-3</v>
      </c>
      <c r="H100" s="12">
        <f>LN(daily_Price!H97/daily_Price!H96)</f>
        <v>-1.9833405946118213E-3</v>
      </c>
      <c r="I100" s="12">
        <f>LN(daily_Price!I97/daily_Price!I96)</f>
        <v>2.4630554323978138E-3</v>
      </c>
      <c r="J100" s="12">
        <f>LN(daily_Price!J97/daily_Price!J96)</f>
        <v>3.9062549670649893E-3</v>
      </c>
      <c r="L100" s="51">
        <f t="shared" si="1"/>
        <v>-3.6523201990200621E-4</v>
      </c>
    </row>
    <row r="101" spans="2:12" x14ac:dyDescent="0.25">
      <c r="B101" s="12">
        <f>LN(daily_Price!B98/daily_Price!B97)</f>
        <v>3.8461585874783148E-3</v>
      </c>
      <c r="C101" s="12">
        <f>LN(daily_Price!C98/daily_Price!C97)</f>
        <v>3.8684767779203319E-3</v>
      </c>
      <c r="D101" s="12">
        <f>LN(daily_Price!D98/daily_Price!D97)</f>
        <v>0</v>
      </c>
      <c r="E101" s="12">
        <f>LN(daily_Price!E98/daily_Price!E97)</f>
        <v>7.8889107471991245E-3</v>
      </c>
      <c r="F101" s="12">
        <f>LN(daily_Price!F98/daily_Price!F97)</f>
        <v>-5.4970362883156052E-3</v>
      </c>
      <c r="G101" s="12">
        <f>LN(daily_Price!G98/daily_Price!G97)</f>
        <v>-2.0976234003872957E-4</v>
      </c>
      <c r="H101" s="12">
        <f>LN(daily_Price!H98/daily_Price!H97)</f>
        <v>7.93808336980341E-4</v>
      </c>
      <c r="I101" s="12">
        <f>LN(daily_Price!I98/daily_Price!I97)</f>
        <v>-3.6968618813260916E-3</v>
      </c>
      <c r="J101" s="12">
        <f>LN(daily_Price!J98/daily_Price!J97)</f>
        <v>-7.8278286202467916E-3</v>
      </c>
      <c r="L101" s="51">
        <f t="shared" si="1"/>
        <v>-6.0794299199627125E-5</v>
      </c>
    </row>
    <row r="102" spans="2:12" x14ac:dyDescent="0.25">
      <c r="B102" s="12">
        <f>LN(daily_Price!B99/daily_Price!B98)</f>
        <v>-3.8461585874783868E-3</v>
      </c>
      <c r="C102" s="12">
        <f>LN(daily_Price!C99/daily_Price!C98)</f>
        <v>-7.7519768043179359E-3</v>
      </c>
      <c r="D102" s="12">
        <f>LN(daily_Price!D99/daily_Price!D98)</f>
        <v>-1.6393809775676497E-2</v>
      </c>
      <c r="E102" s="12">
        <f>LN(daily_Price!E99/daily_Price!E98)</f>
        <v>-4.4512999367357165E-3</v>
      </c>
      <c r="F102" s="12">
        <f>LN(daily_Price!F99/daily_Price!F98)</f>
        <v>-9.1911771176294644E-4</v>
      </c>
      <c r="G102" s="12">
        <f>LN(daily_Price!G99/daily_Price!G98)</f>
        <v>2.8908414040488216E-3</v>
      </c>
      <c r="H102" s="12">
        <f>LN(daily_Price!H99/daily_Price!H98)</f>
        <v>-5.9529717007539469E-4</v>
      </c>
      <c r="I102" s="12">
        <f>LN(daily_Price!I99/daily_Price!I98)</f>
        <v>0</v>
      </c>
      <c r="J102" s="12">
        <f>LN(daily_Price!J99/daily_Price!J98)</f>
        <v>-5.9113472630571264E-3</v>
      </c>
      <c r="L102" s="51">
        <f t="shared" si="1"/>
        <v>-2.0070394138937825E-3</v>
      </c>
    </row>
    <row r="103" spans="2:12" x14ac:dyDescent="0.25">
      <c r="B103" s="12">
        <f>LN(daily_Price!B100/daily_Price!B99)</f>
        <v>0</v>
      </c>
      <c r="C103" s="12">
        <f>LN(daily_Price!C100/daily_Price!C99)</f>
        <v>7.7519768043179237E-3</v>
      </c>
      <c r="D103" s="12">
        <f>LN(daily_Price!D100/daily_Price!D99)</f>
        <v>1.639380977567657E-2</v>
      </c>
      <c r="E103" s="12">
        <f>LN(daily_Price!E100/daily_Price!E99)</f>
        <v>-5.160857833494693E-3</v>
      </c>
      <c r="F103" s="12">
        <f>LN(daily_Price!F100/daily_Price!F99)</f>
        <v>0</v>
      </c>
      <c r="G103" s="12">
        <f>LN(daily_Price!G100/daily_Price!G99)</f>
        <v>-4.1836627974078314E-5</v>
      </c>
      <c r="H103" s="12">
        <f>LN(daily_Price!H100/daily_Price!H99)</f>
        <v>3.170831035583879E-3</v>
      </c>
      <c r="I103" s="12">
        <f>LN(daily_Price!I100/daily_Price!I99)</f>
        <v>-3.1350529884076044E-2</v>
      </c>
      <c r="J103" s="12">
        <f>LN(daily_Price!J100/daily_Price!J99)</f>
        <v>1.9743343037176078E-3</v>
      </c>
      <c r="L103" s="51">
        <f t="shared" si="1"/>
        <v>-4.910627794625989E-3</v>
      </c>
    </row>
    <row r="104" spans="2:12" x14ac:dyDescent="0.25">
      <c r="B104" s="12">
        <f>LN(daily_Price!B101/daily_Price!B100)</f>
        <v>1.924928409584418E-3</v>
      </c>
      <c r="C104" s="12">
        <f>LN(daily_Price!C101/daily_Price!C100)</f>
        <v>0</v>
      </c>
      <c r="D104" s="12">
        <f>LN(daily_Price!D101/daily_Price!D100)</f>
        <v>4.0568006956142478E-3</v>
      </c>
      <c r="E104" s="12">
        <f>LN(daily_Price!E101/daily_Price!E100)</f>
        <v>2.4117152085728786E-3</v>
      </c>
      <c r="F104" s="12">
        <f>LN(daily_Price!F101/daily_Price!F100)</f>
        <v>0</v>
      </c>
      <c r="G104" s="12">
        <f>LN(daily_Price!G101/daily_Price!G100)</f>
        <v>-1.5430973585607553E-2</v>
      </c>
      <c r="H104" s="12">
        <f>LN(daily_Price!H101/daily_Price!H100)</f>
        <v>-6.9492982932059166E-3</v>
      </c>
      <c r="I104" s="12">
        <f>LN(daily_Price!I101/daily_Price!I100)</f>
        <v>-2.55102179160533E-3</v>
      </c>
      <c r="J104" s="12">
        <f>LN(daily_Price!J101/daily_Price!J100)</f>
        <v>1.7595761890379442E-2</v>
      </c>
      <c r="L104" s="51">
        <f t="shared" si="1"/>
        <v>-1.6968047446404807E-3</v>
      </c>
    </row>
    <row r="105" spans="2:12" x14ac:dyDescent="0.25">
      <c r="B105" s="12">
        <f>LN(daily_Price!B102/daily_Price!B101)</f>
        <v>0</v>
      </c>
      <c r="C105" s="12">
        <f>LN(daily_Price!C102/daily_Price!C101)</f>
        <v>0</v>
      </c>
      <c r="D105" s="12">
        <f>LN(daily_Price!D102/daily_Price!D101)</f>
        <v>0</v>
      </c>
      <c r="E105" s="12">
        <f>LN(daily_Price!E102/daily_Price!E101)</f>
        <v>-3.4417484421663848E-4</v>
      </c>
      <c r="F105" s="12">
        <f>LN(daily_Price!F102/daily_Price!F101)</f>
        <v>-2.3014969882792745E-3</v>
      </c>
      <c r="G105" s="12">
        <f>LN(daily_Price!G102/daily_Price!G101)</f>
        <v>3.4356278359327329E-3</v>
      </c>
      <c r="H105" s="12">
        <f>LN(daily_Price!H102/daily_Price!H101)</f>
        <v>-2.5935176632139955E-3</v>
      </c>
      <c r="I105" s="12">
        <f>LN(daily_Price!I102/daily_Price!I101)</f>
        <v>1.5209418663528927E-2</v>
      </c>
      <c r="J105" s="12">
        <f>LN(daily_Price!J102/daily_Price!J101)</f>
        <v>-3.883500026397633E-3</v>
      </c>
      <c r="L105" s="51">
        <f t="shared" si="1"/>
        <v>2.4679278806469763E-3</v>
      </c>
    </row>
    <row r="106" spans="2:12" x14ac:dyDescent="0.25">
      <c r="B106" s="12">
        <f>LN(daily_Price!B103/daily_Price!B102)</f>
        <v>1.1472401162236781E-2</v>
      </c>
      <c r="C106" s="12">
        <f>LN(daily_Price!C103/daily_Price!C102)</f>
        <v>0</v>
      </c>
      <c r="D106" s="12">
        <f>LN(daily_Price!D103/daily_Price!D102)</f>
        <v>4.040409537005127E-3</v>
      </c>
      <c r="E106" s="12">
        <f>LN(daily_Price!E103/daily_Price!E102)</f>
        <v>1.719690879526679E-3</v>
      </c>
      <c r="F106" s="12">
        <f>LN(daily_Price!F103/daily_Price!F102)</f>
        <v>-4.609357076308659E-4</v>
      </c>
      <c r="G106" s="12">
        <f>LN(daily_Price!G103/daily_Price!G102)</f>
        <v>7.1724212633569283E-3</v>
      </c>
      <c r="H106" s="12">
        <f>LN(daily_Price!H103/daily_Price!H102)</f>
        <v>-5.9946050351449649E-4</v>
      </c>
      <c r="I106" s="12">
        <f>LN(daily_Price!I103/daily_Price!I102)</f>
        <v>-1.5209418663528795E-2</v>
      </c>
      <c r="J106" s="12">
        <f>LN(daily_Price!J103/daily_Price!J102)</f>
        <v>1.9436352085710307E-3</v>
      </c>
      <c r="L106" s="51">
        <f t="shared" si="1"/>
        <v>1.7169841714634729E-3</v>
      </c>
    </row>
    <row r="107" spans="2:12" x14ac:dyDescent="0.25">
      <c r="B107" s="12">
        <f>LN(daily_Price!B104/daily_Price!B103)</f>
        <v>-3.8095284166677302E-3</v>
      </c>
      <c r="C107" s="12">
        <f>LN(daily_Price!C104/daily_Price!C103)</f>
        <v>3.8535693159899723E-3</v>
      </c>
      <c r="D107" s="12">
        <f>LN(daily_Price!D104/daily_Price!D103)</f>
        <v>-4.0404095370050862E-3</v>
      </c>
      <c r="E107" s="12">
        <f>LN(daily_Price!E104/daily_Price!E103)</f>
        <v>6.5079866621952573E-3</v>
      </c>
      <c r="F107" s="12">
        <f>LN(daily_Price!F104/daily_Price!F103)</f>
        <v>9.2165905141746178E-4</v>
      </c>
      <c r="G107" s="12">
        <f>LN(daily_Price!G104/daily_Price!G103)</f>
        <v>-7.1300797792814693E-3</v>
      </c>
      <c r="H107" s="12">
        <f>LN(daily_Price!H104/daily_Price!H103)</f>
        <v>1.3500304306813947E-2</v>
      </c>
      <c r="I107" s="12">
        <f>LN(daily_Price!I104/daily_Price!I103)</f>
        <v>8.9002494702640784E-3</v>
      </c>
      <c r="J107" s="12">
        <f>LN(daily_Price!J104/daily_Price!J103)</f>
        <v>0</v>
      </c>
      <c r="L107" s="51">
        <f t="shared" si="1"/>
        <v>3.4297158829674538E-4</v>
      </c>
    </row>
    <row r="108" spans="2:12" x14ac:dyDescent="0.25">
      <c r="B108" s="12">
        <f>LN(daily_Price!B105/daily_Price!B104)</f>
        <v>-1.9102202561192376E-3</v>
      </c>
      <c r="C108" s="12">
        <f>LN(daily_Price!C105/daily_Price!C104)</f>
        <v>0</v>
      </c>
      <c r="D108" s="12">
        <f>LN(daily_Price!D105/daily_Price!D104)</f>
        <v>0</v>
      </c>
      <c r="E108" s="12">
        <f>LN(daily_Price!E105/daily_Price!E104)</f>
        <v>5.1081330210333451E-3</v>
      </c>
      <c r="F108" s="12">
        <f>LN(daily_Price!F105/daily_Price!F104)</f>
        <v>-3.6917439252329596E-3</v>
      </c>
      <c r="G108" s="12">
        <f>LN(daily_Price!G105/daily_Price!G104)</f>
        <v>4.098626150455028E-3</v>
      </c>
      <c r="H108" s="12">
        <f>LN(daily_Price!H105/daily_Price!H104)</f>
        <v>-1.1838991122354076E-3</v>
      </c>
      <c r="I108" s="12">
        <f>LN(daily_Price!I105/daily_Price!I104)</f>
        <v>2.5284463533586906E-3</v>
      </c>
      <c r="J108" s="12">
        <f>LN(daily_Price!J105/daily_Price!J104)</f>
        <v>1.9398648178266761E-3</v>
      </c>
      <c r="L108" s="51">
        <f t="shared" si="1"/>
        <v>6.0046168811333893E-4</v>
      </c>
    </row>
    <row r="109" spans="2:12" x14ac:dyDescent="0.25">
      <c r="B109" s="12">
        <f>LN(daily_Price!B106/daily_Price!B105)</f>
        <v>1.9102202561192452E-3</v>
      </c>
      <c r="C109" s="12">
        <f>LN(daily_Price!C106/daily_Price!C105)</f>
        <v>0</v>
      </c>
      <c r="D109" s="12">
        <f>LN(daily_Price!D106/daily_Price!D105)</f>
        <v>0</v>
      </c>
      <c r="E109" s="12">
        <f>LN(daily_Price!E106/daily_Price!E105)</f>
        <v>-3.7434108713157188E-3</v>
      </c>
      <c r="F109" s="12">
        <f>LN(daily_Price!F106/daily_Price!F105)</f>
        <v>9.2421448353137967E-4</v>
      </c>
      <c r="G109" s="12">
        <f>LN(daily_Price!G106/daily_Price!G105)</f>
        <v>7.9380496208618489E-3</v>
      </c>
      <c r="H109" s="12">
        <f>LN(daily_Price!H106/daily_Price!H105)</f>
        <v>3.5475007641188024E-3</v>
      </c>
      <c r="I109" s="12">
        <f>LN(daily_Price!I106/daily_Price!I105)</f>
        <v>-7.6045993852194155E-3</v>
      </c>
      <c r="J109" s="12">
        <f>LN(daily_Price!J106/daily_Price!J105)</f>
        <v>3.8684767779203319E-3</v>
      </c>
      <c r="L109" s="51">
        <f t="shared" si="1"/>
        <v>5.6177187735571149E-4</v>
      </c>
    </row>
    <row r="110" spans="2:12" x14ac:dyDescent="0.25">
      <c r="B110" s="12">
        <f>LN(daily_Price!B107/daily_Price!B106)</f>
        <v>1.8904154639152654E-2</v>
      </c>
      <c r="C110" s="12">
        <f>LN(daily_Price!C107/daily_Price!C106)</f>
        <v>3.8387763071656669E-3</v>
      </c>
      <c r="D110" s="12">
        <f>LN(daily_Price!D107/daily_Price!D106)</f>
        <v>4.040409537005127E-3</v>
      </c>
      <c r="E110" s="12">
        <f>LN(daily_Price!E107/daily_Price!E106)</f>
        <v>1.3628622211689708E-3</v>
      </c>
      <c r="F110" s="12">
        <f>LN(daily_Price!F107/daily_Price!F106)</f>
        <v>-1.3866422374367259E-3</v>
      </c>
      <c r="G110" s="12">
        <f>LN(daily_Price!G107/daily_Price!G106)</f>
        <v>-4.6027994201316535E-4</v>
      </c>
      <c r="H110" s="12">
        <f>LN(daily_Price!H107/daily_Price!H106)</f>
        <v>9.9834439841832052E-3</v>
      </c>
      <c r="I110" s="12">
        <f>LN(daily_Price!I107/daily_Price!I106)</f>
        <v>2.1397921517555072E-2</v>
      </c>
      <c r="J110" s="12">
        <f>LN(daily_Price!J107/daily_Price!J106)</f>
        <v>0</v>
      </c>
      <c r="L110" s="51">
        <f t="shared" si="1"/>
        <v>8.0503432965363282E-3</v>
      </c>
    </row>
    <row r="111" spans="2:12" x14ac:dyDescent="0.25">
      <c r="B111" s="12">
        <f>LN(daily_Price!B108/daily_Price!B107)</f>
        <v>0</v>
      </c>
      <c r="C111" s="12">
        <f>LN(daily_Price!C108/daily_Price!C107)</f>
        <v>-3.8387763071657129E-3</v>
      </c>
      <c r="D111" s="12">
        <f>LN(daily_Price!D108/daily_Price!D107)</f>
        <v>0</v>
      </c>
      <c r="E111" s="12">
        <f>LN(daily_Price!E108/daily_Price!E107)</f>
        <v>-8.2051742391853998E-3</v>
      </c>
      <c r="F111" s="12">
        <f>LN(daily_Price!F108/daily_Price!F107)</f>
        <v>-9.2549752094281011E-4</v>
      </c>
      <c r="G111" s="12">
        <f>LN(daily_Price!G108/daily_Price!G107)</f>
        <v>-1.004983125496551E-3</v>
      </c>
      <c r="H111" s="12">
        <f>LN(daily_Price!H108/daily_Price!H107)</f>
        <v>2.1402868370643978E-3</v>
      </c>
      <c r="I111" s="12">
        <f>LN(daily_Price!I108/daily_Price!I107)</f>
        <v>-4.9937681804869145E-3</v>
      </c>
      <c r="J111" s="12">
        <f>LN(daily_Price!J108/daily_Price!J107)</f>
        <v>1.9286409064056863E-3</v>
      </c>
      <c r="L111" s="51">
        <f t="shared" si="1"/>
        <v>-2.2181852749364366E-3</v>
      </c>
    </row>
    <row r="112" spans="2:12" x14ac:dyDescent="0.25">
      <c r="B112" s="12">
        <f>LN(daily_Price!B109/daily_Price!B108)</f>
        <v>-1.5094626222484904E-2</v>
      </c>
      <c r="C112" s="12">
        <f>LN(daily_Price!C109/daily_Price!C108)</f>
        <v>3.8387763071656669E-3</v>
      </c>
      <c r="D112" s="12">
        <f>LN(daily_Price!D109/daily_Price!D108)</f>
        <v>0</v>
      </c>
      <c r="E112" s="12">
        <f>LN(daily_Price!E109/daily_Price!E108)</f>
        <v>-3.4334764285812733E-4</v>
      </c>
      <c r="F112" s="12">
        <f>LN(daily_Price!F109/daily_Price!F108)</f>
        <v>-9.2635486013067719E-4</v>
      </c>
      <c r="G112" s="12">
        <f>LN(daily_Price!G109/daily_Price!G108)</f>
        <v>1.368943923638897E-2</v>
      </c>
      <c r="H112" s="12">
        <f>LN(daily_Price!H109/daily_Price!H108)</f>
        <v>-7.7775621264532908E-4</v>
      </c>
      <c r="I112" s="12">
        <f>LN(daily_Price!I109/daily_Price!I108)</f>
        <v>-1.7677227983866346E-2</v>
      </c>
      <c r="J112" s="12">
        <f>LN(daily_Price!J109/daily_Price!J108)</f>
        <v>1.924928409584418E-3</v>
      </c>
      <c r="L112" s="51">
        <f t="shared" si="1"/>
        <v>-3.9060569197068161E-3</v>
      </c>
    </row>
    <row r="113" spans="2:12" x14ac:dyDescent="0.25">
      <c r="B113" s="12">
        <f>LN(daily_Price!B110/daily_Price!B109)</f>
        <v>-1.3397329571821281E-2</v>
      </c>
      <c r="C113" s="12">
        <f>LN(daily_Price!C110/daily_Price!C109)</f>
        <v>0</v>
      </c>
      <c r="D113" s="12">
        <f>LN(daily_Price!D110/daily_Price!D109)</f>
        <v>0</v>
      </c>
      <c r="E113" s="12">
        <f>LN(daily_Price!E110/daily_Price!E109)</f>
        <v>6.8657743857355145E-4</v>
      </c>
      <c r="F113" s="12">
        <f>LN(daily_Price!F110/daily_Price!F109)</f>
        <v>1.3892106888059204E-3</v>
      </c>
      <c r="G113" s="12">
        <f>LN(daily_Price!G110/daily_Price!G109)</f>
        <v>-6.0934093903619166E-3</v>
      </c>
      <c r="H113" s="12">
        <f>LN(daily_Price!H110/daily_Price!H109)</f>
        <v>9.7210078618493209E-4</v>
      </c>
      <c r="I113" s="12">
        <f>LN(daily_Price!I110/daily_Price!I109)</f>
        <v>-8.9571936040168283E-3</v>
      </c>
      <c r="J113" s="12">
        <f>LN(daily_Price!J110/daily_Price!J109)</f>
        <v>-1.9249284095843938E-3</v>
      </c>
      <c r="L113" s="51">
        <f t="shared" si="1"/>
        <v>-5.4471875726428863E-3</v>
      </c>
    </row>
    <row r="114" spans="2:12" x14ac:dyDescent="0.25">
      <c r="B114" s="12">
        <f>LN(daily_Price!B111/daily_Price!B110)</f>
        <v>1.3397329571821343E-2</v>
      </c>
      <c r="C114" s="12">
        <f>LN(daily_Price!C111/daily_Price!C110)</f>
        <v>-1.1560822401075971E-2</v>
      </c>
      <c r="D114" s="12">
        <f>LN(daily_Price!D111/daily_Price!D110)</f>
        <v>0</v>
      </c>
      <c r="E114" s="12">
        <f>LN(daily_Price!E111/daily_Price!E110)</f>
        <v>-1.0300430095267481E-3</v>
      </c>
      <c r="F114" s="12">
        <f>LN(daily_Price!F111/daily_Price!F110)</f>
        <v>-9.2592599207852932E-4</v>
      </c>
      <c r="G114" s="12">
        <f>LN(daily_Price!G111/daily_Price!G110)</f>
        <v>-1.2474271830542388E-4</v>
      </c>
      <c r="H114" s="12">
        <f>LN(daily_Price!H111/daily_Price!H110)</f>
        <v>4.6529746607852441E-3</v>
      </c>
      <c r="I114" s="12">
        <f>LN(daily_Price!I111/daily_Price!I110)</f>
        <v>-1.4239722811135388E-2</v>
      </c>
      <c r="J114" s="12">
        <f>LN(daily_Price!J111/daily_Price!J110)</f>
        <v>5.7637047167501338E-3</v>
      </c>
      <c r="L114" s="51">
        <f t="shared" si="1"/>
        <v>2.0830797801145109E-5</v>
      </c>
    </row>
    <row r="115" spans="2:12" x14ac:dyDescent="0.25">
      <c r="B115" s="12">
        <f>LN(daily_Price!B112/daily_Price!B111)</f>
        <v>1.134227660393451E-2</v>
      </c>
      <c r="C115" s="12">
        <f>LN(daily_Price!C112/daily_Price!C111)</f>
        <v>3.8684767779203319E-3</v>
      </c>
      <c r="D115" s="12">
        <f>LN(daily_Price!D112/daily_Price!D111)</f>
        <v>0</v>
      </c>
      <c r="E115" s="12">
        <f>LN(daily_Price!E112/daily_Price!E111)</f>
        <v>-3.0965103014901929E-3</v>
      </c>
      <c r="F115" s="12">
        <f>LN(daily_Price!F112/daily_Price!F111)</f>
        <v>4.630701634033193E-4</v>
      </c>
      <c r="G115" s="12">
        <f>LN(daily_Price!G112/daily_Price!G111)</f>
        <v>3.652668846141279E-3</v>
      </c>
      <c r="H115" s="12">
        <f>LN(daily_Price!H112/daily_Price!H111)</f>
        <v>3.6683118652647787E-3</v>
      </c>
      <c r="I115" s="12">
        <f>LN(daily_Price!I112/daily_Price!I111)</f>
        <v>-1.3046316266649694E-3</v>
      </c>
      <c r="J115" s="12">
        <f>LN(daily_Price!J112/daily_Price!J111)</f>
        <v>5.7306747089850745E-3</v>
      </c>
      <c r="L115" s="51">
        <f t="shared" si="1"/>
        <v>3.3388305909840058E-3</v>
      </c>
    </row>
    <row r="116" spans="2:12" x14ac:dyDescent="0.25">
      <c r="B116" s="12">
        <f>LN(daily_Price!B113/daily_Price!B112)</f>
        <v>1.1215070820140003E-2</v>
      </c>
      <c r="C116" s="12">
        <f>LN(daily_Price!C113/daily_Price!C112)</f>
        <v>0</v>
      </c>
      <c r="D116" s="12">
        <f>LN(daily_Price!D113/daily_Price!D112)</f>
        <v>8.0321716972642527E-3</v>
      </c>
      <c r="E116" s="12">
        <f>LN(daily_Price!E113/daily_Price!E112)</f>
        <v>-3.4464932272903256E-4</v>
      </c>
      <c r="F116" s="12">
        <f>LN(daily_Price!F113/daily_Price!F112)</f>
        <v>-5.1056040357001726E-3</v>
      </c>
      <c r="G116" s="12">
        <f>LN(daily_Price!G113/daily_Price!G112)</f>
        <v>-5.3173937186939144E-3</v>
      </c>
      <c r="H116" s="12">
        <f>LN(daily_Price!H113/daily_Price!H112)</f>
        <v>1.1556241655882012E-3</v>
      </c>
      <c r="I116" s="12">
        <f>LN(daily_Price!I113/daily_Price!I112)</f>
        <v>1.8111749943046103E-2</v>
      </c>
      <c r="J116" s="12">
        <f>LN(daily_Price!J113/daily_Price!J112)</f>
        <v>0</v>
      </c>
      <c r="L116" s="51">
        <f t="shared" si="1"/>
        <v>3.740361156682275E-3</v>
      </c>
    </row>
    <row r="117" spans="2:12" x14ac:dyDescent="0.25">
      <c r="B117" s="12">
        <f>LN(daily_Price!B114/daily_Price!B113)</f>
        <v>-1.3096538919845456E-2</v>
      </c>
      <c r="C117" s="12">
        <f>LN(daily_Price!C114/daily_Price!C113)</f>
        <v>0</v>
      </c>
      <c r="D117" s="12">
        <f>LN(daily_Price!D114/daily_Price!D113)</f>
        <v>0</v>
      </c>
      <c r="E117" s="12">
        <f>LN(daily_Price!E114/daily_Price!E113)</f>
        <v>-2.7614791452689998E-3</v>
      </c>
      <c r="F117" s="12">
        <f>LN(daily_Price!F114/daily_Price!F113)</f>
        <v>2.3239610738233847E-3</v>
      </c>
      <c r="G117" s="12">
        <f>LN(daily_Price!G114/daily_Price!G113)</f>
        <v>-5.4295752148694277E-3</v>
      </c>
      <c r="H117" s="12">
        <f>LN(daily_Price!H114/daily_Price!H113)</f>
        <v>2.6912742118636738E-3</v>
      </c>
      <c r="I117" s="12">
        <f>LN(daily_Price!I114/daily_Price!I113)</f>
        <v>-2.5673955052458097E-3</v>
      </c>
      <c r="J117" s="12">
        <f>LN(daily_Price!J114/daily_Price!J113)</f>
        <v>-7.6482208382568449E-3</v>
      </c>
      <c r="L117" s="51">
        <f t="shared" si="1"/>
        <v>-4.6254469137978265E-3</v>
      </c>
    </row>
    <row r="118" spans="2:12" x14ac:dyDescent="0.25">
      <c r="B118" s="12">
        <f>LN(daily_Price!B115/daily_Price!B114)</f>
        <v>-2.2858138076050208E-2</v>
      </c>
      <c r="C118" s="12">
        <f>LN(daily_Price!C115/daily_Price!C114)</f>
        <v>-7.7519768043179359E-3</v>
      </c>
      <c r="D118" s="12">
        <f>LN(daily_Price!D115/daily_Price!D114)</f>
        <v>0</v>
      </c>
      <c r="E118" s="12">
        <f>LN(daily_Price!E115/daily_Price!E114)</f>
        <v>6.9108503096046805E-4</v>
      </c>
      <c r="F118" s="12">
        <f>LN(daily_Price!F115/daily_Price!F114)</f>
        <v>1.8552881017461409E-3</v>
      </c>
      <c r="G118" s="12">
        <f>LN(daily_Price!G115/daily_Price!G114)</f>
        <v>-6.2174624755244549E-3</v>
      </c>
      <c r="H118" s="12">
        <f>LN(daily_Price!H115/daily_Price!H114)</f>
        <v>-3.461541917962377E-3</v>
      </c>
      <c r="I118" s="12">
        <f>LN(daily_Price!I115/daily_Price!I114)</f>
        <v>-1.6850690351855765E-2</v>
      </c>
      <c r="J118" s="12">
        <f>LN(daily_Price!J115/daily_Price!J114)</f>
        <v>-1.9212301778939326E-3</v>
      </c>
      <c r="L118" s="51">
        <f t="shared" si="1"/>
        <v>-9.3752724745932506E-3</v>
      </c>
    </row>
    <row r="119" spans="2:12" x14ac:dyDescent="0.25">
      <c r="B119" s="12">
        <f>LN(daily_Price!B116/daily_Price!B115)</f>
        <v>-5.7971176843258461E-3</v>
      </c>
      <c r="C119" s="12">
        <f>LN(daily_Price!C116/daily_Price!C115)</f>
        <v>-3.8986404156571976E-3</v>
      </c>
      <c r="D119" s="12">
        <f>LN(daily_Price!D116/daily_Price!D115)</f>
        <v>0</v>
      </c>
      <c r="E119" s="12">
        <f>LN(daily_Price!E116/daily_Price!E115)</f>
        <v>1.7256259674698574E-3</v>
      </c>
      <c r="F119" s="12">
        <f>LN(daily_Price!F116/daily_Price!F115)</f>
        <v>-2.7842245364049865E-3</v>
      </c>
      <c r="G119" s="12">
        <f>LN(daily_Price!G116/daily_Price!G115)</f>
        <v>-3.3769555097302069E-3</v>
      </c>
      <c r="H119" s="12">
        <f>LN(daily_Price!H116/daily_Price!H115)</f>
        <v>4.804467779259824E-3</v>
      </c>
      <c r="I119" s="12">
        <f>LN(daily_Price!I116/daily_Price!I115)</f>
        <v>-1.3080446600152301E-3</v>
      </c>
      <c r="J119" s="12">
        <f>LN(daily_Price!J116/daily_Price!J115)</f>
        <v>-7.7220460939102778E-3</v>
      </c>
      <c r="L119" s="51">
        <f t="shared" si="1"/>
        <v>-3.1012697473996342E-3</v>
      </c>
    </row>
    <row r="120" spans="2:12" x14ac:dyDescent="0.25">
      <c r="B120" s="12">
        <f>LN(daily_Price!B117/daily_Price!B116)</f>
        <v>-1.9398648178265917E-3</v>
      </c>
      <c r="C120" s="12">
        <f>LN(daily_Price!C117/daily_Price!C116)</f>
        <v>3.8986404156573229E-3</v>
      </c>
      <c r="D120" s="12">
        <f>LN(daily_Price!D117/daily_Price!D116)</f>
        <v>3.9920212695374567E-3</v>
      </c>
      <c r="E120" s="12">
        <f>LN(daily_Price!E117/daily_Price!E116)</f>
        <v>2.0668281556628885E-3</v>
      </c>
      <c r="F120" s="12">
        <f>LN(daily_Price!F117/daily_Price!F116)</f>
        <v>1.3930812561730908E-3</v>
      </c>
      <c r="G120" s="12">
        <f>LN(daily_Price!G117/daily_Price!G116)</f>
        <v>-8.0370554864506313E-4</v>
      </c>
      <c r="H120" s="12">
        <f>LN(daily_Price!H117/daily_Price!H116)</f>
        <v>-3.9098021293732257E-2</v>
      </c>
      <c r="I120" s="12">
        <f>LN(daily_Price!I117/daily_Price!I116)</f>
        <v>2.614380574070672E-3</v>
      </c>
      <c r="J120" s="12">
        <f>LN(daily_Price!J117/daily_Price!J116)</f>
        <v>3.8684767779203319E-3</v>
      </c>
      <c r="L120" s="51">
        <f t="shared" si="1"/>
        <v>7.8020349862714016E-4</v>
      </c>
    </row>
    <row r="121" spans="2:12" x14ac:dyDescent="0.25">
      <c r="B121" s="12">
        <f>LN(daily_Price!B118/daily_Price!B117)</f>
        <v>-9.7561749453646852E-3</v>
      </c>
      <c r="C121" s="12">
        <f>LN(daily_Price!C118/daily_Price!C117)</f>
        <v>3.8835000263976122E-3</v>
      </c>
      <c r="D121" s="12">
        <f>LN(daily_Price!D118/daily_Price!D117)</f>
        <v>3.9761483796394168E-3</v>
      </c>
      <c r="E121" s="12">
        <f>LN(daily_Price!E118/daily_Price!E117)</f>
        <v>6.1749767394407573E-3</v>
      </c>
      <c r="F121" s="12">
        <f>LN(daily_Price!F118/daily_Price!F117)</f>
        <v>-2.3228814161396385E-3</v>
      </c>
      <c r="G121" s="12">
        <f>LN(daily_Price!G118/daily_Price!G117)</f>
        <v>4.4756028095178013E-3</v>
      </c>
      <c r="H121" s="12">
        <f>LN(daily_Price!H118/daily_Price!H117)</f>
        <v>1.5936258352778044E-3</v>
      </c>
      <c r="I121" s="12">
        <f>LN(daily_Price!I118/daily_Price!I117)</f>
        <v>0</v>
      </c>
      <c r="J121" s="12">
        <f>LN(daily_Price!J118/daily_Price!J117)</f>
        <v>5.7747994938839578E-3</v>
      </c>
      <c r="L121" s="51">
        <f t="shared" si="1"/>
        <v>-7.5426448654770744E-4</v>
      </c>
    </row>
    <row r="122" spans="2:12" x14ac:dyDescent="0.25">
      <c r="B122" s="12">
        <f>LN(daily_Price!B119/daily_Price!B118)</f>
        <v>1.9588644853329716E-3</v>
      </c>
      <c r="C122" s="12">
        <f>LN(daily_Price!C119/daily_Price!C118)</f>
        <v>-3.883500026397633E-3</v>
      </c>
      <c r="D122" s="12">
        <f>LN(daily_Price!D119/daily_Price!D118)</f>
        <v>0</v>
      </c>
      <c r="E122" s="12">
        <f>LN(daily_Price!E119/daily_Price!E118)</f>
        <v>3.7549113925277591E-3</v>
      </c>
      <c r="F122" s="12">
        <f>LN(daily_Price!F119/daily_Price!F118)</f>
        <v>2.3228814161397287E-3</v>
      </c>
      <c r="G122" s="12">
        <f>LN(daily_Price!G119/daily_Price!G118)</f>
        <v>9.1838022034011011E-3</v>
      </c>
      <c r="H122" s="12">
        <f>LN(daily_Price!H119/daily_Price!H118)</f>
        <v>-1.2014561823536746E-2</v>
      </c>
      <c r="I122" s="12">
        <f>LN(daily_Price!I119/daily_Price!I118)</f>
        <v>-5.2356140539449401E-3</v>
      </c>
      <c r="J122" s="12">
        <f>LN(daily_Price!J119/daily_Price!J118)</f>
        <v>-5.7747994938839083E-3</v>
      </c>
      <c r="L122" s="51">
        <f t="shared" si="1"/>
        <v>1.6313510914532574E-3</v>
      </c>
    </row>
    <row r="123" spans="2:12" x14ac:dyDescent="0.25">
      <c r="B123" s="12">
        <f>LN(daily_Price!B120/daily_Price!B119)</f>
        <v>0</v>
      </c>
      <c r="C123" s="12">
        <f>LN(daily_Price!C120/daily_Price!C119)</f>
        <v>0</v>
      </c>
      <c r="D123" s="12">
        <f>LN(daily_Price!D120/daily_Price!D119)</f>
        <v>0</v>
      </c>
      <c r="E123" s="12">
        <f>LN(daily_Price!E120/daily_Price!E119)</f>
        <v>-2.3878571809945581E-3</v>
      </c>
      <c r="F123" s="12">
        <f>LN(daily_Price!F120/daily_Price!F119)</f>
        <v>3.2429956613053666E-3</v>
      </c>
      <c r="G123" s="12">
        <f>LN(daily_Price!G120/daily_Price!G119)</f>
        <v>-6.5752514142403224E-3</v>
      </c>
      <c r="H123" s="12">
        <f>LN(daily_Price!H120/daily_Price!H119)</f>
        <v>6.025324515220724E-3</v>
      </c>
      <c r="I123" s="12">
        <f>LN(daily_Price!I120/daily_Price!I119)</f>
        <v>1.3037994338129801E-2</v>
      </c>
      <c r="J123" s="12">
        <f>LN(daily_Price!J120/daily_Price!J119)</f>
        <v>0</v>
      </c>
      <c r="L123" s="51">
        <f t="shared" si="1"/>
        <v>1.3474882629723206E-3</v>
      </c>
    </row>
    <row r="124" spans="2:12" x14ac:dyDescent="0.25">
      <c r="B124" s="12">
        <f>LN(daily_Price!B121/daily_Price!B120)</f>
        <v>0</v>
      </c>
      <c r="C124" s="12">
        <f>LN(daily_Price!C121/daily_Price!C120)</f>
        <v>-3.8986404156571976E-3</v>
      </c>
      <c r="D124" s="12">
        <f>LN(daily_Price!D121/daily_Price!D120)</f>
        <v>0</v>
      </c>
      <c r="E124" s="12">
        <f>LN(daily_Price!E121/daily_Price!E120)</f>
        <v>-1.6876584469026394E-2</v>
      </c>
      <c r="F124" s="12">
        <f>LN(daily_Price!F121/daily_Price!F120)</f>
        <v>-9.2549752094281011E-4</v>
      </c>
      <c r="G124" s="12">
        <f>LN(daily_Price!G121/daily_Price!G120)</f>
        <v>-1.6651163235401147E-2</v>
      </c>
      <c r="H124" s="12">
        <f>LN(daily_Price!H121/daily_Price!H120)</f>
        <v>3.7973464237849156E-3</v>
      </c>
      <c r="I124" s="12">
        <f>LN(daily_Price!I121/daily_Price!I120)</f>
        <v>-1.2961764614467968E-3</v>
      </c>
      <c r="J124" s="12">
        <f>LN(daily_Price!J121/daily_Price!J120)</f>
        <v>-5.8083415957469022E-3</v>
      </c>
      <c r="L124" s="51">
        <f t="shared" si="1"/>
        <v>-5.6632384468133174E-3</v>
      </c>
    </row>
    <row r="125" spans="2:12" x14ac:dyDescent="0.25">
      <c r="B125" s="12">
        <f>LN(daily_Price!B122/daily_Price!B121)</f>
        <v>-7.8585866125212706E-3</v>
      </c>
      <c r="C125" s="12">
        <f>LN(daily_Price!C122/daily_Price!C121)</f>
        <v>0</v>
      </c>
      <c r="D125" s="12">
        <f>LN(daily_Price!D122/daily_Price!D121)</f>
        <v>7.9051795071132473E-3</v>
      </c>
      <c r="E125" s="12">
        <f>LN(daily_Price!E122/daily_Price!E121)</f>
        <v>-1.3903373807249548E-3</v>
      </c>
      <c r="F125" s="12">
        <f>LN(daily_Price!F122/daily_Price!F121)</f>
        <v>3.2355008581482791E-3</v>
      </c>
      <c r="G125" s="12">
        <f>LN(daily_Price!G122/daily_Price!G121)</f>
        <v>-2.9094663686587271E-3</v>
      </c>
      <c r="H125" s="12">
        <f>LN(daily_Price!H122/daily_Price!H121)</f>
        <v>7.9760722074951316E-4</v>
      </c>
      <c r="I125" s="12">
        <f>LN(daily_Price!I122/daily_Price!I121)</f>
        <v>2.0539874854073884E-2</v>
      </c>
      <c r="J125" s="12">
        <f>LN(daily_Price!J122/daily_Price!J121)</f>
        <v>-9.7561749453646852E-3</v>
      </c>
      <c r="L125" s="51">
        <f t="shared" si="1"/>
        <v>1.216002249991997E-3</v>
      </c>
    </row>
    <row r="126" spans="2:12" x14ac:dyDescent="0.25">
      <c r="B126" s="12">
        <f>LN(daily_Price!B123/daily_Price!B122)</f>
        <v>1.5655897072552844E-2</v>
      </c>
      <c r="C126" s="12">
        <f>LN(daily_Price!C123/daily_Price!C122)</f>
        <v>-1.178795575204224E-2</v>
      </c>
      <c r="D126" s="12">
        <f>LN(daily_Price!D123/daily_Price!D122)</f>
        <v>7.843177461026099E-3</v>
      </c>
      <c r="E126" s="12">
        <f>LN(daily_Price!E123/daily_Price!E122)</f>
        <v>-1.7406444777839894E-3</v>
      </c>
      <c r="F126" s="12">
        <f>LN(daily_Price!F123/daily_Price!F122)</f>
        <v>3.2250661447957418E-3</v>
      </c>
      <c r="G126" s="12">
        <f>LN(daily_Price!G123/daily_Price!G122)</f>
        <v>-1.4579137267820871E-3</v>
      </c>
      <c r="H126" s="12">
        <f>LN(daily_Price!H123/daily_Price!H122)</f>
        <v>-2.994313046688651E-3</v>
      </c>
      <c r="I126" s="12">
        <f>LN(daily_Price!I123/daily_Price!I122)</f>
        <v>-5.0955524266001698E-3</v>
      </c>
      <c r="J126" s="12">
        <f>LN(daily_Price!J123/daily_Price!J122)</f>
        <v>-3.9292781398896611E-3</v>
      </c>
      <c r="L126" s="51">
        <f t="shared" si="1"/>
        <v>2.2654697057981482E-3</v>
      </c>
    </row>
    <row r="127" spans="2:12" x14ac:dyDescent="0.25">
      <c r="B127" s="12">
        <f>LN(daily_Price!B124/daily_Price!B123)</f>
        <v>0</v>
      </c>
      <c r="C127" s="12">
        <f>LN(daily_Price!C124/daily_Price!C123)</f>
        <v>-2.4001152099543125E-2</v>
      </c>
      <c r="D127" s="12">
        <f>LN(daily_Price!D124/daily_Price!D123)</f>
        <v>-3.9138993211363287E-3</v>
      </c>
      <c r="E127" s="12">
        <f>LN(daily_Price!E124/daily_Price!E123)</f>
        <v>3.1309818585089867E-3</v>
      </c>
      <c r="F127" s="12">
        <f>LN(daily_Price!F124/daily_Price!F123)</f>
        <v>-4.6008742472504764E-4</v>
      </c>
      <c r="G127" s="12">
        <f>LN(daily_Price!G124/daily_Price!G123)</f>
        <v>-3.9987154217064344E-3</v>
      </c>
      <c r="H127" s="12">
        <f>LN(daily_Price!H124/daily_Price!H123)</f>
        <v>5.7809390537542325E-3</v>
      </c>
      <c r="I127" s="12">
        <f>LN(daily_Price!I124/daily_Price!I123)</f>
        <v>-1.9342962843130987E-2</v>
      </c>
      <c r="J127" s="12">
        <f>LN(daily_Price!J124/daily_Price!J123)</f>
        <v>0</v>
      </c>
      <c r="L127" s="51">
        <f t="shared" si="1"/>
        <v>-5.1835003093887149E-3</v>
      </c>
    </row>
    <row r="128" spans="2:12" x14ac:dyDescent="0.25">
      <c r="B128" s="12">
        <f>LN(daily_Price!B125/daily_Price!B124)</f>
        <v>5.8083415957469551E-3</v>
      </c>
      <c r="C128" s="12">
        <f>LN(daily_Price!C125/daily_Price!C124)</f>
        <v>-2.0450610471290768E-2</v>
      </c>
      <c r="D128" s="12">
        <f>LN(daily_Price!D125/daily_Price!D124)</f>
        <v>-4.8202101817877631E-2</v>
      </c>
      <c r="E128" s="12">
        <f>LN(daily_Price!E125/daily_Price!E124)</f>
        <v>1.7352077926639166E-3</v>
      </c>
      <c r="F128" s="12">
        <f>LN(daily_Price!F125/daily_Price!F124)</f>
        <v>0</v>
      </c>
      <c r="G128" s="12">
        <f>LN(daily_Price!G125/daily_Price!G124)</f>
        <v>-6.4645422123294546E-4</v>
      </c>
      <c r="H128" s="12">
        <f>LN(daily_Price!H125/daily_Price!H124)</f>
        <v>-1.0992416072303118E-2</v>
      </c>
      <c r="I128" s="12">
        <f>LN(daily_Price!I125/daily_Price!I124)</f>
        <v>-6.5317018632151244E-3</v>
      </c>
      <c r="J128" s="12">
        <f>LN(daily_Price!J125/daily_Price!J124)</f>
        <v>0</v>
      </c>
      <c r="L128" s="51">
        <f t="shared" si="1"/>
        <v>-1.6189355089393899E-3</v>
      </c>
    </row>
    <row r="129" spans="2:12" x14ac:dyDescent="0.25">
      <c r="B129" s="12">
        <f>LN(daily_Price!B126/daily_Price!B125)</f>
        <v>-2.1464238668299739E-2</v>
      </c>
      <c r="C129" s="12">
        <f>LN(daily_Price!C126/daily_Price!C125)</f>
        <v>-4.1407926660312769E-3</v>
      </c>
      <c r="D129" s="12">
        <f>LN(daily_Price!D126/daily_Price!D125)</f>
        <v>-4.1237171838621519E-3</v>
      </c>
      <c r="E129" s="12">
        <f>LN(daily_Price!E126/daily_Price!E125)</f>
        <v>-1.7352077926638221E-3</v>
      </c>
      <c r="F129" s="12">
        <f>LN(daily_Price!F126/daily_Price!F125)</f>
        <v>-2.7649787200707114E-3</v>
      </c>
      <c r="G129" s="12">
        <f>LN(daily_Price!G126/daily_Price!G125)</f>
        <v>9.4798990165006233E-4</v>
      </c>
      <c r="H129" s="12">
        <f>LN(daily_Price!H126/daily_Price!H125)</f>
        <v>3.4105760815938079E-3</v>
      </c>
      <c r="I129" s="12">
        <f>LN(daily_Price!I126/daily_Price!I125)</f>
        <v>-9.2166551049240632E-3</v>
      </c>
      <c r="J129" s="12">
        <f>LN(daily_Price!J126/daily_Price!J125)</f>
        <v>9.794397592287625E-3</v>
      </c>
      <c r="L129" s="51">
        <f t="shared" si="1"/>
        <v>-7.0389272568609747E-3</v>
      </c>
    </row>
    <row r="130" spans="2:12" x14ac:dyDescent="0.25">
      <c r="B130" s="12">
        <f>LN(daily_Price!B127/daily_Price!B126)</f>
        <v>-1.9743343037176295E-3</v>
      </c>
      <c r="C130" s="12">
        <f>LN(daily_Price!C127/daily_Price!C126)</f>
        <v>4.1407926660313871E-3</v>
      </c>
      <c r="D130" s="12">
        <f>LN(daily_Price!D127/daily_Price!D126)</f>
        <v>0</v>
      </c>
      <c r="E130" s="12">
        <f>LN(daily_Price!E127/daily_Price!E126)</f>
        <v>2.0818883300241322E-3</v>
      </c>
      <c r="F130" s="12">
        <f>LN(daily_Price!F127/daily_Price!F126)</f>
        <v>3.6849419864253678E-3</v>
      </c>
      <c r="G130" s="12">
        <f>LN(daily_Price!G127/daily_Price!G126)</f>
        <v>-3.0153568041705161E-4</v>
      </c>
      <c r="H130" s="12">
        <f>LN(daily_Price!H127/daily_Price!H126)</f>
        <v>1.825809798205107E-2</v>
      </c>
      <c r="I130" s="12">
        <f>LN(daily_Price!I127/daily_Price!I126)</f>
        <v>-5.3050522296930061E-3</v>
      </c>
      <c r="J130" s="12">
        <f>LN(daily_Price!J127/daily_Price!J126)</f>
        <v>9.6993970887135784E-3</v>
      </c>
      <c r="L130" s="51">
        <f t="shared" si="1"/>
        <v>2.0843709102408075E-4</v>
      </c>
    </row>
    <row r="131" spans="2:12" x14ac:dyDescent="0.25">
      <c r="B131" s="12">
        <f>LN(daily_Price!B128/daily_Price!B127)</f>
        <v>-1.1928570865273845E-2</v>
      </c>
      <c r="C131" s="12">
        <f>LN(daily_Price!C128/daily_Price!C127)</f>
        <v>0</v>
      </c>
      <c r="D131" s="12">
        <f>LN(daily_Price!D128/daily_Price!D127)</f>
        <v>-4.1407926660312769E-3</v>
      </c>
      <c r="E131" s="12">
        <f>LN(daily_Price!E128/daily_Price!E127)</f>
        <v>-6.9348130379772474E-4</v>
      </c>
      <c r="F131" s="12">
        <f>LN(daily_Price!F128/daily_Price!F127)</f>
        <v>-1.8407736444926133E-3</v>
      </c>
      <c r="G131" s="12">
        <f>LN(daily_Price!G128/daily_Price!G127)</f>
        <v>-7.1340856436043912E-3</v>
      </c>
      <c r="H131" s="12">
        <f>LN(daily_Price!H128/daily_Price!H127)</f>
        <v>3.4026093248146969E-2</v>
      </c>
      <c r="I131" s="12">
        <f>LN(daily_Price!I128/daily_Price!I127)</f>
        <v>1.8445845790751432E-2</v>
      </c>
      <c r="J131" s="12">
        <f>LN(daily_Price!J128/daily_Price!J127)</f>
        <v>-9.6993970887135055E-3</v>
      </c>
      <c r="L131" s="51">
        <f t="shared" si="1"/>
        <v>-1.9450031891205689E-3</v>
      </c>
    </row>
    <row r="132" spans="2:12" x14ac:dyDescent="0.25">
      <c r="B132" s="12">
        <f>LN(daily_Price!B129/daily_Price!B128)</f>
        <v>-4.0080213975388218E-3</v>
      </c>
      <c r="C132" s="12">
        <f>LN(daily_Price!C129/daily_Price!C128)</f>
        <v>4.1237171838621562E-3</v>
      </c>
      <c r="D132" s="12">
        <f>LN(daily_Price!D129/daily_Price!D128)</f>
        <v>-4.1580101486637881E-3</v>
      </c>
      <c r="E132" s="12">
        <f>LN(daily_Price!E129/daily_Price!E128)</f>
        <v>8.9779608567993278E-3</v>
      </c>
      <c r="F132" s="12">
        <f>LN(daily_Price!F129/daily_Price!F128)</f>
        <v>-3.2295299119196427E-3</v>
      </c>
      <c r="G132" s="12">
        <f>LN(daily_Price!G129/daily_Price!G128)</f>
        <v>5.5818928600961017E-3</v>
      </c>
      <c r="H132" s="12">
        <f>LN(daily_Price!H129/daily_Price!H128)</f>
        <v>1.5278991939099054E-2</v>
      </c>
      <c r="I132" s="12">
        <f>LN(daily_Price!I129/daily_Price!I128)</f>
        <v>-1.44644204915665E-2</v>
      </c>
      <c r="J132" s="12">
        <f>LN(daily_Price!J129/daily_Price!J128)</f>
        <v>-3.9062549670649885E-3</v>
      </c>
      <c r="L132" s="51">
        <f t="shared" si="1"/>
        <v>-1.9626815155577028E-3</v>
      </c>
    </row>
    <row r="133" spans="2:12" x14ac:dyDescent="0.25">
      <c r="B133" s="12">
        <f>LN(daily_Price!B130/daily_Price!B129)</f>
        <v>9.9900930750861858E-3</v>
      </c>
      <c r="C133" s="12">
        <f>LN(daily_Price!C130/daily_Price!C129)</f>
        <v>0</v>
      </c>
      <c r="D133" s="12">
        <f>LN(daily_Price!D130/daily_Price!D129)</f>
        <v>-4.1753714104807334E-3</v>
      </c>
      <c r="E133" s="12">
        <f>LN(daily_Price!E130/daily_Price!E129)</f>
        <v>5.4851011707553032E-3</v>
      </c>
      <c r="F133" s="12">
        <f>LN(daily_Price!F130/daily_Price!F129)</f>
        <v>-9.246417672186762E-4</v>
      </c>
      <c r="G133" s="12">
        <f>LN(daily_Price!G130/daily_Price!G129)</f>
        <v>-5.7554738360571494E-3</v>
      </c>
      <c r="H133" s="12">
        <f>LN(daily_Price!H130/daily_Price!H129)</f>
        <v>3.4949299114742587E-2</v>
      </c>
      <c r="I133" s="12">
        <f>LN(daily_Price!I130/daily_Price!I129)</f>
        <v>-5.3120974848900535E-3</v>
      </c>
      <c r="J133" s="12">
        <f>LN(daily_Price!J130/daily_Price!J129)</f>
        <v>7.7973104600317106E-3</v>
      </c>
      <c r="L133" s="51">
        <f t="shared" si="1"/>
        <v>1.1059351522186753E-3</v>
      </c>
    </row>
    <row r="134" spans="2:12" x14ac:dyDescent="0.25">
      <c r="B134" s="12">
        <f>LN(daily_Price!B131/daily_Price!B130)</f>
        <v>-3.9840690148743472E-3</v>
      </c>
      <c r="C134" s="12">
        <f>LN(daily_Price!C131/daily_Price!C130)</f>
        <v>0</v>
      </c>
      <c r="D134" s="12">
        <f>LN(daily_Price!D131/daily_Price!D130)</f>
        <v>1.6597891409037831E-2</v>
      </c>
      <c r="E134" s="12">
        <f>LN(daily_Price!E131/daily_Price!E130)</f>
        <v>-3.0816665374080007E-3</v>
      </c>
      <c r="F134" s="12">
        <f>LN(daily_Price!F131/daily_Price!F130)</f>
        <v>4.6146828546724623E-3</v>
      </c>
      <c r="G134" s="12">
        <f>LN(daily_Price!G131/daily_Price!G130)</f>
        <v>7.5661313405698287E-3</v>
      </c>
      <c r="H134" s="12">
        <f>LN(daily_Price!H131/daily_Price!H130)</f>
        <v>4.6446062989203153E-2</v>
      </c>
      <c r="I134" s="12">
        <f>LN(daily_Price!I131/daily_Price!I130)</f>
        <v>2.2384081383537435E-2</v>
      </c>
      <c r="J134" s="12">
        <f>LN(daily_Price!J131/daily_Price!J130)</f>
        <v>1.5414563401186793E-2</v>
      </c>
      <c r="L134" s="51">
        <f t="shared" ref="L134:L197" si="2">SUMPRODUCT(B134:J134,$B$4:$J$4)</f>
        <v>5.5594030183220072E-3</v>
      </c>
    </row>
    <row r="135" spans="2:12" x14ac:dyDescent="0.25">
      <c r="B135" s="12">
        <f>LN(daily_Price!B132/daily_Price!B131)</f>
        <v>-1.4070583896942331E-2</v>
      </c>
      <c r="C135" s="12">
        <f>LN(daily_Price!C132/daily_Price!C131)</f>
        <v>0</v>
      </c>
      <c r="D135" s="12">
        <f>LN(daily_Price!D132/daily_Price!D131)</f>
        <v>-4.1237171838621519E-3</v>
      </c>
      <c r="E135" s="12">
        <f>LN(daily_Price!E132/daily_Price!E131)</f>
        <v>9.8960029571383331E-3</v>
      </c>
      <c r="F135" s="12">
        <f>LN(daily_Price!F132/daily_Price!F131)</f>
        <v>-2.304679517467028E-3</v>
      </c>
      <c r="G135" s="12">
        <f>LN(daily_Price!G132/daily_Price!G131)</f>
        <v>3.8757186713432416E-4</v>
      </c>
      <c r="H135" s="12">
        <f>LN(daily_Price!H132/daily_Price!H131)</f>
        <v>6.0215235706858926E-3</v>
      </c>
      <c r="I135" s="12">
        <f>LN(daily_Price!I132/daily_Price!I131)</f>
        <v>1.9342962843130935E-2</v>
      </c>
      <c r="J135" s="12">
        <f>LN(daily_Price!J132/daily_Price!J131)</f>
        <v>-9.6062218054398674E-3</v>
      </c>
      <c r="L135" s="51">
        <f t="shared" si="2"/>
        <v>9.2213508909712771E-5</v>
      </c>
    </row>
    <row r="136" spans="2:12" x14ac:dyDescent="0.25">
      <c r="B136" s="12">
        <f>LN(daily_Price!B133/daily_Price!B132)</f>
        <v>-8.1301260832501755E-3</v>
      </c>
      <c r="C136" s="12">
        <f>LN(daily_Price!C133/daily_Price!C132)</f>
        <v>0</v>
      </c>
      <c r="D136" s="12">
        <f>LN(daily_Price!D133/daily_Price!D132)</f>
        <v>4.1237171838621562E-3</v>
      </c>
      <c r="E136" s="12">
        <f>LN(daily_Price!E133/daily_Price!E132)</f>
        <v>-5.1063940745741387E-3</v>
      </c>
      <c r="F136" s="12">
        <f>LN(daily_Price!F133/daily_Price!F132)</f>
        <v>3.6849419864253678E-3</v>
      </c>
      <c r="G136" s="12">
        <f>LN(daily_Price!G133/daily_Price!G132)</f>
        <v>-5.1679587713504191E-4</v>
      </c>
      <c r="H136" s="12">
        <f>LN(daily_Price!H133/daily_Price!H132)</f>
        <v>1.1257154524634468E-2</v>
      </c>
      <c r="I136" s="12">
        <f>LN(daily_Price!I133/daily_Price!I132)</f>
        <v>6.3653938670759306E-3</v>
      </c>
      <c r="J136" s="12">
        <f>LN(daily_Price!J133/daily_Price!J132)</f>
        <v>-3.8684767779202061E-3</v>
      </c>
      <c r="L136" s="51">
        <f t="shared" si="2"/>
        <v>-8.7443401241866765E-4</v>
      </c>
    </row>
    <row r="137" spans="2:12" x14ac:dyDescent="0.25">
      <c r="B137" s="12">
        <f>LN(daily_Price!B134/daily_Price!B133)</f>
        <v>-4.0899852515251661E-3</v>
      </c>
      <c r="C137" s="12">
        <f>LN(daily_Price!C134/daily_Price!C133)</f>
        <v>-8.2645098498934245E-3</v>
      </c>
      <c r="D137" s="12">
        <f>LN(daily_Price!D134/daily_Price!D133)</f>
        <v>0</v>
      </c>
      <c r="E137" s="12">
        <f>LN(daily_Price!E134/daily_Price!E133)</f>
        <v>4.4270462223597838E-3</v>
      </c>
      <c r="F137" s="12">
        <f>LN(daily_Price!F134/daily_Price!F133)</f>
        <v>-4.5987584162965691E-4</v>
      </c>
      <c r="G137" s="12">
        <f>LN(daily_Price!G134/daily_Price!G133)</f>
        <v>-2.3288922416364695E-3</v>
      </c>
      <c r="H137" s="12">
        <f>LN(daily_Price!H134/daily_Price!H133)</f>
        <v>-1.1879509246018676E-3</v>
      </c>
      <c r="I137" s="12">
        <f>LN(daily_Price!I134/daily_Price!I133)</f>
        <v>-2.1809716294549617E-2</v>
      </c>
      <c r="J137" s="12">
        <f>LN(daily_Price!J134/daily_Price!J133)</f>
        <v>7.7220460939103185E-3</v>
      </c>
      <c r="L137" s="51">
        <f t="shared" si="2"/>
        <v>-4.773509117278917E-3</v>
      </c>
    </row>
    <row r="138" spans="2:12" x14ac:dyDescent="0.25">
      <c r="B138" s="12">
        <f>LN(daily_Price!B135/daily_Price!B134)</f>
        <v>0</v>
      </c>
      <c r="C138" s="12">
        <f>LN(daily_Price!C135/daily_Price!C134)</f>
        <v>4.1407926660313871E-3</v>
      </c>
      <c r="D138" s="12">
        <f>LN(daily_Price!D135/daily_Price!D134)</f>
        <v>-1.6597891409037828E-2</v>
      </c>
      <c r="E138" s="12">
        <f>LN(daily_Price!E135/daily_Price!E134)</f>
        <v>-2.2681384681924929E-2</v>
      </c>
      <c r="F138" s="12">
        <f>LN(daily_Price!F135/daily_Price!F134)</f>
        <v>-7.8504212919984565E-3</v>
      </c>
      <c r="G138" s="12">
        <f>LN(daily_Price!G135/daily_Price!G134)</f>
        <v>9.4946276175875849E-4</v>
      </c>
      <c r="H138" s="12">
        <f>LN(daily_Price!H135/daily_Price!H134)</f>
        <v>1.5271064306508044E-3</v>
      </c>
      <c r="I138" s="12">
        <f>LN(daily_Price!I135/daily_Price!I134)</f>
        <v>-2.8949390046109906E-2</v>
      </c>
      <c r="J138" s="12">
        <f>LN(daily_Price!J135/daily_Price!J134)</f>
        <v>-7.7220460939102778E-3</v>
      </c>
      <c r="L138" s="51">
        <f t="shared" si="2"/>
        <v>-8.8725855197561293E-3</v>
      </c>
    </row>
    <row r="139" spans="2:12" x14ac:dyDescent="0.25">
      <c r="B139" s="12">
        <f>LN(daily_Price!B136/daily_Price!B135)</f>
        <v>4.0899852515250664E-3</v>
      </c>
      <c r="C139" s="12">
        <f>LN(daily_Price!C136/daily_Price!C135)</f>
        <v>0</v>
      </c>
      <c r="D139" s="12">
        <f>LN(daily_Price!D136/daily_Price!D135)</f>
        <v>-8.4034107963795041E-3</v>
      </c>
      <c r="E139" s="12">
        <f>LN(daily_Price!E136/daily_Price!E135)</f>
        <v>6.9492706062795927E-4</v>
      </c>
      <c r="F139" s="12">
        <f>LN(daily_Price!F136/daily_Price!F135)</f>
        <v>-1.8561490247932634E-3</v>
      </c>
      <c r="G139" s="12">
        <f>LN(daily_Price!G136/daily_Price!G135)</f>
        <v>2.1114781722745609E-3</v>
      </c>
      <c r="H139" s="12">
        <f>LN(daily_Price!H136/daily_Price!H135)</f>
        <v>5.0851768194728954E-4</v>
      </c>
      <c r="I139" s="12">
        <f>LN(daily_Price!I136/daily_Price!I135)</f>
        <v>2.6666682469150761E-3</v>
      </c>
      <c r="J139" s="12">
        <f>LN(daily_Price!J136/daily_Price!J135)</f>
        <v>-7.7821404420549628E-3</v>
      </c>
      <c r="L139" s="51">
        <f t="shared" si="2"/>
        <v>1.04372384463255E-3</v>
      </c>
    </row>
    <row r="140" spans="2:12" x14ac:dyDescent="0.25">
      <c r="B140" s="12">
        <f>LN(daily_Price!B137/daily_Price!B136)</f>
        <v>6.1037829380176656E-3</v>
      </c>
      <c r="C140" s="12">
        <f>LN(daily_Price!C137/daily_Price!C136)</f>
        <v>-8.2988028146950658E-3</v>
      </c>
      <c r="D140" s="12">
        <f>LN(daily_Price!D137/daily_Price!D136)</f>
        <v>-8.4746269909722321E-3</v>
      </c>
      <c r="E140" s="12">
        <f>LN(daily_Price!E137/daily_Price!E136)</f>
        <v>-1.8934647031634503E-2</v>
      </c>
      <c r="F140" s="12">
        <f>LN(daily_Price!F137/daily_Price!F136)</f>
        <v>-1.859600721852549E-3</v>
      </c>
      <c r="G140" s="12">
        <f>LN(daily_Price!G137/daily_Price!G136)</f>
        <v>-7.9953750470049788E-3</v>
      </c>
      <c r="H140" s="12">
        <f>LN(daily_Price!H137/daily_Price!H136)</f>
        <v>1.4969584052326144E-2</v>
      </c>
      <c r="I140" s="12">
        <f>LN(daily_Price!I137/daily_Price!I136)</f>
        <v>1.4540903922511655E-2</v>
      </c>
      <c r="J140" s="12">
        <f>LN(daily_Price!J137/daily_Price!J136)</f>
        <v>-7.8431774610260054E-3</v>
      </c>
      <c r="L140" s="51">
        <f t="shared" si="2"/>
        <v>-9.5641359062649815E-4</v>
      </c>
    </row>
    <row r="141" spans="2:12" x14ac:dyDescent="0.25">
      <c r="B141" s="12">
        <f>LN(daily_Price!B138/daily_Price!B137)</f>
        <v>-6.1037829380177992E-3</v>
      </c>
      <c r="C141" s="12">
        <f>LN(daily_Price!C138/daily_Price!C137)</f>
        <v>0</v>
      </c>
      <c r="D141" s="12">
        <f>LN(daily_Price!D138/daily_Price!D137)</f>
        <v>4.2462908814512243E-3</v>
      </c>
      <c r="E141" s="12">
        <f>LN(daily_Price!E138/daily_Price!E137)</f>
        <v>1.4149277210258793E-3</v>
      </c>
      <c r="F141" s="12">
        <f>LN(daily_Price!F138/daily_Price!F137)</f>
        <v>3.2520353863773159E-3</v>
      </c>
      <c r="G141" s="12">
        <f>LN(daily_Price!G138/daily_Price!G137)</f>
        <v>6.2289326756176542E-3</v>
      </c>
      <c r="H141" s="12">
        <f>LN(daily_Price!H138/daily_Price!H137)</f>
        <v>1.5899639347421463E-2</v>
      </c>
      <c r="I141" s="12">
        <f>LN(daily_Price!I138/daily_Price!I137)</f>
        <v>-7.9051795071133739E-3</v>
      </c>
      <c r="J141" s="12">
        <f>LN(daily_Price!J138/daily_Price!J137)</f>
        <v>-1.1881327886752563E-2</v>
      </c>
      <c r="L141" s="51">
        <f t="shared" si="2"/>
        <v>-1.2465577699022636E-3</v>
      </c>
    </row>
    <row r="142" spans="2:12" x14ac:dyDescent="0.25">
      <c r="B142" s="12">
        <f>LN(daily_Price!B139/daily_Price!B138)</f>
        <v>0</v>
      </c>
      <c r="C142" s="12">
        <f>LN(daily_Price!C139/daily_Price!C138)</f>
        <v>4.158010148663677E-3</v>
      </c>
      <c r="D142" s="12">
        <f>LN(daily_Price!D139/daily_Price!D138)</f>
        <v>4.2283361095211049E-3</v>
      </c>
      <c r="E142" s="12">
        <f>LN(daily_Price!E139/daily_Price!E138)</f>
        <v>-2.4774388888078622E-3</v>
      </c>
      <c r="F142" s="12">
        <f>LN(daily_Price!F139/daily_Price!F138)</f>
        <v>9.6931292056595328E-3</v>
      </c>
      <c r="G142" s="12">
        <f>LN(daily_Price!G139/daily_Price!G138)</f>
        <v>-8.0530374159324368E-3</v>
      </c>
      <c r="H142" s="12">
        <f>LN(daily_Price!H139/daily_Price!H138)</f>
        <v>5.5710450494554295E-3</v>
      </c>
      <c r="I142" s="12">
        <f>LN(daily_Price!I139/daily_Price!I138)</f>
        <v>-3.9761483796394064E-3</v>
      </c>
      <c r="J142" s="12">
        <f>LN(daily_Price!J139/daily_Price!J138)</f>
        <v>-5.994023940210637E-3</v>
      </c>
      <c r="L142" s="51">
        <f t="shared" si="2"/>
        <v>-3.8029120362145444E-4</v>
      </c>
    </row>
    <row r="143" spans="2:12" x14ac:dyDescent="0.25">
      <c r="B143" s="12">
        <f>LN(daily_Price!B140/daily_Price!B139)</f>
        <v>2.0202707317519469E-2</v>
      </c>
      <c r="C143" s="12">
        <f>LN(daily_Price!C140/daily_Price!C139)</f>
        <v>1.2371291802546829E-2</v>
      </c>
      <c r="D143" s="12">
        <f>LN(daily_Price!D140/daily_Price!D139)</f>
        <v>4.210532536343679E-3</v>
      </c>
      <c r="E143" s="12">
        <f>LN(daily_Price!E140/daily_Price!E139)</f>
        <v>0</v>
      </c>
      <c r="F143" s="12">
        <f>LN(daily_Price!F140/daily_Price!F139)</f>
        <v>-1.0157058696699223E-2</v>
      </c>
      <c r="G143" s="12">
        <f>LN(daily_Price!G140/daily_Price!G139)</f>
        <v>5.9378221920268082E-3</v>
      </c>
      <c r="H143" s="12">
        <f>LN(daily_Price!H140/daily_Price!H139)</f>
        <v>1.3309724154022659E-2</v>
      </c>
      <c r="I143" s="12">
        <f>LN(daily_Price!I140/daily_Price!I139)</f>
        <v>3.0087292383325148E-2</v>
      </c>
      <c r="J143" s="12">
        <f>LN(daily_Price!J140/daily_Price!J139)</f>
        <v>1.1952333523841173E-2</v>
      </c>
      <c r="L143" s="51">
        <f t="shared" si="2"/>
        <v>1.0073057742038483E-2</v>
      </c>
    </row>
    <row r="144" spans="2:12" x14ac:dyDescent="0.25">
      <c r="B144" s="12">
        <f>LN(daily_Price!B141/daily_Price!B140)</f>
        <v>-4.0080213975388218E-3</v>
      </c>
      <c r="C144" s="12">
        <f>LN(daily_Price!C141/daily_Price!C140)</f>
        <v>4.0899852515250664E-3</v>
      </c>
      <c r="D144" s="12">
        <f>LN(daily_Price!D141/daily_Price!D140)</f>
        <v>4.1928782600359578E-3</v>
      </c>
      <c r="E144" s="12">
        <f>LN(daily_Price!E141/daily_Price!E140)</f>
        <v>1.0223956499912741E-2</v>
      </c>
      <c r="F144" s="12">
        <f>LN(daily_Price!F141/daily_Price!F140)</f>
        <v>5.0914250230876673E-3</v>
      </c>
      <c r="G144" s="12">
        <f>LN(daily_Price!G141/daily_Price!G140)</f>
        <v>-1.0381693052387031E-2</v>
      </c>
      <c r="H144" s="12">
        <f>LN(daily_Price!H141/daily_Price!H140)</f>
        <v>1.3771234448648048E-2</v>
      </c>
      <c r="I144" s="12">
        <f>LN(daily_Price!I141/daily_Price!I140)</f>
        <v>7.7022203620925236E-3</v>
      </c>
      <c r="J144" s="12">
        <f>LN(daily_Price!J141/daily_Price!J140)</f>
        <v>-1.9821612039912112E-3</v>
      </c>
      <c r="L144" s="51">
        <f t="shared" si="2"/>
        <v>7.92386417543977E-4</v>
      </c>
    </row>
    <row r="145" spans="2:12" x14ac:dyDescent="0.25">
      <c r="B145" s="12">
        <f>LN(daily_Price!B142/daily_Price!B141)</f>
        <v>2.006018726865766E-3</v>
      </c>
      <c r="C145" s="12">
        <f>LN(daily_Price!C142/daily_Price!C141)</f>
        <v>-4.0899852515251661E-3</v>
      </c>
      <c r="D145" s="12">
        <f>LN(daily_Price!D142/daily_Price!D141)</f>
        <v>0</v>
      </c>
      <c r="E145" s="12">
        <f>LN(daily_Price!E142/daily_Price!E141)</f>
        <v>1.7522345468030877E-3</v>
      </c>
      <c r="F145" s="12">
        <f>LN(daily_Price!F142/daily_Price!F141)</f>
        <v>9.2293499860089873E-4</v>
      </c>
      <c r="G145" s="12">
        <f>LN(daily_Price!G142/daily_Price!G141)</f>
        <v>-8.7366771239549097E-4</v>
      </c>
      <c r="H145" s="12">
        <f>LN(daily_Price!H142/daily_Price!H141)</f>
        <v>1.906578270581669E-3</v>
      </c>
      <c r="I145" s="12">
        <f>LN(daily_Price!I142/daily_Price!I141)</f>
        <v>3.8289772370972515E-3</v>
      </c>
      <c r="J145" s="12">
        <f>LN(daily_Price!J142/daily_Price!J141)</f>
        <v>0</v>
      </c>
      <c r="L145" s="51">
        <f t="shared" si="2"/>
        <v>1.0629225979614831E-3</v>
      </c>
    </row>
    <row r="146" spans="2:12" x14ac:dyDescent="0.25">
      <c r="B146" s="12">
        <f>LN(daily_Price!B143/daily_Price!B142)</f>
        <v>0</v>
      </c>
      <c r="C146" s="12">
        <f>LN(daily_Price!C143/daily_Price!C142)</f>
        <v>0</v>
      </c>
      <c r="D146" s="12">
        <f>LN(daily_Price!D143/daily_Price!D142)</f>
        <v>4.175371410480592E-3</v>
      </c>
      <c r="E146" s="12">
        <f>LN(daily_Price!E143/daily_Price!E142)</f>
        <v>1.049868862836573E-3</v>
      </c>
      <c r="F146" s="12">
        <f>LN(daily_Price!F143/daily_Price!F142)</f>
        <v>9.2208397496833878E-4</v>
      </c>
      <c r="G146" s="12">
        <f>LN(daily_Price!G143/daily_Price!G142)</f>
        <v>5.1436406503975306E-3</v>
      </c>
      <c r="H146" s="12">
        <f>LN(daily_Price!H143/daily_Price!H142)</f>
        <v>-1.5874275769513368E-4</v>
      </c>
      <c r="I146" s="12">
        <f>LN(daily_Price!I143/daily_Price!I142)</f>
        <v>6.3492276786587445E-3</v>
      </c>
      <c r="J146" s="12">
        <f>LN(daily_Price!J143/daily_Price!J142)</f>
        <v>0</v>
      </c>
      <c r="L146" s="51">
        <f t="shared" si="2"/>
        <v>2.3228338297550653E-3</v>
      </c>
    </row>
    <row r="147" spans="2:12" x14ac:dyDescent="0.25">
      <c r="B147" s="12">
        <f>LN(daily_Price!B144/daily_Price!B143)</f>
        <v>7.9840743482205486E-3</v>
      </c>
      <c r="C147" s="12">
        <f>LN(daily_Price!C144/daily_Price!C143)</f>
        <v>-4.1067819526533593E-3</v>
      </c>
      <c r="D147" s="12">
        <f>LN(daily_Price!D144/daily_Price!D143)</f>
        <v>-1.2578782206860185E-2</v>
      </c>
      <c r="E147" s="12">
        <f>LN(daily_Price!E144/daily_Price!E143)</f>
        <v>2.0964368265281672E-3</v>
      </c>
      <c r="F147" s="12">
        <f>LN(daily_Price!F144/daily_Price!F143)</f>
        <v>-3.2310205814464203E-3</v>
      </c>
      <c r="G147" s="12">
        <f>LN(daily_Price!G144/daily_Price!G143)</f>
        <v>6.5869539599782562E-3</v>
      </c>
      <c r="H147" s="12">
        <f>LN(daily_Price!H144/daily_Price!H143)</f>
        <v>5.2252513789738117E-3</v>
      </c>
      <c r="I147" s="12">
        <f>LN(daily_Price!I144/daily_Price!I143)</f>
        <v>8.8217333291479086E-3</v>
      </c>
      <c r="J147" s="12">
        <f>LN(daily_Price!J144/daily_Price!J143)</f>
        <v>3.9604012160969143E-3</v>
      </c>
      <c r="L147" s="51">
        <f t="shared" si="2"/>
        <v>3.8177753136799599E-3</v>
      </c>
    </row>
    <row r="148" spans="2:12" x14ac:dyDescent="0.25">
      <c r="B148" s="12">
        <f>LN(daily_Price!B145/daily_Price!B144)</f>
        <v>3.9682591756206699E-3</v>
      </c>
      <c r="C148" s="12">
        <f>LN(daily_Price!C145/daily_Price!C144)</f>
        <v>8.1967672041784907E-3</v>
      </c>
      <c r="D148" s="12">
        <f>LN(daily_Price!D145/daily_Price!D144)</f>
        <v>1.2578782206860185E-2</v>
      </c>
      <c r="E148" s="12">
        <f>LN(daily_Price!E145/daily_Price!E144)</f>
        <v>-4.1972779353399237E-3</v>
      </c>
      <c r="F148" s="12">
        <f>LN(daily_Price!F145/daily_Price!F144)</f>
        <v>-4.6242775390525404E-4</v>
      </c>
      <c r="G148" s="12">
        <f>LN(daily_Price!G145/daily_Price!G144)</f>
        <v>-3.4614087865894871E-3</v>
      </c>
      <c r="H148" s="12">
        <f>LN(daily_Price!H145/daily_Price!H144)</f>
        <v>-3.3219994166632425E-3</v>
      </c>
      <c r="I148" s="12">
        <f>LN(daily_Price!I145/daily_Price!I144)</f>
        <v>-1.0088357944340766E-2</v>
      </c>
      <c r="J148" s="12">
        <f>LN(daily_Price!J145/daily_Price!J144)</f>
        <v>-3.9604012160970167E-3</v>
      </c>
      <c r="L148" s="51">
        <f t="shared" si="2"/>
        <v>-1.3557694804272958E-3</v>
      </c>
    </row>
    <row r="149" spans="2:12" x14ac:dyDescent="0.25">
      <c r="B149" s="12">
        <f>LN(daily_Price!B146/daily_Price!B145)</f>
        <v>-2.2022912087437341E-2</v>
      </c>
      <c r="C149" s="12">
        <f>LN(daily_Price!C146/daily_Price!C145)</f>
        <v>0</v>
      </c>
      <c r="D149" s="12">
        <f>LN(daily_Price!D146/daily_Price!D145)</f>
        <v>0</v>
      </c>
      <c r="E149" s="12">
        <f>LN(daily_Price!E146/daily_Price!E145)</f>
        <v>1.0509722459750015E-3</v>
      </c>
      <c r="F149" s="12">
        <f>LN(daily_Price!F146/daily_Price!F145)</f>
        <v>1.8484293617823751E-3</v>
      </c>
      <c r="G149" s="12">
        <f>LN(daily_Price!G146/daily_Price!G145)</f>
        <v>-1.0631908428076745E-2</v>
      </c>
      <c r="H149" s="12">
        <f>LN(daily_Price!H146/daily_Price!H145)</f>
        <v>3.7956711709997725E-3</v>
      </c>
      <c r="I149" s="12">
        <f>LN(daily_Price!I146/daily_Price!I145)</f>
        <v>-8.9115803005631634E-3</v>
      </c>
      <c r="J149" s="12">
        <f>LN(daily_Price!J146/daily_Price!J145)</f>
        <v>7.9051795071132473E-3</v>
      </c>
      <c r="L149" s="51">
        <f t="shared" si="2"/>
        <v>-7.7511948788855116E-3</v>
      </c>
    </row>
    <row r="150" spans="2:12" x14ac:dyDescent="0.25">
      <c r="B150" s="12">
        <f>LN(daily_Price!B147/daily_Price!B146)</f>
        <v>-8.1301260832501755E-3</v>
      </c>
      <c r="C150" s="12">
        <f>LN(daily_Price!C147/daily_Price!C146)</f>
        <v>8.1301260832500888E-3</v>
      </c>
      <c r="D150" s="12">
        <f>LN(daily_Price!D147/daily_Price!D146)</f>
        <v>-2.5317807984289897E-2</v>
      </c>
      <c r="E150" s="12">
        <f>LN(daily_Price!E147/daily_Price!E146)</f>
        <v>1.7491695906352485E-3</v>
      </c>
      <c r="F150" s="12">
        <f>LN(daily_Price!F147/daily_Price!F146)</f>
        <v>1.8450189735692967E-3</v>
      </c>
      <c r="G150" s="12">
        <f>LN(daily_Price!G147/daily_Price!G146)</f>
        <v>5.0250264135630737E-3</v>
      </c>
      <c r="H150" s="12">
        <f>LN(daily_Price!H147/daily_Price!H146)</f>
        <v>4.2529795538501294E-3</v>
      </c>
      <c r="I150" s="12">
        <f>LN(daily_Price!I147/daily_Price!I146)</f>
        <v>3.7645599616366973E-2</v>
      </c>
      <c r="J150" s="12">
        <f>LN(daily_Price!J147/daily_Price!J146)</f>
        <v>3.929278139889557E-3</v>
      </c>
      <c r="L150" s="51">
        <f t="shared" si="2"/>
        <v>6.0065447835522248E-3</v>
      </c>
    </row>
    <row r="151" spans="2:12" x14ac:dyDescent="0.25">
      <c r="B151" s="12">
        <f>LN(daily_Price!B148/daily_Price!B147)</f>
        <v>-6.1412680220824653E-3</v>
      </c>
      <c r="C151" s="12">
        <f>LN(daily_Price!C148/daily_Price!C147)</f>
        <v>4.040409537005127E-3</v>
      </c>
      <c r="D151" s="12">
        <f>LN(daily_Price!D148/daily_Price!D147)</f>
        <v>0</v>
      </c>
      <c r="E151" s="12">
        <f>LN(daily_Price!E148/daily_Price!E147)</f>
        <v>2.443708669400775E-3</v>
      </c>
      <c r="F151" s="12">
        <f>LN(daily_Price!F148/daily_Price!F147)</f>
        <v>3.2206147000421572E-3</v>
      </c>
      <c r="G151" s="12">
        <f>LN(daily_Price!G148/daily_Price!G147)</f>
        <v>2.4378576350484386E-3</v>
      </c>
      <c r="H151" s="12">
        <f>LN(daily_Price!H148/daily_Price!H147)</f>
        <v>-1.7305125061146023E-3</v>
      </c>
      <c r="I151" s="12">
        <f>LN(daily_Price!I148/daily_Price!I147)</f>
        <v>4.9140148024289414E-3</v>
      </c>
      <c r="J151" s="12">
        <f>LN(daily_Price!J148/daily_Price!J147)</f>
        <v>-3.9292781398896611E-3</v>
      </c>
      <c r="L151" s="51">
        <f t="shared" si="2"/>
        <v>7.8378635590627523E-4</v>
      </c>
    </row>
    <row r="152" spans="2:12" x14ac:dyDescent="0.25">
      <c r="B152" s="12">
        <f>LN(daily_Price!B149/daily_Price!B148)</f>
        <v>2.0512827705573612E-3</v>
      </c>
      <c r="C152" s="12">
        <f>LN(daily_Price!C149/daily_Price!C148)</f>
        <v>-1.2170535620255179E-2</v>
      </c>
      <c r="D152" s="12">
        <f>LN(daily_Price!D149/daily_Price!D148)</f>
        <v>0</v>
      </c>
      <c r="E152" s="12">
        <f>LN(daily_Price!E149/daily_Price!E148)</f>
        <v>-1.3956736389749138E-3</v>
      </c>
      <c r="F152" s="12">
        <f>LN(daily_Price!F149/daily_Price!F148)</f>
        <v>-5.9894212681751912E-3</v>
      </c>
      <c r="G152" s="12">
        <f>LN(daily_Price!G149/daily_Price!G148)</f>
        <v>-3.6590187619858225E-3</v>
      </c>
      <c r="H152" s="12">
        <f>LN(daily_Price!H149/daily_Price!H148)</f>
        <v>-9.4922402329451535E-3</v>
      </c>
      <c r="I152" s="12">
        <f>LN(daily_Price!I149/daily_Price!I148)</f>
        <v>6.1087544883211909E-3</v>
      </c>
      <c r="J152" s="12">
        <f>LN(daily_Price!J149/daily_Price!J148)</f>
        <v>7.843177461026099E-3</v>
      </c>
      <c r="L152" s="51">
        <f t="shared" si="2"/>
        <v>-9.2492721608739969E-4</v>
      </c>
    </row>
    <row r="153" spans="2:12" x14ac:dyDescent="0.25">
      <c r="B153" s="12">
        <f>LN(daily_Price!B150/daily_Price!B149)</f>
        <v>-4.1067819526533593E-3</v>
      </c>
      <c r="C153" s="12">
        <f>LN(daily_Price!C150/daily_Price!C149)</f>
        <v>4.0733253876358688E-3</v>
      </c>
      <c r="D153" s="12">
        <f>LN(daily_Price!D150/daily_Price!D149)</f>
        <v>0</v>
      </c>
      <c r="E153" s="12">
        <f>LN(daily_Price!E150/daily_Price!E149)</f>
        <v>0</v>
      </c>
      <c r="F153" s="12">
        <f>LN(daily_Price!F150/daily_Price!F149)</f>
        <v>9.2378759456368119E-4</v>
      </c>
      <c r="G153" s="12">
        <f>LN(daily_Price!G150/daily_Price!G149)</f>
        <v>2.3972987399194898E-3</v>
      </c>
      <c r="H153" s="12">
        <f>LN(daily_Price!H150/daily_Price!H149)</f>
        <v>4.2937066620942946E-2</v>
      </c>
      <c r="I153" s="12">
        <f>LN(daily_Price!I150/daily_Price!I149)</f>
        <v>-8.5627434498878018E-3</v>
      </c>
      <c r="J153" s="12">
        <f>LN(daily_Price!J150/daily_Price!J149)</f>
        <v>1.9512201312615277E-3</v>
      </c>
      <c r="L153" s="51">
        <f t="shared" si="2"/>
        <v>-1.4301297366995525E-3</v>
      </c>
    </row>
    <row r="154" spans="2:12" x14ac:dyDescent="0.25">
      <c r="B154" s="12">
        <f>LN(daily_Price!B151/daily_Price!B150)</f>
        <v>0</v>
      </c>
      <c r="C154" s="12">
        <f>LN(daily_Price!C151/daily_Price!C150)</f>
        <v>-2.8867984000852241E-2</v>
      </c>
      <c r="D154" s="12">
        <f>LN(daily_Price!D151/daily_Price!D150)</f>
        <v>0</v>
      </c>
      <c r="E154" s="12">
        <f>LN(daily_Price!E151/daily_Price!E150)</f>
        <v>-2.7972046210610309E-3</v>
      </c>
      <c r="F154" s="12">
        <f>LN(daily_Price!F151/daily_Price!F150)</f>
        <v>5.9839073836840083E-3</v>
      </c>
      <c r="G154" s="12">
        <f>LN(daily_Price!G151/daily_Price!G150)</f>
        <v>-2.9647737098592321E-3</v>
      </c>
      <c r="H154" s="12">
        <f>LN(daily_Price!H151/daily_Price!H150)</f>
        <v>7.4338505125546676E-3</v>
      </c>
      <c r="I154" s="12">
        <f>LN(daily_Price!I151/daily_Price!I150)</f>
        <v>-4.926118336055889E-3</v>
      </c>
      <c r="J154" s="12">
        <f>LN(daily_Price!J151/daily_Price!J150)</f>
        <v>-7.8278286202467916E-3</v>
      </c>
      <c r="L154" s="51">
        <f t="shared" si="2"/>
        <v>-2.5529726285859733E-3</v>
      </c>
    </row>
    <row r="155" spans="2:12" x14ac:dyDescent="0.25">
      <c r="B155" s="12">
        <f>LN(daily_Price!B152/daily_Price!B151)</f>
        <v>0</v>
      </c>
      <c r="C155" s="12">
        <f>LN(daily_Price!C152/daily_Price!C151)</f>
        <v>8.3333815591444607E-3</v>
      </c>
      <c r="D155" s="12">
        <f>LN(daily_Price!D152/daily_Price!D151)</f>
        <v>-4.2826617920007359E-3</v>
      </c>
      <c r="E155" s="12">
        <f>LN(daily_Price!E152/daily_Price!E151)</f>
        <v>3.4952849286421419E-3</v>
      </c>
      <c r="F155" s="12">
        <f>LN(daily_Price!F152/daily_Price!F151)</f>
        <v>4.5882083851476915E-4</v>
      </c>
      <c r="G155" s="12">
        <f>LN(daily_Price!G152/daily_Price!G151)</f>
        <v>1.6142757808432894E-3</v>
      </c>
      <c r="H155" s="12">
        <f>LN(daily_Price!H152/daily_Price!H151)</f>
        <v>-1.9536640908278467E-2</v>
      </c>
      <c r="I155" s="12">
        <f>LN(daily_Price!I152/daily_Price!I151)</f>
        <v>7.38010729762246E-3</v>
      </c>
      <c r="J155" s="12">
        <f>LN(daily_Price!J152/daily_Price!J151)</f>
        <v>5.8766084889851911E-3</v>
      </c>
      <c r="L155" s="51">
        <f t="shared" si="2"/>
        <v>2.6527601577890849E-3</v>
      </c>
    </row>
    <row r="156" spans="2:12" x14ac:dyDescent="0.25">
      <c r="B156" s="12">
        <f>LN(daily_Price!B153/daily_Price!B152)</f>
        <v>-6.191970247921218E-3</v>
      </c>
      <c r="C156" s="12">
        <f>LN(daily_Price!C153/daily_Price!C152)</f>
        <v>1.6461277054071931E-2</v>
      </c>
      <c r="D156" s="12">
        <f>LN(daily_Price!D153/daily_Price!D152)</f>
        <v>4.2826617920007281E-3</v>
      </c>
      <c r="E156" s="12">
        <f>LN(daily_Price!E153/daily_Price!E152)</f>
        <v>4.8729647418744079E-3</v>
      </c>
      <c r="F156" s="12">
        <f>LN(daily_Price!F153/daily_Price!F152)</f>
        <v>1.3667638728663835E-2</v>
      </c>
      <c r="G156" s="12">
        <f>LN(daily_Price!G153/daily_Price!G152)</f>
        <v>1.3504979290159607E-3</v>
      </c>
      <c r="H156" s="12">
        <f>LN(daily_Price!H153/daily_Price!H152)</f>
        <v>7.5240278174807966E-3</v>
      </c>
      <c r="I156" s="12">
        <f>LN(daily_Price!I153/daily_Price!I152)</f>
        <v>1.8215439891341119E-2</v>
      </c>
      <c r="J156" s="12">
        <f>LN(daily_Price!J153/daily_Price!J152)</f>
        <v>1.9512201312615277E-3</v>
      </c>
      <c r="L156" s="51">
        <f t="shared" si="2"/>
        <v>6.1469845431107832E-3</v>
      </c>
    </row>
    <row r="157" spans="2:12" x14ac:dyDescent="0.25">
      <c r="B157" s="12">
        <f>LN(daily_Price!B154/daily_Price!B153)</f>
        <v>8.2474694300172652E-3</v>
      </c>
      <c r="C157" s="12">
        <f>LN(daily_Price!C154/daily_Price!C153)</f>
        <v>-2.8987536873252298E-2</v>
      </c>
      <c r="D157" s="12">
        <f>LN(daily_Price!D154/daily_Price!D153)</f>
        <v>-4.2826617920007359E-3</v>
      </c>
      <c r="E157" s="12">
        <f>LN(daily_Price!E154/daily_Price!E153)</f>
        <v>5.5401803756153509E-3</v>
      </c>
      <c r="F157" s="12">
        <f>LN(daily_Price!F154/daily_Price!F153)</f>
        <v>8.1118065353761124E-3</v>
      </c>
      <c r="G157" s="12">
        <f>LN(daily_Price!G154/daily_Price!G153)</f>
        <v>-2.833789362301387E-3</v>
      </c>
      <c r="H157" s="12">
        <f>LN(daily_Price!H154/daily_Price!H153)</f>
        <v>1.6813148782957748E-3</v>
      </c>
      <c r="I157" s="12">
        <f>LN(daily_Price!I154/daily_Price!I153)</f>
        <v>2.260655462891412E-2</v>
      </c>
      <c r="J157" s="12">
        <f>LN(daily_Price!J154/daily_Price!J153)</f>
        <v>5.8309203107933649E-3</v>
      </c>
      <c r="L157" s="51">
        <f t="shared" si="2"/>
        <v>5.7326881355837973E-3</v>
      </c>
    </row>
    <row r="158" spans="2:12" x14ac:dyDescent="0.25">
      <c r="B158" s="12">
        <f>LN(daily_Price!B155/daily_Price!B154)</f>
        <v>6.1412680220824288E-3</v>
      </c>
      <c r="C158" s="12">
        <f>LN(daily_Price!C155/daily_Price!C154)</f>
        <v>0</v>
      </c>
      <c r="D158" s="12">
        <f>LN(daily_Price!D155/daily_Price!D154)</f>
        <v>4.2826617920007281E-3</v>
      </c>
      <c r="E158" s="12">
        <f>LN(daily_Price!E155/daily_Price!E154)</f>
        <v>-1.3821702269517587E-3</v>
      </c>
      <c r="F158" s="12">
        <f>LN(daily_Price!F155/daily_Price!F154)</f>
        <v>-8.9806921168460402E-4</v>
      </c>
      <c r="G158" s="12">
        <f>LN(daily_Price!G155/daily_Price!G154)</f>
        <v>-4.3315681035387479E-3</v>
      </c>
      <c r="H158" s="12">
        <f>LN(daily_Price!H155/daily_Price!H154)</f>
        <v>4.5710882579768682E-3</v>
      </c>
      <c r="I158" s="12">
        <f>LN(daily_Price!I155/daily_Price!I154)</f>
        <v>0</v>
      </c>
      <c r="J158" s="12">
        <f>LN(daily_Price!J155/daily_Price!J154)</f>
        <v>5.7971176843259146E-3</v>
      </c>
      <c r="L158" s="51">
        <f t="shared" si="2"/>
        <v>6.4400377235385338E-4</v>
      </c>
    </row>
    <row r="159" spans="2:12" x14ac:dyDescent="0.25">
      <c r="B159" s="12">
        <f>LN(daily_Price!B156/daily_Price!B155)</f>
        <v>-8.196767204178515E-3</v>
      </c>
      <c r="C159" s="12">
        <f>LN(daily_Price!C156/daily_Price!C155)</f>
        <v>-1.26851595273158E-2</v>
      </c>
      <c r="D159" s="12">
        <f>LN(daily_Price!D156/daily_Price!D155)</f>
        <v>-1.2903404835907729E-2</v>
      </c>
      <c r="E159" s="12">
        <f>LN(daily_Price!E156/daily_Price!E155)</f>
        <v>1.7820896570111489E-2</v>
      </c>
      <c r="F159" s="12">
        <f>LN(daily_Price!F156/daily_Price!F155)</f>
        <v>2.691791665711353E-3</v>
      </c>
      <c r="G159" s="12">
        <f>LN(daily_Price!G156/daily_Price!G155)</f>
        <v>4.3847148846068475E-5</v>
      </c>
      <c r="H159" s="12">
        <f>LN(daily_Price!H156/daily_Price!H155)</f>
        <v>-2.1823518636728385E-2</v>
      </c>
      <c r="I159" s="12">
        <f>LN(daily_Price!I156/daily_Price!I155)</f>
        <v>-5.8997221271882708E-3</v>
      </c>
      <c r="J159" s="12">
        <f>LN(daily_Price!J156/daily_Price!J155)</f>
        <v>1.1494379425735212E-2</v>
      </c>
      <c r="L159" s="51">
        <f t="shared" si="2"/>
        <v>-9.5689695747015432E-4</v>
      </c>
    </row>
    <row r="160" spans="2:12" x14ac:dyDescent="0.25">
      <c r="B160" s="12">
        <f>LN(daily_Price!B157/daily_Price!B156)</f>
        <v>-6.191970247921218E-3</v>
      </c>
      <c r="C160" s="12">
        <f>LN(daily_Price!C157/daily_Price!C156)</f>
        <v>-4.2643987864575397E-3</v>
      </c>
      <c r="D160" s="12">
        <f>LN(daily_Price!D157/daily_Price!D156)</f>
        <v>-4.3384015985982417E-3</v>
      </c>
      <c r="E160" s="12">
        <f>LN(daily_Price!E157/daily_Price!E156)</f>
        <v>-2.2326189236590951E-2</v>
      </c>
      <c r="F160" s="12">
        <f>LN(daily_Price!F157/daily_Price!F156)</f>
        <v>-1.3449901153325884E-3</v>
      </c>
      <c r="G160" s="12">
        <f>LN(daily_Price!G157/daily_Price!G156)</f>
        <v>3.0687622169329294E-4</v>
      </c>
      <c r="H160" s="12">
        <f>LN(daily_Price!H157/daily_Price!H156)</f>
        <v>-1.5186201828107508E-2</v>
      </c>
      <c r="I160" s="12">
        <f>LN(daily_Price!I157/daily_Price!I156)</f>
        <v>-3.5566131148471155E-3</v>
      </c>
      <c r="J160" s="12">
        <f>LN(daily_Price!J157/daily_Price!J156)</f>
        <v>-5.7306747089849834E-3</v>
      </c>
      <c r="L160" s="51">
        <f t="shared" si="2"/>
        <v>-5.2014295749142963E-3</v>
      </c>
    </row>
    <row r="161" spans="2:12" x14ac:dyDescent="0.25">
      <c r="B161" s="12">
        <f>LN(daily_Price!B158/daily_Price!B157)</f>
        <v>-2.0725396019723123E-3</v>
      </c>
      <c r="C161" s="12">
        <f>LN(daily_Price!C158/daily_Price!C157)</f>
        <v>-8.5837436913914419E-3</v>
      </c>
      <c r="D161" s="12">
        <f>LN(daily_Price!D158/daily_Price!D157)</f>
        <v>0</v>
      </c>
      <c r="E161" s="12">
        <f>LN(daily_Price!E158/daily_Price!E157)</f>
        <v>-1.6813005500276149E-2</v>
      </c>
      <c r="F161" s="12">
        <f>LN(daily_Price!F158/daily_Price!F157)</f>
        <v>-4.8251951024039418E-2</v>
      </c>
      <c r="G161" s="12">
        <f>LN(daily_Price!G158/daily_Price!G157)</f>
        <v>-1.0525393481133252E-3</v>
      </c>
      <c r="H161" s="12">
        <f>LN(daily_Price!H158/daily_Price!H157)</f>
        <v>3.1501049832414361E-3</v>
      </c>
      <c r="I161" s="12">
        <f>LN(daily_Price!I158/daily_Price!I157)</f>
        <v>1.1869437595286225E-3</v>
      </c>
      <c r="J161" s="12">
        <f>LN(daily_Price!J158/daily_Price!J157)</f>
        <v>-2.1297997678934352E-2</v>
      </c>
      <c r="L161" s="51">
        <f t="shared" si="2"/>
        <v>-1.3174438802263003E-2</v>
      </c>
    </row>
    <row r="162" spans="2:12" x14ac:dyDescent="0.25">
      <c r="B162" s="12">
        <f>LN(daily_Price!B159/daily_Price!B158)</f>
        <v>6.2047768868828696E-3</v>
      </c>
      <c r="C162" s="12">
        <f>LN(daily_Price!C159/daily_Price!C158)</f>
        <v>4.3010818993907017E-3</v>
      </c>
      <c r="D162" s="12">
        <f>LN(daily_Price!D159/daily_Price!D158)</f>
        <v>4.3384015985981411E-3</v>
      </c>
      <c r="E162" s="12">
        <f>LN(daily_Price!E159/daily_Price!E158)</f>
        <v>7.0621471861693791E-4</v>
      </c>
      <c r="F162" s="12">
        <f>LN(daily_Price!F159/daily_Price!F158)</f>
        <v>1.0770415516951523E-2</v>
      </c>
      <c r="G162" s="12">
        <f>LN(daily_Price!G159/daily_Price!G158)</f>
        <v>-1.1415025167153536E-3</v>
      </c>
      <c r="H162" s="12">
        <f>LN(daily_Price!H159/daily_Price!H158)</f>
        <v>3.6103955707812415E-3</v>
      </c>
      <c r="I162" s="12">
        <f>LN(daily_Price!I159/daily_Price!I158)</f>
        <v>2.4605810802200194E-2</v>
      </c>
      <c r="J162" s="12">
        <f>LN(daily_Price!J159/daily_Price!J158)</f>
        <v>3.9062549670649893E-3</v>
      </c>
      <c r="L162" s="51">
        <f t="shared" si="2"/>
        <v>7.9840250389717204E-3</v>
      </c>
    </row>
    <row r="163" spans="2:12" x14ac:dyDescent="0.25">
      <c r="B163" s="12">
        <f>LN(daily_Price!B160/daily_Price!B159)</f>
        <v>-1.244829352656803E-2</v>
      </c>
      <c r="C163" s="12">
        <f>LN(daily_Price!C160/daily_Price!C159)</f>
        <v>-8.6207430439069754E-3</v>
      </c>
      <c r="D163" s="12">
        <f>LN(daily_Price!D160/daily_Price!D159)</f>
        <v>4.3196611445163796E-3</v>
      </c>
      <c r="E163" s="12">
        <f>LN(daily_Price!E160/daily_Price!E159)</f>
        <v>1.8188679111683405E-2</v>
      </c>
      <c r="F163" s="12">
        <f>LN(daily_Price!F160/daily_Price!F159)</f>
        <v>5.1103479392989367E-3</v>
      </c>
      <c r="G163" s="12">
        <f>LN(daily_Price!G160/daily_Price!G159)</f>
        <v>2.5884586808628857E-3</v>
      </c>
      <c r="H163" s="12">
        <f>LN(daily_Price!H160/daily_Price!H159)</f>
        <v>3.1289136916194931E-3</v>
      </c>
      <c r="I163" s="12">
        <f>LN(daily_Price!I160/daily_Price!I159)</f>
        <v>-9.302392662313674E-3</v>
      </c>
      <c r="J163" s="12">
        <f>LN(daily_Price!J160/daily_Price!J159)</f>
        <v>-1.9512201312616936E-3</v>
      </c>
      <c r="L163" s="51">
        <f t="shared" si="2"/>
        <v>-1.5831708859962452E-3</v>
      </c>
    </row>
    <row r="164" spans="2:12" x14ac:dyDescent="0.25">
      <c r="B164" s="12">
        <f>LN(daily_Price!B161/daily_Price!B160)</f>
        <v>2.0855064910213611E-3</v>
      </c>
      <c r="C164" s="12">
        <f>LN(daily_Price!C161/daily_Price!C160)</f>
        <v>4.3196611445163796E-3</v>
      </c>
      <c r="D164" s="12">
        <f>LN(daily_Price!D161/daily_Price!D160)</f>
        <v>4.3010818993907017E-3</v>
      </c>
      <c r="E164" s="12">
        <f>LN(daily_Price!E161/daily_Price!E160)</f>
        <v>1.2743413368444836E-2</v>
      </c>
      <c r="F164" s="12">
        <f>LN(daily_Price!F161/daily_Price!F160)</f>
        <v>4.1618557182790481E-3</v>
      </c>
      <c r="G164" s="12">
        <f>LN(daily_Price!G161/daily_Price!G160)</f>
        <v>1.1197642218158601E-2</v>
      </c>
      <c r="H164" s="12">
        <f>LN(daily_Price!H161/daily_Price!H160)</f>
        <v>-2.1892111949054684E-3</v>
      </c>
      <c r="I164" s="12">
        <f>LN(daily_Price!I161/daily_Price!I160)</f>
        <v>-2.4838651290886523E-2</v>
      </c>
      <c r="J164" s="12">
        <f>LN(daily_Price!J161/daily_Price!J160)</f>
        <v>3.8986404156573229E-3</v>
      </c>
      <c r="L164" s="51">
        <f t="shared" si="2"/>
        <v>1.0867864283673708E-3</v>
      </c>
    </row>
    <row r="165" spans="2:12" x14ac:dyDescent="0.25">
      <c r="B165" s="12">
        <f>LN(daily_Price!B162/daily_Price!B161)</f>
        <v>-2.0855064910213707E-3</v>
      </c>
      <c r="C165" s="12">
        <f>LN(daily_Price!C162/daily_Price!C161)</f>
        <v>-4.3196611445162842E-3</v>
      </c>
      <c r="D165" s="12">
        <f>LN(daily_Price!D162/daily_Price!D161)</f>
        <v>0</v>
      </c>
      <c r="E165" s="12">
        <f>LN(daily_Price!E162/daily_Price!E161)</f>
        <v>-3.4228992290371245E-4</v>
      </c>
      <c r="F165" s="12">
        <f>LN(daily_Price!F162/daily_Price!F161)</f>
        <v>5.5223334082608608E-3</v>
      </c>
      <c r="G165" s="12">
        <f>LN(daily_Price!G162/daily_Price!G161)</f>
        <v>5.9613982759453323E-3</v>
      </c>
      <c r="H165" s="12">
        <f>LN(daily_Price!H162/daily_Price!H161)</f>
        <v>1.9071823901959089E-2</v>
      </c>
      <c r="I165" s="12">
        <f>LN(daily_Price!I162/daily_Price!I161)</f>
        <v>-7.2115697155604747E-3</v>
      </c>
      <c r="J165" s="12">
        <f>LN(daily_Price!J162/daily_Price!J161)</f>
        <v>5.8196090532640025E-3</v>
      </c>
      <c r="L165" s="51">
        <f t="shared" si="2"/>
        <v>4.1682493064790991E-4</v>
      </c>
    </row>
    <row r="166" spans="2:12" x14ac:dyDescent="0.25">
      <c r="B166" s="12">
        <f>LN(daily_Price!B163/daily_Price!B162)</f>
        <v>4.1666726948459123E-3</v>
      </c>
      <c r="C166" s="12">
        <f>LN(daily_Price!C163/daily_Price!C162)</f>
        <v>1.2903404835907782E-2</v>
      </c>
      <c r="D166" s="12">
        <f>LN(daily_Price!D163/daily_Price!D162)</f>
        <v>0</v>
      </c>
      <c r="E166" s="12">
        <f>LN(daily_Price!E163/daily_Price!E162)</f>
        <v>2.7350444399923939E-3</v>
      </c>
      <c r="F166" s="12">
        <f>LN(daily_Price!F163/daily_Price!F162)</f>
        <v>-1.8060226928722785E-2</v>
      </c>
      <c r="G166" s="12">
        <f>LN(daily_Price!G163/daily_Price!G162)</f>
        <v>-4.4028214603125948E-3</v>
      </c>
      <c r="H166" s="12">
        <f>LN(daily_Price!H163/daily_Price!H162)</f>
        <v>-3.3846186156937072E-3</v>
      </c>
      <c r="I166" s="12">
        <f>LN(daily_Price!I163/daily_Price!I162)</f>
        <v>-9.6970456828668738E-3</v>
      </c>
      <c r="J166" s="12">
        <f>LN(daily_Price!J163/daily_Price!J162)</f>
        <v>1.7258338229280783E-2</v>
      </c>
      <c r="L166" s="51">
        <f t="shared" si="2"/>
        <v>-3.1705863468743239E-3</v>
      </c>
    </row>
    <row r="167" spans="2:12" x14ac:dyDescent="0.25">
      <c r="B167" s="12">
        <f>LN(daily_Price!B164/daily_Price!B163)</f>
        <v>-4.1666726948460572E-3</v>
      </c>
      <c r="C167" s="12">
        <f>LN(daily_Price!C164/daily_Price!C163)</f>
        <v>0</v>
      </c>
      <c r="D167" s="12">
        <f>LN(daily_Price!D164/daily_Price!D163)</f>
        <v>-4.3010818993906973E-3</v>
      </c>
      <c r="E167" s="12">
        <f>LN(daily_Price!E164/daily_Price!E163)</f>
        <v>4.4285543336494678E-3</v>
      </c>
      <c r="F167" s="12">
        <f>LN(daily_Price!F164/daily_Price!F163)</f>
        <v>8.8393224989101824E-3</v>
      </c>
      <c r="G167" s="12">
        <f>LN(daily_Price!G164/daily_Price!G163)</f>
        <v>2.2901597997050378E-3</v>
      </c>
      <c r="H167" s="12">
        <f>LN(daily_Price!H164/daily_Price!H163)</f>
        <v>-7.7351870829850027E-3</v>
      </c>
      <c r="I167" s="12">
        <f>LN(daily_Price!I164/daily_Price!I163)</f>
        <v>1.3309331368780481E-2</v>
      </c>
      <c r="J167" s="12">
        <f>LN(daily_Price!J164/daily_Price!J163)</f>
        <v>7.5757938084577226E-3</v>
      </c>
      <c r="L167" s="51">
        <f t="shared" si="2"/>
        <v>4.0768575723327842E-3</v>
      </c>
    </row>
    <row r="168" spans="2:12" x14ac:dyDescent="0.25">
      <c r="B168" s="12">
        <f>LN(daily_Price!B165/daily_Price!B164)</f>
        <v>8.3160562416573856E-3</v>
      </c>
      <c r="C168" s="12">
        <f>LN(daily_Price!C165/daily_Price!C164)</f>
        <v>-8.5837436913914419E-3</v>
      </c>
      <c r="D168" s="12">
        <f>LN(daily_Price!D165/daily_Price!D164)</f>
        <v>8.583743691391435E-3</v>
      </c>
      <c r="E168" s="12">
        <f>LN(daily_Price!E165/daily_Price!E164)</f>
        <v>3.0544737815567792E-3</v>
      </c>
      <c r="F168" s="12">
        <f>LN(daily_Price!F165/daily_Price!F164)</f>
        <v>-2.200978568865539E-2</v>
      </c>
      <c r="G168" s="12">
        <f>LN(daily_Price!G165/daily_Price!G164)</f>
        <v>-2.0738827912706562E-3</v>
      </c>
      <c r="H168" s="12">
        <f>LN(daily_Price!H165/daily_Price!H164)</f>
        <v>-4.826038789988352E-3</v>
      </c>
      <c r="I168" s="12">
        <f>LN(daily_Price!I165/daily_Price!I164)</f>
        <v>-7.2376673002306135E-3</v>
      </c>
      <c r="J168" s="12">
        <f>LN(daily_Price!J165/daily_Price!J164)</f>
        <v>-1.8885746878681362E-3</v>
      </c>
      <c r="L168" s="51">
        <f t="shared" si="2"/>
        <v>-4.0865997347536839E-3</v>
      </c>
    </row>
    <row r="169" spans="2:12" x14ac:dyDescent="0.25">
      <c r="B169" s="12">
        <f>LN(daily_Price!B166/daily_Price!B165)</f>
        <v>-4.1493835468113657E-3</v>
      </c>
      <c r="C169" s="12">
        <f>LN(daily_Price!C166/daily_Price!C165)</f>
        <v>-4.3196611445162842E-3</v>
      </c>
      <c r="D169" s="12">
        <f>LN(daily_Price!D166/daily_Price!D165)</f>
        <v>4.264398786457518E-3</v>
      </c>
      <c r="E169" s="12">
        <f>LN(daily_Price!E166/daily_Price!E165)</f>
        <v>-1.2274276158346746E-2</v>
      </c>
      <c r="F169" s="12">
        <f>LN(daily_Price!F166/daily_Price!F165)</f>
        <v>-1.0471299867295366E-2</v>
      </c>
      <c r="G169" s="12">
        <f>LN(daily_Price!G166/daily_Price!G165)</f>
        <v>8.7844512694415875E-3</v>
      </c>
      <c r="H169" s="12">
        <f>LN(daily_Price!H166/daily_Price!H165)</f>
        <v>-6.2441463158984596E-4</v>
      </c>
      <c r="I169" s="12">
        <f>LN(daily_Price!I166/daily_Price!I165)</f>
        <v>3.6253816143170577E-3</v>
      </c>
      <c r="J169" s="12">
        <f>LN(daily_Price!J166/daily_Price!J165)</f>
        <v>-1.8921481520379265E-3</v>
      </c>
      <c r="L169" s="51">
        <f t="shared" si="2"/>
        <v>-2.4575691086188094E-3</v>
      </c>
    </row>
    <row r="170" spans="2:12" x14ac:dyDescent="0.25">
      <c r="B170" s="12">
        <f>LN(daily_Price!B167/daily_Price!B166)</f>
        <v>4.1493835468113969E-3</v>
      </c>
      <c r="C170" s="12">
        <f>LN(daily_Price!C167/daily_Price!C166)</f>
        <v>4.3196611445163796E-3</v>
      </c>
      <c r="D170" s="12">
        <f>LN(daily_Price!D167/daily_Price!D166)</f>
        <v>0</v>
      </c>
      <c r="E170" s="12">
        <f>LN(daily_Price!E167/daily_Price!E166)</f>
        <v>-1.2079525654601126E-2</v>
      </c>
      <c r="F170" s="12">
        <f>LN(daily_Price!F167/daily_Price!F166)</f>
        <v>-3.8350957839425374E-3</v>
      </c>
      <c r="G170" s="12">
        <f>LN(daily_Price!G167/daily_Price!G166)</f>
        <v>-7.3150068006922917E-3</v>
      </c>
      <c r="H170" s="12">
        <f>LN(daily_Price!H167/daily_Price!H166)</f>
        <v>-4.2250278013335404E-3</v>
      </c>
      <c r="I170" s="12">
        <f>LN(daily_Price!I167/daily_Price!I166)</f>
        <v>2.383903117605236E-2</v>
      </c>
      <c r="J170" s="12">
        <f>LN(daily_Price!J167/daily_Price!J166)</f>
        <v>-7.6045993852193036E-3</v>
      </c>
      <c r="L170" s="51">
        <f t="shared" si="2"/>
        <v>1.4898682857375236E-3</v>
      </c>
    </row>
    <row r="171" spans="2:12" x14ac:dyDescent="0.25">
      <c r="B171" s="12">
        <f>LN(daily_Price!B168/daily_Price!B167)</f>
        <v>6.1919702479212007E-3</v>
      </c>
      <c r="C171" s="12">
        <f>LN(daily_Price!C168/daily_Price!C167)</f>
        <v>8.583743691391435E-3</v>
      </c>
      <c r="D171" s="12">
        <f>LN(daily_Price!D168/daily_Price!D167)</f>
        <v>4.2462908814512243E-3</v>
      </c>
      <c r="E171" s="12">
        <f>LN(daily_Price!E168/daily_Price!E167)</f>
        <v>-1.0471299867295366E-2</v>
      </c>
      <c r="F171" s="12">
        <f>LN(daily_Price!F168/daily_Price!F167)</f>
        <v>1.4398850579877662E-3</v>
      </c>
      <c r="G171" s="12">
        <f>LN(daily_Price!G168/daily_Price!G167)</f>
        <v>-1.4694444687493857E-3</v>
      </c>
      <c r="H171" s="12">
        <f>LN(daily_Price!H168/daily_Price!H167)</f>
        <v>-4.7055133799001915E-4</v>
      </c>
      <c r="I171" s="12">
        <f>LN(daily_Price!I168/daily_Price!I167)</f>
        <v>2.328393895404467E-2</v>
      </c>
      <c r="J171" s="12">
        <f>LN(daily_Price!J168/daily_Price!J167)</f>
        <v>0</v>
      </c>
      <c r="L171" s="51">
        <f t="shared" si="2"/>
        <v>4.7736658288126885E-3</v>
      </c>
    </row>
    <row r="172" spans="2:12" x14ac:dyDescent="0.25">
      <c r="B172" s="12">
        <f>LN(daily_Price!B169/daily_Price!B168)</f>
        <v>-2.2893819865852622E-2</v>
      </c>
      <c r="C172" s="12">
        <f>LN(daily_Price!C169/daily_Price!C168)</f>
        <v>-1.7241806434505992E-2</v>
      </c>
      <c r="D172" s="12">
        <f>LN(daily_Price!D169/daily_Price!D168)</f>
        <v>-4.2462908814512078E-3</v>
      </c>
      <c r="E172" s="12">
        <f>LN(daily_Price!E169/daily_Price!E168)</f>
        <v>1.5320633928732921E-2</v>
      </c>
      <c r="F172" s="12">
        <f>LN(daily_Price!F169/daily_Price!F168)</f>
        <v>0</v>
      </c>
      <c r="G172" s="12">
        <f>LN(daily_Price!G169/daily_Price!G168)</f>
        <v>3.2385545502282799E-3</v>
      </c>
      <c r="H172" s="12">
        <f>LN(daily_Price!H169/daily_Price!H168)</f>
        <v>-3.3176886531185966E-2</v>
      </c>
      <c r="I172" s="12">
        <f>LN(daily_Price!I169/daily_Price!I168)</f>
        <v>-3.2751465292444132E-2</v>
      </c>
      <c r="J172" s="12">
        <f>LN(daily_Price!J169/daily_Price!J168)</f>
        <v>5.7088642203202006E-3</v>
      </c>
      <c r="L172" s="51">
        <f t="shared" si="2"/>
        <v>-9.4377968227811592E-3</v>
      </c>
    </row>
    <row r="173" spans="2:12" x14ac:dyDescent="0.25">
      <c r="B173" s="12">
        <f>LN(daily_Price!B170/daily_Price!B169)</f>
        <v>6.2959284568146106E-3</v>
      </c>
      <c r="C173" s="12">
        <f>LN(daily_Price!C170/daily_Price!C169)</f>
        <v>4.3384015985981411E-3</v>
      </c>
      <c r="D173" s="12">
        <f>LN(daily_Price!D170/daily_Price!D169)</f>
        <v>0</v>
      </c>
      <c r="E173" s="12">
        <f>LN(daily_Price!E170/daily_Price!E169)</f>
        <v>-5.5440197441159285E-3</v>
      </c>
      <c r="F173" s="12">
        <f>LN(daily_Price!F170/daily_Price!F169)</f>
        <v>-2.4009615375381503E-3</v>
      </c>
      <c r="G173" s="12">
        <f>LN(daily_Price!G170/daily_Price!G169)</f>
        <v>-2.1578705883081835E-3</v>
      </c>
      <c r="H173" s="12">
        <f>LN(daily_Price!H170/daily_Price!H169)</f>
        <v>1.3371121482985962E-2</v>
      </c>
      <c r="I173" s="12">
        <f>LN(daily_Price!I170/daily_Price!I169)</f>
        <v>-4.8730712904588795E-2</v>
      </c>
      <c r="J173" s="12">
        <f>LN(daily_Price!J170/daily_Price!J169)</f>
        <v>-1.3371736965889308E-2</v>
      </c>
      <c r="L173" s="51">
        <f t="shared" si="2"/>
        <v>-8.262368300415145E-3</v>
      </c>
    </row>
    <row r="174" spans="2:12" x14ac:dyDescent="0.25">
      <c r="B174" s="12">
        <f>LN(daily_Price!B171/daily_Price!B170)</f>
        <v>1.8653390591133835E-2</v>
      </c>
      <c r="C174" s="12">
        <f>LN(daily_Price!C171/daily_Price!C170)</f>
        <v>8.6207430439069546E-3</v>
      </c>
      <c r="D174" s="12">
        <f>LN(daily_Price!D171/daily_Price!D170)</f>
        <v>4.2462908814512243E-3</v>
      </c>
      <c r="E174" s="12">
        <f>LN(daily_Price!E171/daily_Price!E170)</f>
        <v>4.8526958313421052E-3</v>
      </c>
      <c r="F174" s="12">
        <f>LN(daily_Price!F171/daily_Price!F170)</f>
        <v>1.4412685656084419E-3</v>
      </c>
      <c r="G174" s="12">
        <f>LN(daily_Price!G171/daily_Price!G170)</f>
        <v>-9.9418625405532299E-4</v>
      </c>
      <c r="H174" s="12">
        <f>LN(daily_Price!H171/daily_Price!H170)</f>
        <v>1.3352606587348478E-2</v>
      </c>
      <c r="I174" s="12">
        <f>LN(daily_Price!I171/daily_Price!I170)</f>
        <v>9.9379699901327116E-3</v>
      </c>
      <c r="J174" s="12">
        <f>LN(daily_Price!J171/daily_Price!J170)</f>
        <v>1.9212301778938723E-3</v>
      </c>
      <c r="L174" s="51">
        <f t="shared" si="2"/>
        <v>7.3168719233903008E-3</v>
      </c>
    </row>
    <row r="175" spans="2:12" x14ac:dyDescent="0.25">
      <c r="B175" s="12">
        <f>LN(daily_Price!B172/daily_Price!B171)</f>
        <v>1.8311803642337688E-2</v>
      </c>
      <c r="C175" s="12">
        <f>LN(daily_Price!C172/daily_Price!C171)</f>
        <v>1.2793351459909542E-2</v>
      </c>
      <c r="D175" s="12">
        <f>LN(daily_Price!D172/daily_Price!D171)</f>
        <v>-1.2793351459909582E-2</v>
      </c>
      <c r="E175" s="12">
        <f>LN(daily_Price!E172/daily_Price!E171)</f>
        <v>-3.4116197689455764E-2</v>
      </c>
      <c r="F175" s="12">
        <f>LN(daily_Price!F172/daily_Price!F171)</f>
        <v>1.4299576355084652E-2</v>
      </c>
      <c r="G175" s="12">
        <f>LN(daily_Price!G172/daily_Price!G171)</f>
        <v>3.3675880197824161E-3</v>
      </c>
      <c r="H175" s="12">
        <f>LN(daily_Price!H172/daily_Price!H171)</f>
        <v>1.0680170625573217E-2</v>
      </c>
      <c r="I175" s="12">
        <f>LN(daily_Price!I172/daily_Price!I171)</f>
        <v>-1.369031960868301E-2</v>
      </c>
      <c r="J175" s="12">
        <f>LN(daily_Price!J172/daily_Price!J171)</f>
        <v>-9.6432762718042294E-3</v>
      </c>
      <c r="L175" s="51">
        <f t="shared" si="2"/>
        <v>2.0223353877298384E-3</v>
      </c>
    </row>
    <row r="176" spans="2:12" x14ac:dyDescent="0.25">
      <c r="B176" s="12">
        <f>LN(daily_Price!B173/daily_Price!B172)</f>
        <v>-8.0972102326193618E-3</v>
      </c>
      <c r="C176" s="12">
        <f>LN(daily_Price!C173/daily_Price!C172)</f>
        <v>8.4388686458646035E-3</v>
      </c>
      <c r="D176" s="12">
        <f>LN(daily_Price!D173/daily_Price!D172)</f>
        <v>-8.6207430439069754E-3</v>
      </c>
      <c r="E176" s="12">
        <f>LN(daily_Price!E173/daily_Price!E172)</f>
        <v>-7.9023399734214819E-3</v>
      </c>
      <c r="F176" s="12">
        <f>LN(daily_Price!F173/daily_Price!F172)</f>
        <v>4.8497150294255706E-2</v>
      </c>
      <c r="G176" s="12">
        <f>LN(daily_Price!G173/daily_Price!G172)</f>
        <v>-8.8316085524283196E-3</v>
      </c>
      <c r="H176" s="12">
        <f>LN(daily_Price!H173/daily_Price!H172)</f>
        <v>2.3406424043470953E-3</v>
      </c>
      <c r="I176" s="12">
        <f>LN(daily_Price!I173/daily_Price!I172)</f>
        <v>3.2061932459663094E-2</v>
      </c>
      <c r="J176" s="12">
        <f>LN(daily_Price!J173/daily_Price!J172)</f>
        <v>1.347469858336019E-2</v>
      </c>
      <c r="L176" s="51">
        <f t="shared" si="2"/>
        <v>1.1422082164699057E-2</v>
      </c>
    </row>
    <row r="177" spans="2:12" x14ac:dyDescent="0.25">
      <c r="B177" s="12">
        <f>LN(daily_Price!B174/daily_Price!B173)</f>
        <v>6.0790460763821925E-3</v>
      </c>
      <c r="C177" s="12">
        <f>LN(daily_Price!C174/daily_Price!C173)</f>
        <v>0</v>
      </c>
      <c r="D177" s="12">
        <f>LN(daily_Price!D174/daily_Price!D173)</f>
        <v>-8.6957069675540448E-3</v>
      </c>
      <c r="E177" s="12">
        <f>LN(daily_Price!E174/daily_Price!E173)</f>
        <v>3.9589758385320667E-3</v>
      </c>
      <c r="F177" s="12">
        <f>LN(daily_Price!F174/daily_Price!F173)</f>
        <v>-3.6133733985139259E-3</v>
      </c>
      <c r="G177" s="12">
        <f>LN(daily_Price!G174/daily_Price!G173)</f>
        <v>1.1371374451333415E-2</v>
      </c>
      <c r="H177" s="12">
        <f>LN(daily_Price!H174/daily_Price!H173)</f>
        <v>-9.3559963163468299E-4</v>
      </c>
      <c r="I177" s="12">
        <f>LN(daily_Price!I174/daily_Price!I173)</f>
        <v>2.5166097447702082E-2</v>
      </c>
      <c r="J177" s="12">
        <f>LN(daily_Price!J174/daily_Price!J173)</f>
        <v>5.71974867278713E-3</v>
      </c>
      <c r="L177" s="51">
        <f t="shared" si="2"/>
        <v>7.4206201099327974E-3</v>
      </c>
    </row>
    <row r="178" spans="2:12" x14ac:dyDescent="0.25">
      <c r="B178" s="12">
        <f>LN(daily_Price!B175/daily_Price!B174)</f>
        <v>1.603240753104879E-2</v>
      </c>
      <c r="C178" s="12">
        <f>LN(daily_Price!C175/daily_Price!C174)</f>
        <v>4.1928782600359578E-3</v>
      </c>
      <c r="D178" s="12">
        <f>LN(daily_Price!D175/daily_Price!D174)</f>
        <v>8.695706967553913E-3</v>
      </c>
      <c r="E178" s="12">
        <f>LN(daily_Price!E175/daily_Price!E174)</f>
        <v>-3.0266667661694509E-2</v>
      </c>
      <c r="F178" s="12">
        <f>LN(daily_Price!F175/daily_Price!F174)</f>
        <v>3.1624151045129539E-3</v>
      </c>
      <c r="G178" s="12">
        <f>LN(daily_Price!G175/daily_Price!G174)</f>
        <v>2.1902050798668811E-3</v>
      </c>
      <c r="H178" s="12">
        <f>LN(daily_Price!H175/daily_Price!H174)</f>
        <v>1.7321806434548732E-2</v>
      </c>
      <c r="I178" s="12">
        <f>LN(daily_Price!I175/daily_Price!I174)</f>
        <v>2.8006497908218159E-2</v>
      </c>
      <c r="J178" s="12">
        <f>LN(daily_Price!J175/daily_Price!J174)</f>
        <v>1.8993358036525374E-3</v>
      </c>
      <c r="L178" s="51">
        <f t="shared" si="2"/>
        <v>6.6168097001762256E-3</v>
      </c>
    </row>
    <row r="179" spans="2:12" x14ac:dyDescent="0.25">
      <c r="B179" s="12">
        <f>LN(daily_Price!B176/daily_Price!B175)</f>
        <v>1.1857846450783468E-2</v>
      </c>
      <c r="C179" s="12">
        <f>LN(daily_Price!C176/daily_Price!C175)</f>
        <v>0</v>
      </c>
      <c r="D179" s="12">
        <f>LN(daily_Price!D176/daily_Price!D175)</f>
        <v>2.1414094503816573E-2</v>
      </c>
      <c r="E179" s="12">
        <f>LN(daily_Price!E176/daily_Price!E175)</f>
        <v>3.6354421467492876E-2</v>
      </c>
      <c r="F179" s="12">
        <f>LN(daily_Price!F176/daily_Price!F175)</f>
        <v>7.6387700128346218E-3</v>
      </c>
      <c r="G179" s="12">
        <f>LN(daily_Price!G176/daily_Price!G175)</f>
        <v>4.2897282463733338E-5</v>
      </c>
      <c r="H179" s="12">
        <f>LN(daily_Price!H176/daily_Price!H175)</f>
        <v>4.8944729094954143E-3</v>
      </c>
      <c r="I179" s="12">
        <f>LN(daily_Price!I176/daily_Price!I175)</f>
        <v>5.0487446188757966E-2</v>
      </c>
      <c r="J179" s="12">
        <f>LN(daily_Price!J176/daily_Price!J175)</f>
        <v>2.0658011620421982E-2</v>
      </c>
      <c r="L179" s="51">
        <f t="shared" si="2"/>
        <v>1.7656140989489727E-2</v>
      </c>
    </row>
    <row r="180" spans="2:12" x14ac:dyDescent="0.25">
      <c r="B180" s="12">
        <f>LN(daily_Price!B177/daily_Price!B176)</f>
        <v>1.3658748931040044E-2</v>
      </c>
      <c r="C180" s="12">
        <f>LN(daily_Price!C177/daily_Price!C176)</f>
        <v>0</v>
      </c>
      <c r="D180" s="12">
        <f>LN(daily_Price!D177/daily_Price!D176)</f>
        <v>2.096512846504487E-2</v>
      </c>
      <c r="E180" s="12">
        <f>LN(daily_Price!E177/daily_Price!E176)</f>
        <v>2.0145583229704202E-2</v>
      </c>
      <c r="F180" s="12">
        <f>LN(daily_Price!F177/daily_Price!F176)</f>
        <v>6.6919723301696972E-3</v>
      </c>
      <c r="G180" s="12">
        <f>LN(daily_Price!G177/daily_Price!G176)</f>
        <v>-4.7197134722896884E-4</v>
      </c>
      <c r="H180" s="12">
        <f>LN(daily_Price!H177/daily_Price!H176)</f>
        <v>1.6769574781365941E-3</v>
      </c>
      <c r="I180" s="12">
        <f>LN(daily_Price!I177/daily_Price!I176)</f>
        <v>-2.4364438874140713E-2</v>
      </c>
      <c r="J180" s="12">
        <f>LN(daily_Price!J177/daily_Price!J176)</f>
        <v>7.4074412778618176E-3</v>
      </c>
      <c r="L180" s="51">
        <f t="shared" si="2"/>
        <v>3.2132527668425406E-3</v>
      </c>
    </row>
    <row r="181" spans="2:12" x14ac:dyDescent="0.25">
      <c r="B181" s="12">
        <f>LN(daily_Price!B178/daily_Price!B177)</f>
        <v>-1.3658748931040016E-2</v>
      </c>
      <c r="C181" s="12">
        <f>LN(daily_Price!C178/daily_Price!C177)</f>
        <v>4.175371410480592E-3</v>
      </c>
      <c r="D181" s="12">
        <f>LN(daily_Price!D178/daily_Price!D177)</f>
        <v>-3.375847992495442E-2</v>
      </c>
      <c r="E181" s="12">
        <f>LN(daily_Price!E178/daily_Price!E177)</f>
        <v>2.077637059291813E-2</v>
      </c>
      <c r="F181" s="12">
        <f>LN(daily_Price!F178/daily_Price!F177)</f>
        <v>-2.2256853167287173E-3</v>
      </c>
      <c r="G181" s="12">
        <f>LN(daily_Price!G178/daily_Price!G177)</f>
        <v>7.1841232654334406E-3</v>
      </c>
      <c r="H181" s="12">
        <f>LN(daily_Price!H178/daily_Price!H177)</f>
        <v>3.0418274404849423E-3</v>
      </c>
      <c r="I181" s="12">
        <f>LN(daily_Price!I178/daily_Price!I177)</f>
        <v>-5.4129505222835515E-2</v>
      </c>
      <c r="J181" s="12">
        <f>LN(daily_Price!J178/daily_Price!J177)</f>
        <v>4.6855417281504941E-2</v>
      </c>
      <c r="L181" s="51">
        <f t="shared" si="2"/>
        <v>-7.3768690052093897E-3</v>
      </c>
    </row>
    <row r="182" spans="2:12" x14ac:dyDescent="0.25">
      <c r="B182" s="12">
        <f>LN(daily_Price!B179/daily_Price!B178)</f>
        <v>-5.9113472630571264E-3</v>
      </c>
      <c r="C182" s="12">
        <f>LN(daily_Price!C179/daily_Price!C178)</f>
        <v>0</v>
      </c>
      <c r="D182" s="12">
        <f>LN(daily_Price!D179/daily_Price!D178)</f>
        <v>-1.2959144642505228E-2</v>
      </c>
      <c r="E182" s="12">
        <f>LN(daily_Price!E179/daily_Price!E178)</f>
        <v>2.1695766241952751E-2</v>
      </c>
      <c r="F182" s="12">
        <f>LN(daily_Price!F179/daily_Price!F178)</f>
        <v>-1.7841217935014426E-3</v>
      </c>
      <c r="G182" s="12">
        <f>LN(daily_Price!G179/daily_Price!G178)</f>
        <v>-9.2032411246367931E-3</v>
      </c>
      <c r="H182" s="12">
        <f>LN(daily_Price!H179/daily_Price!H178)</f>
        <v>1.0123226135436876E-2</v>
      </c>
      <c r="I182" s="12">
        <f>LN(daily_Price!I179/daily_Price!I178)</f>
        <v>1.759576189037966E-2</v>
      </c>
      <c r="J182" s="12">
        <f>LN(daily_Price!J179/daily_Price!J178)</f>
        <v>-5.0552279162831212E-2</v>
      </c>
      <c r="L182" s="51">
        <f t="shared" si="2"/>
        <v>-4.34486825279079E-4</v>
      </c>
    </row>
    <row r="183" spans="2:12" x14ac:dyDescent="0.25">
      <c r="B183" s="12">
        <f>LN(daily_Price!B180/daily_Price!B179)</f>
        <v>1.1787955752042173E-2</v>
      </c>
      <c r="C183" s="12">
        <f>LN(daily_Price!C180/daily_Price!C179)</f>
        <v>-4.1753714104807334E-3</v>
      </c>
      <c r="D183" s="12">
        <f>LN(daily_Price!D180/daily_Price!D179)</f>
        <v>1.2959144642505116E-2</v>
      </c>
      <c r="E183" s="12">
        <f>LN(daily_Price!E180/daily_Price!E179)</f>
        <v>3.6223914382628911E-2</v>
      </c>
      <c r="F183" s="12">
        <f>LN(daily_Price!F180/daily_Price!F179)</f>
        <v>-7.168489478612516E-3</v>
      </c>
      <c r="G183" s="12">
        <f>LN(daily_Price!G180/daily_Price!G179)</f>
        <v>9.969916347470173E-3</v>
      </c>
      <c r="H183" s="12">
        <f>LN(daily_Price!H180/daily_Price!H179)</f>
        <v>-2.4081890024832686E-3</v>
      </c>
      <c r="I183" s="12">
        <f>LN(daily_Price!I180/daily_Price!I179)</f>
        <v>-2.5914288765470354E-2</v>
      </c>
      <c r="J183" s="12">
        <f>LN(daily_Price!J180/daily_Price!J179)</f>
        <v>-2.2472855852058628E-2</v>
      </c>
      <c r="L183" s="51">
        <f t="shared" si="2"/>
        <v>1.7869586850171727E-3</v>
      </c>
    </row>
    <row r="184" spans="2:12" x14ac:dyDescent="0.25">
      <c r="B184" s="12">
        <f>LN(daily_Price!B181/daily_Price!B180)</f>
        <v>-3.9138993211363287E-3</v>
      </c>
      <c r="C184" s="12">
        <f>LN(daily_Price!C181/daily_Price!C180)</f>
        <v>8.3333815591444607E-3</v>
      </c>
      <c r="D184" s="12">
        <f>LN(daily_Price!D181/daily_Price!D180)</f>
        <v>-8.6207430439069754E-3</v>
      </c>
      <c r="E184" s="12">
        <f>LN(daily_Price!E181/daily_Price!E180)</f>
        <v>2.9065093931364013E-3</v>
      </c>
      <c r="F184" s="12">
        <f>LN(daily_Price!F181/daily_Price!F180)</f>
        <v>-4.0549728912370126E-3</v>
      </c>
      <c r="G184" s="12">
        <f>LN(daily_Price!G181/daily_Price!G180)</f>
        <v>-1.2773839194725025E-4</v>
      </c>
      <c r="H184" s="12">
        <f>LN(daily_Price!H181/daily_Price!H180)</f>
        <v>-3.0184146068078619E-3</v>
      </c>
      <c r="I184" s="12">
        <f>LN(daily_Price!I181/daily_Price!I180)</f>
        <v>-1.3213405458391609E-2</v>
      </c>
      <c r="J184" s="12">
        <f>LN(daily_Price!J181/daily_Price!J180)</f>
        <v>1.8921481520379623E-3</v>
      </c>
      <c r="L184" s="51">
        <f t="shared" si="2"/>
        <v>-3.1441527833876372E-3</v>
      </c>
    </row>
    <row r="185" spans="2:12" x14ac:dyDescent="0.25">
      <c r="B185" s="12">
        <f>LN(daily_Price!B182/daily_Price!B181)</f>
        <v>-1.9627091678487058E-3</v>
      </c>
      <c r="C185" s="12">
        <f>LN(daily_Price!C182/daily_Price!C181)</f>
        <v>8.2645098498934314E-3</v>
      </c>
      <c r="D185" s="12">
        <f>LN(daily_Price!D182/daily_Price!D181)</f>
        <v>-4.3384015985982417E-3</v>
      </c>
      <c r="E185" s="12">
        <f>LN(daily_Price!E182/daily_Price!E181)</f>
        <v>-1.3636574949545621E-2</v>
      </c>
      <c r="F185" s="12">
        <f>LN(daily_Price!F182/daily_Price!F181)</f>
        <v>1.8042404533580127E-3</v>
      </c>
      <c r="G185" s="12">
        <f>LN(daily_Price!G182/daily_Price!G181)</f>
        <v>-5.0373639069828929E-3</v>
      </c>
      <c r="H185" s="12">
        <f>LN(daily_Price!H182/daily_Price!H181)</f>
        <v>1.6786964949256692E-2</v>
      </c>
      <c r="I185" s="12">
        <f>LN(daily_Price!I182/daily_Price!I181)</f>
        <v>-2.4213086890103389E-3</v>
      </c>
      <c r="J185" s="12">
        <f>LN(daily_Price!J182/daily_Price!J181)</f>
        <v>9.4074071018955471E-3</v>
      </c>
      <c r="L185" s="51">
        <f t="shared" si="2"/>
        <v>-2.040712140370922E-3</v>
      </c>
    </row>
    <row r="186" spans="2:12" x14ac:dyDescent="0.25">
      <c r="B186" s="12">
        <f>LN(daily_Price!B183/daily_Price!B182)</f>
        <v>1.1718884113213479E-2</v>
      </c>
      <c r="C186" s="12">
        <f>LN(daily_Price!C183/daily_Price!C182)</f>
        <v>1.2270092591814401E-2</v>
      </c>
      <c r="D186" s="12">
        <f>LN(daily_Price!D183/daily_Price!D182)</f>
        <v>8.6580627431145311E-3</v>
      </c>
      <c r="E186" s="12">
        <f>LN(daily_Price!E183/daily_Price!E182)</f>
        <v>3.2685079552298365E-4</v>
      </c>
      <c r="F186" s="12">
        <f>LN(daily_Price!F183/daily_Price!F182)</f>
        <v>-2.707582881544276E-3</v>
      </c>
      <c r="G186" s="12">
        <f>LN(daily_Price!G183/daily_Price!G182)</f>
        <v>-4.1599716901463456E-3</v>
      </c>
      <c r="H186" s="12">
        <f>LN(daily_Price!H183/daily_Price!H182)</f>
        <v>5.9435365791288557E-4</v>
      </c>
      <c r="I186" s="12">
        <f>LN(daily_Price!I183/daily_Price!I182)</f>
        <v>-6.1230866151462289E-2</v>
      </c>
      <c r="J186" s="12">
        <f>LN(daily_Price!J183/daily_Price!J182)</f>
        <v>1.8709079358118241E-3</v>
      </c>
      <c r="L186" s="51">
        <f t="shared" si="2"/>
        <v>-7.5947930647389519E-3</v>
      </c>
    </row>
    <row r="187" spans="2:12" x14ac:dyDescent="0.25">
      <c r="B187" s="12">
        <f>LN(daily_Price!B184/daily_Price!B183)</f>
        <v>1.3500687218902524E-2</v>
      </c>
      <c r="C187" s="12">
        <f>LN(daily_Price!C184/daily_Price!C183)</f>
        <v>1.2121360532344602E-2</v>
      </c>
      <c r="D187" s="12">
        <f>LN(daily_Price!D184/daily_Price!D183)</f>
        <v>-1.7391742711869107E-2</v>
      </c>
      <c r="E187" s="12">
        <f>LN(daily_Price!E184/daily_Price!E183)</f>
        <v>1.8135212044212579E-2</v>
      </c>
      <c r="F187" s="12">
        <f>LN(daily_Price!F184/daily_Price!F183)</f>
        <v>2.2568278592625876E-3</v>
      </c>
      <c r="G187" s="12">
        <f>LN(daily_Price!G184/daily_Price!G183)</f>
        <v>-1.7077391443225211E-2</v>
      </c>
      <c r="H187" s="12">
        <f>LN(daily_Price!H184/daily_Price!H183)</f>
        <v>1.3426981504726774E-2</v>
      </c>
      <c r="I187" s="12">
        <f>LN(daily_Price!I184/daily_Price!I183)</f>
        <v>-1.9519162321532956E-2</v>
      </c>
      <c r="J187" s="12">
        <f>LN(daily_Price!J184/daily_Price!J183)</f>
        <v>2.2182055525974704E-2</v>
      </c>
      <c r="L187" s="51">
        <f t="shared" si="2"/>
        <v>6.7649513338016221E-4</v>
      </c>
    </row>
    <row r="188" spans="2:12" x14ac:dyDescent="0.25">
      <c r="B188" s="12">
        <f>LN(daily_Price!B185/daily_Price!B184)</f>
        <v>-1.3500687218902576E-2</v>
      </c>
      <c r="C188" s="12">
        <f>LN(daily_Price!C185/daily_Price!C184)</f>
        <v>0</v>
      </c>
      <c r="D188" s="12">
        <f>LN(daily_Price!D185/daily_Price!D184)</f>
        <v>-8.810629682154807E-3</v>
      </c>
      <c r="E188" s="12">
        <f>LN(daily_Price!E185/daily_Price!E184)</f>
        <v>1.5286921896905427E-2</v>
      </c>
      <c r="F188" s="12">
        <f>LN(daily_Price!F185/daily_Price!F184)</f>
        <v>-9.5130955257022275E-3</v>
      </c>
      <c r="G188" s="12">
        <f>LN(daily_Price!G185/daily_Price!G184)</f>
        <v>1.311389418968274E-4</v>
      </c>
      <c r="H188" s="12">
        <f>LN(daily_Price!H185/daily_Price!H184)</f>
        <v>-3.0808300111896308E-2</v>
      </c>
      <c r="I188" s="12">
        <f>LN(daily_Price!I185/daily_Price!I184)</f>
        <v>-2.6632732565598945E-2</v>
      </c>
      <c r="J188" s="12">
        <f>LN(daily_Price!J185/daily_Price!J184)</f>
        <v>-2.5927378256136779E-2</v>
      </c>
      <c r="L188" s="51">
        <f t="shared" si="2"/>
        <v>-8.9583562528663639E-3</v>
      </c>
    </row>
    <row r="189" spans="2:12" x14ac:dyDescent="0.25">
      <c r="B189" s="12">
        <f>LN(daily_Price!B186/daily_Price!B185)</f>
        <v>-1.3685453085254314E-2</v>
      </c>
      <c r="C189" s="12">
        <f>LN(daily_Price!C186/daily_Price!C185)</f>
        <v>-1.2121360532344737E-2</v>
      </c>
      <c r="D189" s="12">
        <f>LN(daily_Price!D186/daily_Price!D185)</f>
        <v>4.4150182091166933E-3</v>
      </c>
      <c r="E189" s="12">
        <f>LN(daily_Price!E186/daily_Price!E185)</f>
        <v>-1.8981340719570001E-3</v>
      </c>
      <c r="F189" s="12">
        <f>LN(daily_Price!F186/daily_Price!F185)</f>
        <v>-5.0194036481262605E-3</v>
      </c>
      <c r="G189" s="12">
        <f>LN(daily_Price!G186/daily_Price!G185)</f>
        <v>-2.932874347280227E-3</v>
      </c>
      <c r="H189" s="12">
        <f>LN(daily_Price!H186/daily_Price!H185)</f>
        <v>2.1138464763809706E-3</v>
      </c>
      <c r="I189" s="12">
        <f>LN(daily_Price!I186/daily_Price!I185)</f>
        <v>1.3486178712936849E-3</v>
      </c>
      <c r="J189" s="12">
        <f>LN(daily_Price!J186/daily_Price!J185)</f>
        <v>7.4766703430203573E-3</v>
      </c>
      <c r="L189" s="51">
        <f t="shared" si="2"/>
        <v>-5.0856148897948658E-3</v>
      </c>
    </row>
    <row r="190" spans="2:12" x14ac:dyDescent="0.25">
      <c r="B190" s="12">
        <f>LN(daily_Price!B187/daily_Price!B186)</f>
        <v>1.5625317903081033E-2</v>
      </c>
      <c r="C190" s="12">
        <f>LN(daily_Price!C187/daily_Price!C186)</f>
        <v>1.2121360532344602E-2</v>
      </c>
      <c r="D190" s="12">
        <f>LN(daily_Price!D187/daily_Price!D186)</f>
        <v>-8.8496152769824993E-3</v>
      </c>
      <c r="E190" s="12">
        <f>LN(daily_Price!E187/daily_Price!E186)</f>
        <v>-4.5344555487793134E-2</v>
      </c>
      <c r="F190" s="12">
        <f>LN(daily_Price!F187/daily_Price!F186)</f>
        <v>-3.2073337918639756E-3</v>
      </c>
      <c r="G190" s="12">
        <f>LN(daily_Price!G187/daily_Price!G186)</f>
        <v>-2.7195632937571251E-2</v>
      </c>
      <c r="H190" s="12">
        <f>LN(daily_Price!H187/daily_Price!H186)</f>
        <v>1.05027221991492E-2</v>
      </c>
      <c r="I190" s="12">
        <f>LN(daily_Price!I187/daily_Price!I186)</f>
        <v>-2.6990569691650581E-3</v>
      </c>
      <c r="J190" s="12">
        <f>LN(daily_Price!J187/daily_Price!J186)</f>
        <v>-9.3546051672203489E-3</v>
      </c>
      <c r="L190" s="51">
        <f t="shared" si="2"/>
        <v>-6.9009303168274944E-3</v>
      </c>
    </row>
    <row r="191" spans="2:12" x14ac:dyDescent="0.25">
      <c r="B191" s="12">
        <f>LN(daily_Price!B188/daily_Price!B187)</f>
        <v>7.7220460939103185E-3</v>
      </c>
      <c r="C191" s="12">
        <f>LN(daily_Price!C188/daily_Price!C187)</f>
        <v>0</v>
      </c>
      <c r="D191" s="12">
        <f>LN(daily_Price!D188/daily_Price!D187)</f>
        <v>4.4345970678657748E-3</v>
      </c>
      <c r="E191" s="12">
        <f>LN(daily_Price!E188/daily_Price!E187)</f>
        <v>1.4147299617618424E-2</v>
      </c>
      <c r="F191" s="12">
        <f>LN(daily_Price!F188/daily_Price!F187)</f>
        <v>4.5882083851476915E-4</v>
      </c>
      <c r="G191" s="12">
        <f>LN(daily_Price!G188/daily_Price!G187)</f>
        <v>-1.0096294025657569E-2</v>
      </c>
      <c r="H191" s="12">
        <f>LN(daily_Price!H188/daily_Price!H187)</f>
        <v>-1.1861110454211296E-2</v>
      </c>
      <c r="I191" s="12">
        <f>LN(daily_Price!I188/daily_Price!I187)</f>
        <v>-4.0622940088787928E-3</v>
      </c>
      <c r="J191" s="12">
        <f>LN(daily_Price!J188/daily_Price!J187)</f>
        <v>-3.7664827954768934E-3</v>
      </c>
      <c r="L191" s="51">
        <f t="shared" si="2"/>
        <v>8.5456399276523354E-4</v>
      </c>
    </row>
    <row r="192" spans="2:12" x14ac:dyDescent="0.25">
      <c r="B192" s="12">
        <f>LN(daily_Price!B189/daily_Price!B188)</f>
        <v>-4.1222715823954453E-2</v>
      </c>
      <c r="C192" s="12">
        <f>LN(daily_Price!C189/daily_Price!C188)</f>
        <v>-4.0241502997253797E-3</v>
      </c>
      <c r="D192" s="12">
        <f>LN(daily_Price!D189/daily_Price!D188)</f>
        <v>-1.3363227812167141E-2</v>
      </c>
      <c r="E192" s="12">
        <f>LN(daily_Price!E189/daily_Price!E188)</f>
        <v>-8.5302354518139827E-3</v>
      </c>
      <c r="F192" s="12">
        <f>LN(daily_Price!F189/daily_Price!F188)</f>
        <v>-6.9045153465444866E-3</v>
      </c>
      <c r="G192" s="12">
        <f>LN(daily_Price!G189/daily_Price!G188)</f>
        <v>-1.9064821638557428E-2</v>
      </c>
      <c r="H192" s="12">
        <f>LN(daily_Price!H189/daily_Price!H188)</f>
        <v>-1.6446236378444667E-2</v>
      </c>
      <c r="I192" s="12">
        <f>LN(daily_Price!I189/daily_Price!I188)</f>
        <v>-9.543358046899859E-3</v>
      </c>
      <c r="J192" s="12">
        <f>LN(daily_Price!J189/daily_Price!J188)</f>
        <v>-1.1385322225125352E-2</v>
      </c>
      <c r="L192" s="51">
        <f t="shared" si="2"/>
        <v>-1.7866824358625629E-2</v>
      </c>
    </row>
    <row r="193" spans="2:12" x14ac:dyDescent="0.25">
      <c r="B193" s="12">
        <f>LN(daily_Price!B190/daily_Price!B189)</f>
        <v>-4.0905498340603474E-2</v>
      </c>
      <c r="C193" s="12">
        <f>LN(daily_Price!C190/daily_Price!C189)</f>
        <v>-8.0972102326193618E-3</v>
      </c>
      <c r="D193" s="12">
        <f>LN(daily_Price!D190/daily_Price!D189)</f>
        <v>8.9286307443013982E-3</v>
      </c>
      <c r="E193" s="12">
        <f>LN(daily_Price!E190/daily_Price!E189)</f>
        <v>-7.6071145738144889E-3</v>
      </c>
      <c r="F193" s="12">
        <f>LN(daily_Price!F190/daily_Price!F189)</f>
        <v>-6.4875111688601919E-3</v>
      </c>
      <c r="G193" s="12">
        <f>LN(daily_Price!G190/daily_Price!G189)</f>
        <v>2.3106515567095372E-2</v>
      </c>
      <c r="H193" s="12">
        <f>LN(daily_Price!H190/daily_Price!H189)</f>
        <v>-1.3603548782980968E-2</v>
      </c>
      <c r="I193" s="12">
        <f>LN(daily_Price!I190/daily_Price!I189)</f>
        <v>-4.3393791908626432E-2</v>
      </c>
      <c r="J193" s="12">
        <f>LN(daily_Price!J190/daily_Price!J189)</f>
        <v>-1.3448809812612971E-2</v>
      </c>
      <c r="L193" s="51">
        <f t="shared" si="2"/>
        <v>-1.5612692722386743E-2</v>
      </c>
    </row>
    <row r="194" spans="2:12" x14ac:dyDescent="0.25">
      <c r="B194" s="12">
        <f>LN(daily_Price!B191/daily_Price!B190)</f>
        <v>-2.1097828964635926E-2</v>
      </c>
      <c r="C194" s="12">
        <f>LN(daily_Price!C191/daily_Price!C190)</f>
        <v>1.2121360532344602E-2</v>
      </c>
      <c r="D194" s="12">
        <f>LN(daily_Price!D191/daily_Price!D190)</f>
        <v>8.8496152769826E-3</v>
      </c>
      <c r="E194" s="12">
        <f>LN(daily_Price!E191/daily_Price!E190)</f>
        <v>-4.4119812360316757E-2</v>
      </c>
      <c r="F194" s="12">
        <f>LN(daily_Price!F191/daily_Price!F190)</f>
        <v>-4.6598406780472279E-3</v>
      </c>
      <c r="G194" s="12">
        <f>LN(daily_Price!G191/daily_Price!G190)</f>
        <v>-8.9682616887576342E-3</v>
      </c>
      <c r="H194" s="12">
        <f>LN(daily_Price!H191/daily_Price!H190)</f>
        <v>-5.6188691610773453E-3</v>
      </c>
      <c r="I194" s="12">
        <f>LN(daily_Price!I191/daily_Price!I190)</f>
        <v>-7.1787817270057511E-3</v>
      </c>
      <c r="J194" s="12">
        <f>LN(daily_Price!J191/daily_Price!J190)</f>
        <v>-5.8196090532641534E-3</v>
      </c>
      <c r="L194" s="51">
        <f t="shared" si="2"/>
        <v>-1.2749598031522171E-2</v>
      </c>
    </row>
    <row r="195" spans="2:12" x14ac:dyDescent="0.25">
      <c r="B195" s="12">
        <f>LN(daily_Price!B192/daily_Price!B191)</f>
        <v>8.4926200456535966E-3</v>
      </c>
      <c r="C195" s="12">
        <f>LN(daily_Price!C192/daily_Price!C191)</f>
        <v>1.5936592262812597E-2</v>
      </c>
      <c r="D195" s="12">
        <f>LN(daily_Price!D192/daily_Price!D191)</f>
        <v>1.3129291441792802E-2</v>
      </c>
      <c r="E195" s="12">
        <f>LN(daily_Price!E192/daily_Price!E191)</f>
        <v>6.5470598762574522E-2</v>
      </c>
      <c r="F195" s="12">
        <f>LN(daily_Price!F192/daily_Price!F191)</f>
        <v>1.5755654933101795E-2</v>
      </c>
      <c r="G195" s="12">
        <f>LN(daily_Price!G192/daily_Price!G191)</f>
        <v>-1.830831708767287E-3</v>
      </c>
      <c r="H195" s="12">
        <f>LN(daily_Price!H192/daily_Price!H191)</f>
        <v>5.4075459079348062E-2</v>
      </c>
      <c r="I195" s="12">
        <f>LN(daily_Price!I192/daily_Price!I191)</f>
        <v>3.2603880092815882E-2</v>
      </c>
      <c r="J195" s="12">
        <f>LN(daily_Price!J192/daily_Price!J191)</f>
        <v>4.9345874103155003E-2</v>
      </c>
      <c r="L195" s="51">
        <f t="shared" si="2"/>
        <v>2.0328731410544348E-2</v>
      </c>
    </row>
    <row r="196" spans="2:12" x14ac:dyDescent="0.25">
      <c r="B196" s="12">
        <f>LN(daily_Price!B193/daily_Price!B192)</f>
        <v>4.2194155427082896E-3</v>
      </c>
      <c r="C196" s="12">
        <f>LN(daily_Price!C193/daily_Price!C192)</f>
        <v>0</v>
      </c>
      <c r="D196" s="12">
        <f>LN(daily_Price!D193/daily_Price!D192)</f>
        <v>4.3384015985981411E-3</v>
      </c>
      <c r="E196" s="12">
        <f>LN(daily_Price!E193/daily_Price!E192)</f>
        <v>2.596561017446433E-3</v>
      </c>
      <c r="F196" s="12">
        <f>LN(daily_Price!F193/daily_Price!F192)</f>
        <v>3.1676856653570118E-2</v>
      </c>
      <c r="G196" s="12">
        <f>LN(daily_Price!G193/daily_Price!G192)</f>
        <v>-6.6650059419048648E-3</v>
      </c>
      <c r="H196" s="12">
        <f>LN(daily_Price!H193/daily_Price!H192)</f>
        <v>1.7345723736703723E-2</v>
      </c>
      <c r="I196" s="12">
        <f>LN(daily_Price!I193/daily_Price!I192)</f>
        <v>-2.5425098365810056E-2</v>
      </c>
      <c r="J196" s="12">
        <f>LN(daily_Price!J193/daily_Price!J192)</f>
        <v>1.1049836186584935E-2</v>
      </c>
      <c r="L196" s="51">
        <f t="shared" si="2"/>
        <v>2.6479420867389549E-3</v>
      </c>
    </row>
    <row r="197" spans="2:12" x14ac:dyDescent="0.25">
      <c r="B197" s="12">
        <f>LN(daily_Price!B194/daily_Price!B193)</f>
        <v>2.7000601818505877E-2</v>
      </c>
      <c r="C197" s="12">
        <f>LN(daily_Price!C194/daily_Price!C193)</f>
        <v>0</v>
      </c>
      <c r="D197" s="12">
        <f>LN(daily_Price!D194/daily_Price!D193)</f>
        <v>4.3196611445163796E-3</v>
      </c>
      <c r="E197" s="12">
        <f>LN(daily_Price!E194/daily_Price!E193)</f>
        <v>3.0958272558244033E-2</v>
      </c>
      <c r="F197" s="12">
        <f>LN(daily_Price!F194/daily_Price!F193)</f>
        <v>-1.3371965442494462E-3</v>
      </c>
      <c r="G197" s="12">
        <f>LN(daily_Price!G194/daily_Price!G193)</f>
        <v>1.4241145506662022E-2</v>
      </c>
      <c r="H197" s="12">
        <f>LN(daily_Price!H194/daily_Price!H193)</f>
        <v>-3.942474260345101E-3</v>
      </c>
      <c r="I197" s="12">
        <f>LN(daily_Price!I194/daily_Price!I193)</f>
        <v>2.1232220105774118E-2</v>
      </c>
      <c r="J197" s="12">
        <f>LN(daily_Price!J194/daily_Price!J193)</f>
        <v>3.0660652394785232E-2</v>
      </c>
      <c r="L197" s="51">
        <f t="shared" si="2"/>
        <v>1.6759524090273925E-2</v>
      </c>
    </row>
    <row r="198" spans="2:12" x14ac:dyDescent="0.25">
      <c r="B198" s="12">
        <f>LN(daily_Price!B195/daily_Price!B194)</f>
        <v>-1.4448135747385928E-2</v>
      </c>
      <c r="C198" s="12">
        <f>LN(daily_Price!C195/daily_Price!C194)</f>
        <v>-7.9365495957363034E-3</v>
      </c>
      <c r="D198" s="12">
        <f>LN(daily_Price!D195/daily_Price!D194)</f>
        <v>-8.6580627431145415E-3</v>
      </c>
      <c r="E198" s="12">
        <f>LN(daily_Price!E195/daily_Price!E194)</f>
        <v>-5.1591066065047285E-2</v>
      </c>
      <c r="F198" s="12">
        <f>LN(daily_Price!F195/daily_Price!F194)</f>
        <v>-2.232642141975653E-3</v>
      </c>
      <c r="G198" s="12">
        <f>LN(daily_Price!G195/daily_Price!G194)</f>
        <v>2.1900819133129565E-2</v>
      </c>
      <c r="H198" s="12">
        <f>LN(daily_Price!H195/daily_Price!H194)</f>
        <v>-4.2438760426173602E-2</v>
      </c>
      <c r="I198" s="12">
        <f>LN(daily_Price!I195/daily_Price!I194)</f>
        <v>-4.2105325363437172E-3</v>
      </c>
      <c r="J198" s="12">
        <f>LN(daily_Price!J195/daily_Price!J194)</f>
        <v>-3.8013626700044087E-2</v>
      </c>
      <c r="L198" s="51">
        <f t="shared" ref="L198:L261" si="3">SUMPRODUCT(B198:J198,$B$4:$J$4)</f>
        <v>-8.2940883763408906E-3</v>
      </c>
    </row>
    <row r="199" spans="2:12" x14ac:dyDescent="0.25">
      <c r="B199" s="12">
        <f>LN(daily_Price!B196/daily_Price!B195)</f>
        <v>-2.1009176089343433E-2</v>
      </c>
      <c r="C199" s="12">
        <f>LN(daily_Price!C196/daily_Price!C195)</f>
        <v>0</v>
      </c>
      <c r="D199" s="12">
        <f>LN(daily_Price!D196/daily_Price!D195)</f>
        <v>2.1506205220963682E-2</v>
      </c>
      <c r="E199" s="12">
        <f>LN(daily_Price!E196/daily_Price!E195)</f>
        <v>1.998428505346565E-2</v>
      </c>
      <c r="F199" s="12">
        <f>LN(daily_Price!F196/daily_Price!F195)</f>
        <v>-2.2376379889280655E-3</v>
      </c>
      <c r="G199" s="12">
        <f>LN(daily_Price!G196/daily_Price!G195)</f>
        <v>5.0581348413707506E-3</v>
      </c>
      <c r="H199" s="12">
        <f>LN(daily_Price!H196/daily_Price!H195)</f>
        <v>1.1232662122546472E-2</v>
      </c>
      <c r="I199" s="12">
        <f>LN(daily_Price!I196/daily_Price!I195)</f>
        <v>1.1188927917806041E-2</v>
      </c>
      <c r="J199" s="12">
        <f>LN(daily_Price!J196/daily_Price!J195)</f>
        <v>-2.8065452898283841E-2</v>
      </c>
      <c r="L199" s="51">
        <f t="shared" si="3"/>
        <v>-1.3167501394503339E-3</v>
      </c>
    </row>
    <row r="200" spans="2:12" x14ac:dyDescent="0.25">
      <c r="B200" s="12">
        <f>LN(daily_Price!B197/daily_Price!B196)</f>
        <v>5.1717832708509721E-2</v>
      </c>
      <c r="C200" s="12">
        <f>LN(daily_Price!C197/daily_Price!C196)</f>
        <v>3.9761483796394168E-3</v>
      </c>
      <c r="D200" s="12">
        <f>LN(daily_Price!D197/daily_Price!D196)</f>
        <v>4.2462908814512243E-3</v>
      </c>
      <c r="E200" s="12">
        <f>LN(daily_Price!E197/daily_Price!E196)</f>
        <v>9.0410690114867409E-3</v>
      </c>
      <c r="F200" s="12">
        <f>LN(daily_Price!F197/daily_Price!F196)</f>
        <v>4.024150299725548E-3</v>
      </c>
      <c r="G200" s="12">
        <f>LN(daily_Price!G197/daily_Price!G196)</f>
        <v>4.5922277903219632E-3</v>
      </c>
      <c r="H200" s="12">
        <f>LN(daily_Price!H197/daily_Price!H196)</f>
        <v>9.314971199555622E-3</v>
      </c>
      <c r="I200" s="12">
        <f>LN(daily_Price!I197/daily_Price!I196)</f>
        <v>1.3812374287611371E-2</v>
      </c>
      <c r="J200" s="12">
        <f>LN(daily_Price!J197/daily_Price!J196)</f>
        <v>0</v>
      </c>
      <c r="L200" s="51">
        <f t="shared" si="3"/>
        <v>1.7324027403555885E-2</v>
      </c>
    </row>
    <row r="201" spans="2:12" x14ac:dyDescent="0.25">
      <c r="B201" s="12">
        <f>LN(daily_Price!B198/daily_Price!B197)</f>
        <v>3.7590973938808683E-2</v>
      </c>
      <c r="C201" s="12">
        <f>LN(daily_Price!C198/daily_Price!C197)</f>
        <v>0</v>
      </c>
      <c r="D201" s="12">
        <f>LN(daily_Price!D198/daily_Price!D197)</f>
        <v>1.6807118316381191E-2</v>
      </c>
      <c r="E201" s="12">
        <f>LN(daily_Price!E198/daily_Price!E197)</f>
        <v>1.973329468555849E-2</v>
      </c>
      <c r="F201" s="12">
        <f>LN(daily_Price!F198/daily_Price!F197)</f>
        <v>4.0080213975388678E-3</v>
      </c>
      <c r="G201" s="12">
        <f>LN(daily_Price!G198/daily_Price!G197)</f>
        <v>-2.4701172631805004E-3</v>
      </c>
      <c r="H201" s="12">
        <f>LN(daily_Price!H198/daily_Price!H197)</f>
        <v>3.9870442790871374E-2</v>
      </c>
      <c r="I201" s="12">
        <f>LN(daily_Price!I198/daily_Price!I197)</f>
        <v>-3.0643066112085442E-2</v>
      </c>
      <c r="J201" s="12">
        <f>LN(daily_Price!J198/daily_Price!J197)</f>
        <v>2.0658011620421982E-2</v>
      </c>
      <c r="L201" s="51">
        <f t="shared" si="3"/>
        <v>7.3580977103575541E-3</v>
      </c>
    </row>
    <row r="202" spans="2:12" x14ac:dyDescent="0.25">
      <c r="B202" s="12">
        <f>LN(daily_Price!B199/daily_Price!B198)</f>
        <v>1.5414563401186793E-2</v>
      </c>
      <c r="C202" s="12">
        <f>LN(daily_Price!C199/daily_Price!C198)</f>
        <v>0</v>
      </c>
      <c r="D202" s="12">
        <f>LN(daily_Price!D199/daily_Price!D198)</f>
        <v>-4.1753714104807334E-3</v>
      </c>
      <c r="E202" s="12">
        <f>LN(daily_Price!E199/daily_Price!E198)</f>
        <v>-4.1054850022378148E-3</v>
      </c>
      <c r="F202" s="12">
        <f>LN(daily_Price!F199/daily_Price!F198)</f>
        <v>-1.7793599000773153E-3</v>
      </c>
      <c r="G202" s="12">
        <f>LN(daily_Price!G199/daily_Price!G198)</f>
        <v>-2.4319615797941218E-3</v>
      </c>
      <c r="H202" s="12">
        <f>LN(daily_Price!H199/daily_Price!H198)</f>
        <v>7.1823604322959571E-4</v>
      </c>
      <c r="I202" s="12">
        <f>LN(daily_Price!I199/daily_Price!I198)</f>
        <v>2.3760726489143662E-2</v>
      </c>
      <c r="J202" s="12">
        <f>LN(daily_Price!J199/daily_Price!J198)</f>
        <v>1.8570107472126892E-3</v>
      </c>
      <c r="L202" s="51">
        <f t="shared" si="3"/>
        <v>6.3182311670380905E-3</v>
      </c>
    </row>
    <row r="203" spans="2:12" x14ac:dyDescent="0.25">
      <c r="B203" s="12">
        <f>LN(daily_Price!B200/daily_Price!B199)</f>
        <v>-9.6062218054398674E-3</v>
      </c>
      <c r="C203" s="12">
        <f>LN(daily_Price!C200/daily_Price!C199)</f>
        <v>3.9604012160969143E-3</v>
      </c>
      <c r="D203" s="12">
        <f>LN(daily_Price!D200/daily_Price!D199)</f>
        <v>1.6597891409037831E-2</v>
      </c>
      <c r="E203" s="12">
        <f>LN(daily_Price!E200/daily_Price!E199)</f>
        <v>-3.1650577887271672E-4</v>
      </c>
      <c r="F203" s="12">
        <f>LN(daily_Price!F200/daily_Price!F199)</f>
        <v>1.0628975177059838E-2</v>
      </c>
      <c r="G203" s="12">
        <f>LN(daily_Price!G200/daily_Price!G199)</f>
        <v>-2.0829186107671031E-3</v>
      </c>
      <c r="H203" s="12">
        <f>LN(daily_Price!H200/daily_Price!H199)</f>
        <v>2.2948948683385929E-3</v>
      </c>
      <c r="I203" s="12">
        <f>LN(daily_Price!I200/daily_Price!I199)</f>
        <v>-2.093586585358884E-2</v>
      </c>
      <c r="J203" s="12">
        <f>LN(daily_Price!J200/daily_Price!J199)</f>
        <v>1.1070223754246893E-2</v>
      </c>
      <c r="L203" s="51">
        <f t="shared" si="3"/>
        <v>-3.0710681545454361E-3</v>
      </c>
    </row>
    <row r="204" spans="2:12" x14ac:dyDescent="0.25">
      <c r="B204" s="12">
        <f>LN(daily_Price!B201/daily_Price!B200)</f>
        <v>5.7747994938839578E-3</v>
      </c>
      <c r="C204" s="12">
        <f>LN(daily_Price!C201/daily_Price!C200)</f>
        <v>0</v>
      </c>
      <c r="D204" s="12">
        <f>LN(daily_Price!D201/daily_Price!D200)</f>
        <v>-8.2645098498934245E-3</v>
      </c>
      <c r="E204" s="12">
        <f>LN(daily_Price!E201/daily_Price!E200)</f>
        <v>4.2150646134522476E-2</v>
      </c>
      <c r="F204" s="12">
        <f>LN(daily_Price!F201/daily_Price!F200)</f>
        <v>-8.4052695687161384E-3</v>
      </c>
      <c r="G204" s="12">
        <f>LN(daily_Price!G201/daily_Price!G200)</f>
        <v>2.2157236752620552E-3</v>
      </c>
      <c r="H204" s="12">
        <f>LN(daily_Price!H201/daily_Price!H200)</f>
        <v>-8.3441715611285334E-3</v>
      </c>
      <c r="I204" s="12">
        <f>LN(daily_Price!I201/daily_Price!I200)</f>
        <v>3.3290175354523943E-2</v>
      </c>
      <c r="J204" s="12">
        <f>LN(daily_Price!J201/daily_Price!J200)</f>
        <v>1.8331810816609117E-3</v>
      </c>
      <c r="L204" s="51">
        <f t="shared" si="3"/>
        <v>1.0034515321320797E-2</v>
      </c>
    </row>
    <row r="205" spans="2:12" x14ac:dyDescent="0.25">
      <c r="B205" s="12">
        <f>LN(daily_Price!B202/daily_Price!B201)</f>
        <v>-4.7160015656738136E-2</v>
      </c>
      <c r="C205" s="12">
        <f>LN(daily_Price!C202/daily_Price!C201)</f>
        <v>-7.9365495957363034E-3</v>
      </c>
      <c r="D205" s="12">
        <f>LN(daily_Price!D202/daily_Price!D201)</f>
        <v>-4.1580101486637881E-3</v>
      </c>
      <c r="E205" s="12">
        <f>LN(daily_Price!E202/daily_Price!E201)</f>
        <v>-1.405891126750732E-2</v>
      </c>
      <c r="F205" s="12">
        <f>LN(daily_Price!F202/daily_Price!F201)</f>
        <v>-7.5808612775862079E-3</v>
      </c>
      <c r="G205" s="12">
        <f>LN(daily_Price!G202/daily_Price!G201)</f>
        <v>2.2549917808323194E-3</v>
      </c>
      <c r="H205" s="12">
        <f>LN(daily_Price!H202/daily_Price!H201)</f>
        <v>5.043601728351851E-3</v>
      </c>
      <c r="I205" s="12">
        <f>LN(daily_Price!I202/daily_Price!I201)</f>
        <v>-3.4701608192931763E-2</v>
      </c>
      <c r="J205" s="12">
        <f>LN(daily_Price!J202/daily_Price!J201)</f>
        <v>-2.974196919873753E-2</v>
      </c>
      <c r="L205" s="51">
        <f t="shared" si="3"/>
        <v>-2.1150346466138122E-2</v>
      </c>
    </row>
    <row r="206" spans="2:12" x14ac:dyDescent="0.25">
      <c r="B206" s="12">
        <f>LN(daily_Price!B203/daily_Price!B202)</f>
        <v>4.5238785478844287E-2</v>
      </c>
      <c r="C206" s="12">
        <f>LN(daily_Price!C203/daily_Price!C202)</f>
        <v>3.9761483796394168E-3</v>
      </c>
      <c r="D206" s="12">
        <f>LN(daily_Price!D203/daily_Price!D202)</f>
        <v>-2.5317807984289897E-2</v>
      </c>
      <c r="E206" s="12">
        <f>LN(daily_Price!E203/daily_Price!E202)</f>
        <v>-2.7775229088142464E-2</v>
      </c>
      <c r="F206" s="12">
        <f>LN(daily_Price!F203/daily_Price!F202)</f>
        <v>1.5545505150695639E-2</v>
      </c>
      <c r="G206" s="12">
        <f>LN(daily_Price!G203/daily_Price!G202)</f>
        <v>7.5677939497885288E-3</v>
      </c>
      <c r="H206" s="12">
        <f>LN(daily_Price!H203/daily_Price!H202)</f>
        <v>9.1573110936074911E-3</v>
      </c>
      <c r="I206" s="12">
        <f>LN(daily_Price!I203/daily_Price!I202)</f>
        <v>-9.9362066591297191E-3</v>
      </c>
      <c r="J206" s="12">
        <f>LN(daily_Price!J203/daily_Price!J202)</f>
        <v>-7.5757938084576558E-3</v>
      </c>
      <c r="L206" s="51">
        <f t="shared" si="3"/>
        <v>1.0003429648589303E-2</v>
      </c>
    </row>
    <row r="207" spans="2:12" x14ac:dyDescent="0.25">
      <c r="B207" s="12">
        <f>LN(daily_Price!B204/daily_Price!B203)</f>
        <v>4.1437189864173239E-2</v>
      </c>
      <c r="C207" s="12">
        <f>LN(daily_Price!C204/daily_Price!C203)</f>
        <v>-3.9761483796392945E-3</v>
      </c>
      <c r="D207" s="12">
        <f>LN(daily_Price!D204/daily_Price!D203)</f>
        <v>2.1142436573809164E-2</v>
      </c>
      <c r="E207" s="12">
        <f>LN(daily_Price!E204/daily_Price!E203)</f>
        <v>1.9740575234480157E-2</v>
      </c>
      <c r="F207" s="12">
        <f>LN(daily_Price!F204/daily_Price!F203)</f>
        <v>-1.3230431918901959E-3</v>
      </c>
      <c r="G207" s="12">
        <f>LN(daily_Price!G204/daily_Price!G203)</f>
        <v>-2.1061877026812884E-3</v>
      </c>
      <c r="H207" s="12">
        <f>LN(daily_Price!H204/daily_Price!H203)</f>
        <v>4.5474001909301667E-3</v>
      </c>
      <c r="I207" s="12">
        <f>LN(daily_Price!I204/daily_Price!I203)</f>
        <v>-8.5960414697979076E-3</v>
      </c>
      <c r="J207" s="12">
        <f>LN(daily_Price!J204/daily_Price!J203)</f>
        <v>3.7317763007195283E-2</v>
      </c>
      <c r="L207" s="51">
        <f t="shared" si="3"/>
        <v>1.1403092344727398E-2</v>
      </c>
    </row>
    <row r="208" spans="2:12" x14ac:dyDescent="0.25">
      <c r="B208" s="12">
        <f>LN(daily_Price!B205/daily_Price!B204)</f>
        <v>7.3529743052587332E-3</v>
      </c>
      <c r="C208" s="12">
        <f>LN(daily_Price!C205/daily_Price!C204)</f>
        <v>0</v>
      </c>
      <c r="D208" s="12">
        <f>LN(daily_Price!D205/daily_Price!D204)</f>
        <v>0</v>
      </c>
      <c r="E208" s="12">
        <f>LN(daily_Price!E205/daily_Price!E204)</f>
        <v>2.1790028922147629E-2</v>
      </c>
      <c r="F208" s="12">
        <f>LN(daily_Price!F205/daily_Price!F204)</f>
        <v>1.0535654960333804E-2</v>
      </c>
      <c r="G208" s="12">
        <f>LN(daily_Price!G205/daily_Price!G204)</f>
        <v>3.0262517339374492E-3</v>
      </c>
      <c r="H208" s="12">
        <f>LN(daily_Price!H205/daily_Price!H204)</f>
        <v>-1.2555450994273075E-2</v>
      </c>
      <c r="I208" s="12">
        <f>LN(daily_Price!I205/daily_Price!I204)</f>
        <v>-2.9199154692262353E-2</v>
      </c>
      <c r="J208" s="12">
        <f>LN(daily_Price!J205/daily_Price!J204)</f>
        <v>1.2739025777429712E-2</v>
      </c>
      <c r="L208" s="51">
        <f t="shared" si="3"/>
        <v>2.3967733593112353E-3</v>
      </c>
    </row>
    <row r="209" spans="2:12" x14ac:dyDescent="0.25">
      <c r="B209" s="12">
        <f>LN(daily_Price!B206/daily_Price!B205)</f>
        <v>-7.352974305258806E-3</v>
      </c>
      <c r="C209" s="12">
        <f>LN(daily_Price!C206/daily_Price!C205)</f>
        <v>7.9365495957363415E-3</v>
      </c>
      <c r="D209" s="12">
        <f>LN(daily_Price!D206/daily_Price!D205)</f>
        <v>-1.6878037787351637E-2</v>
      </c>
      <c r="E209" s="12">
        <f>LN(daily_Price!E206/daily_Price!E205)</f>
        <v>5.1187034947437794E-2</v>
      </c>
      <c r="F209" s="12">
        <f>LN(daily_Price!F206/daily_Price!F205)</f>
        <v>1.3091863096192109E-3</v>
      </c>
      <c r="G209" s="12">
        <f>LN(daily_Price!G206/daily_Price!G205)</f>
        <v>1.2360343636638261E-2</v>
      </c>
      <c r="H209" s="12">
        <f>LN(daily_Price!H206/daily_Price!H205)</f>
        <v>9.1468409619992301E-3</v>
      </c>
      <c r="I209" s="12">
        <f>LN(daily_Price!I206/daily_Price!I205)</f>
        <v>-3.3135561596098789E-2</v>
      </c>
      <c r="J209" s="12">
        <f>LN(daily_Price!J206/daily_Price!J205)</f>
        <v>-3.6231923694202838E-3</v>
      </c>
      <c r="L209" s="51">
        <f t="shared" si="3"/>
        <v>8.6118975832752875E-4</v>
      </c>
    </row>
    <row r="210" spans="2:12" x14ac:dyDescent="0.25">
      <c r="B210" s="12">
        <f>LN(daily_Price!B207/daily_Price!B206)</f>
        <v>1.6468807713268165E-2</v>
      </c>
      <c r="C210" s="12">
        <f>LN(daily_Price!C207/daily_Price!C206)</f>
        <v>7.8740564309058656E-3</v>
      </c>
      <c r="D210" s="12">
        <f>LN(daily_Price!D207/daily_Price!D206)</f>
        <v>0</v>
      </c>
      <c r="E210" s="12">
        <f>LN(daily_Price!E207/daily_Price!E206)</f>
        <v>5.1711435970613548E-2</v>
      </c>
      <c r="F210" s="12">
        <f>LN(daily_Price!F207/daily_Price!F206)</f>
        <v>0</v>
      </c>
      <c r="G210" s="12">
        <f>LN(daily_Price!G207/daily_Price!G206)</f>
        <v>-1.1528633549078593E-2</v>
      </c>
      <c r="H210" s="12">
        <f>LN(daily_Price!H207/daily_Price!H206)</f>
        <v>-3.277523418473211E-3</v>
      </c>
      <c r="I210" s="12">
        <f>LN(daily_Price!I207/daily_Price!I206)</f>
        <v>7.6620673535837555E-2</v>
      </c>
      <c r="J210" s="12">
        <f>LN(daily_Price!J207/daily_Price!J206)</f>
        <v>2.6859269050268478E-2</v>
      </c>
      <c r="L210" s="51">
        <f t="shared" si="3"/>
        <v>2.1514892864470794E-2</v>
      </c>
    </row>
    <row r="211" spans="2:12" x14ac:dyDescent="0.25">
      <c r="B211" s="12">
        <f>LN(daily_Price!B208/daily_Price!B207)</f>
        <v>-1.6468807713268252E-2</v>
      </c>
      <c r="C211" s="12">
        <f>LN(daily_Price!C208/daily_Price!C207)</f>
        <v>3.9138993211363148E-3</v>
      </c>
      <c r="D211" s="12">
        <f>LN(daily_Price!D208/daily_Price!D207)</f>
        <v>-1.2848142477849024E-2</v>
      </c>
      <c r="E211" s="12">
        <f>LN(daily_Price!E208/daily_Price!E207)</f>
        <v>-1.9917670889611175E-2</v>
      </c>
      <c r="F211" s="12">
        <f>LN(daily_Price!F208/daily_Price!F207)</f>
        <v>-4.3620502327431537E-4</v>
      </c>
      <c r="G211" s="12">
        <f>LN(daily_Price!G208/daily_Price!G207)</f>
        <v>4.3224901933025363E-3</v>
      </c>
      <c r="H211" s="12">
        <f>LN(daily_Price!H208/daily_Price!H207)</f>
        <v>3.174869831458027E-2</v>
      </c>
      <c r="I211" s="12">
        <f>LN(daily_Price!I208/daily_Price!I207)</f>
        <v>3.48467313301681E-2</v>
      </c>
      <c r="J211" s="12">
        <f>LN(daily_Price!J208/daily_Price!J207)</f>
        <v>2.0979790469194466E-2</v>
      </c>
      <c r="L211" s="51">
        <f t="shared" si="3"/>
        <v>1.3178128256558902E-3</v>
      </c>
    </row>
    <row r="212" spans="2:12" x14ac:dyDescent="0.25">
      <c r="B212" s="12">
        <f>LN(daily_Price!B209/daily_Price!B208)</f>
        <v>1.843318494289093E-3</v>
      </c>
      <c r="C212" s="12">
        <f>LN(daily_Price!C209/daily_Price!C208)</f>
        <v>7.782140442054949E-3</v>
      </c>
      <c r="D212" s="12">
        <f>LN(daily_Price!D209/daily_Price!D208)</f>
        <v>1.2848142477849059E-2</v>
      </c>
      <c r="E212" s="12">
        <f>LN(daily_Price!E209/daily_Price!E208)</f>
        <v>2.0739026171926144E-2</v>
      </c>
      <c r="F212" s="12">
        <f>LN(daily_Price!F209/daily_Price!F208)</f>
        <v>-1.7467253349415374E-3</v>
      </c>
      <c r="G212" s="12">
        <f>LN(daily_Price!G209/daily_Price!G208)</f>
        <v>-4.9790459256392923E-3</v>
      </c>
      <c r="H212" s="12">
        <f>LN(daily_Price!H209/daily_Price!H208)</f>
        <v>2.3369700371085753E-2</v>
      </c>
      <c r="I212" s="12">
        <f>LN(daily_Price!I209/daily_Price!I208)</f>
        <v>0</v>
      </c>
      <c r="J212" s="12">
        <f>LN(daily_Price!J209/daily_Price!J208)</f>
        <v>-5.2038278750269982E-3</v>
      </c>
      <c r="L212" s="51">
        <f t="shared" si="3"/>
        <v>1.8759669908054756E-3</v>
      </c>
    </row>
    <row r="213" spans="2:12" x14ac:dyDescent="0.25">
      <c r="B213" s="12">
        <f>LN(daily_Price!B210/daily_Price!B209)</f>
        <v>1.4625489218979231E-2</v>
      </c>
      <c r="C213" s="12">
        <f>LN(daily_Price!C210/daily_Price!C209)</f>
        <v>3.8684767779203319E-3</v>
      </c>
      <c r="D213" s="12">
        <f>LN(daily_Price!D210/daily_Price!D209)</f>
        <v>-4.2643987864575397E-3</v>
      </c>
      <c r="E213" s="12">
        <f>LN(daily_Price!E210/daily_Price!E209)</f>
        <v>-6.8653297248817023E-3</v>
      </c>
      <c r="F213" s="12">
        <f>LN(daily_Price!F210/daily_Price!F209)</f>
        <v>3.4904049397683459E-3</v>
      </c>
      <c r="G213" s="12">
        <f>LN(daily_Price!G210/daily_Price!G209)</f>
        <v>-5.9284805744983368E-3</v>
      </c>
      <c r="H213" s="12">
        <f>LN(daily_Price!H210/daily_Price!H209)</f>
        <v>1.2884354858291069E-2</v>
      </c>
      <c r="I213" s="12">
        <f>LN(daily_Price!I210/daily_Price!I209)</f>
        <v>-2.356311372814095E-2</v>
      </c>
      <c r="J213" s="12">
        <f>LN(daily_Price!J210/daily_Price!J209)</f>
        <v>-1.0489606671019547E-2</v>
      </c>
      <c r="L213" s="51">
        <f t="shared" si="3"/>
        <v>-1.7994028617452924E-3</v>
      </c>
    </row>
    <row r="214" spans="2:12" x14ac:dyDescent="0.25">
      <c r="B214" s="12">
        <f>LN(daily_Price!B211/daily_Price!B210)</f>
        <v>2.8624494574837515E-2</v>
      </c>
      <c r="C214" s="12">
        <f>LN(daily_Price!C211/daily_Price!C210)</f>
        <v>0</v>
      </c>
      <c r="D214" s="12">
        <f>LN(daily_Price!D211/daily_Price!D210)</f>
        <v>4.264398786457518E-3</v>
      </c>
      <c r="E214" s="12">
        <f>LN(daily_Price!E211/daily_Price!E210)</f>
        <v>1.0144021186580114E-2</v>
      </c>
      <c r="F214" s="12">
        <f>LN(daily_Price!F211/daily_Price!F210)</f>
        <v>1.7406444777841182E-3</v>
      </c>
      <c r="G214" s="12">
        <f>LN(daily_Price!G211/daily_Price!G210)</f>
        <v>-9.6037559629911021E-3</v>
      </c>
      <c r="H214" s="12">
        <f>LN(daily_Price!H211/daily_Price!H210)</f>
        <v>1.2061913088286259E-2</v>
      </c>
      <c r="I214" s="12">
        <f>LN(daily_Price!I211/daily_Price!I210)</f>
        <v>8.3799373067509168E-3</v>
      </c>
      <c r="J214" s="12">
        <f>LN(daily_Price!J211/daily_Price!J210)</f>
        <v>3.7935583279767225E-2</v>
      </c>
      <c r="L214" s="51">
        <f t="shared" si="3"/>
        <v>9.4279221607240764E-3</v>
      </c>
    </row>
    <row r="215" spans="2:12" x14ac:dyDescent="0.25">
      <c r="B215" s="12">
        <f>LN(daily_Price!B212/daily_Price!B211)</f>
        <v>-8.8574538340610524E-3</v>
      </c>
      <c r="C215" s="12">
        <f>LN(daily_Price!C212/daily_Price!C211)</f>
        <v>1.1516442061559081E-2</v>
      </c>
      <c r="D215" s="12">
        <f>LN(daily_Price!D212/daily_Price!D211)</f>
        <v>8.4746269909722356E-3</v>
      </c>
      <c r="E215" s="12">
        <f>LN(daily_Price!E212/daily_Price!E211)</f>
        <v>2.0251805948495918E-2</v>
      </c>
      <c r="F215" s="12">
        <f>LN(daily_Price!F212/daily_Price!F211)</f>
        <v>-3.0481190593365337E-3</v>
      </c>
      <c r="G215" s="12">
        <f>LN(daily_Price!G212/daily_Price!G211)</f>
        <v>1.3332150228271915E-3</v>
      </c>
      <c r="H215" s="12">
        <f>LN(daily_Price!H212/daily_Price!H211)</f>
        <v>7.9020154250088257E-4</v>
      </c>
      <c r="I215" s="12">
        <f>LN(daily_Price!I212/daily_Price!I211)</f>
        <v>9.6886571037493388E-3</v>
      </c>
      <c r="J215" s="12">
        <f>LN(daily_Price!J212/daily_Price!J211)</f>
        <v>-1.6934805063331428E-3</v>
      </c>
      <c r="L215" s="51">
        <f t="shared" si="3"/>
        <v>2.0813468302334961E-3</v>
      </c>
    </row>
    <row r="216" spans="2:12" x14ac:dyDescent="0.25">
      <c r="B216" s="12">
        <f>LN(daily_Price!B213/daily_Price!B212)</f>
        <v>1.7777782459991356E-3</v>
      </c>
      <c r="C216" s="12">
        <f>LN(daily_Price!C213/daily_Price!C212)</f>
        <v>3.8095284166676487E-3</v>
      </c>
      <c r="D216" s="12">
        <f>LN(daily_Price!D213/daily_Price!D212)</f>
        <v>1.2578782206860185E-2</v>
      </c>
      <c r="E216" s="12">
        <f>LN(daily_Price!E213/daily_Price!E212)</f>
        <v>-6.3452058179713874E-2</v>
      </c>
      <c r="F216" s="12">
        <f>LN(daily_Price!F213/daily_Price!F212)</f>
        <v>4.360148314116171E-4</v>
      </c>
      <c r="G216" s="12">
        <f>LN(daily_Price!G213/daily_Price!G212)</f>
        <v>3.6350780341444567E-3</v>
      </c>
      <c r="H216" s="12">
        <f>LN(daily_Price!H213/daily_Price!H212)</f>
        <v>4.466052346326195E-3</v>
      </c>
      <c r="I216" s="12">
        <f>LN(daily_Price!I213/daily_Price!I212)</f>
        <v>2.3146029892963035E-2</v>
      </c>
      <c r="J216" s="12">
        <f>LN(daily_Price!J213/daily_Price!J212)</f>
        <v>2.6757449169549332E-2</v>
      </c>
      <c r="L216" s="51">
        <f t="shared" si="3"/>
        <v>-3.1478154377240436E-4</v>
      </c>
    </row>
    <row r="217" spans="2:12" x14ac:dyDescent="0.25">
      <c r="B217" s="12">
        <f>LN(daily_Price!B214/daily_Price!B213)</f>
        <v>-1.2511333889107979E-2</v>
      </c>
      <c r="C217" s="12">
        <f>LN(daily_Price!C214/daily_Price!C213)</f>
        <v>-3.8095284166677302E-3</v>
      </c>
      <c r="D217" s="12">
        <f>LN(daily_Price!D214/daily_Price!D213)</f>
        <v>-2.1053409197832381E-2</v>
      </c>
      <c r="E217" s="12">
        <f>LN(daily_Price!E214/daily_Price!E213)</f>
        <v>-1.2611230483408894E-2</v>
      </c>
      <c r="F217" s="12">
        <f>LN(daily_Price!F214/daily_Price!F213)</f>
        <v>-3.0561036665348938E-3</v>
      </c>
      <c r="G217" s="12">
        <f>LN(daily_Price!G214/daily_Price!G213)</f>
        <v>-2.6553372434295826E-4</v>
      </c>
      <c r="H217" s="12">
        <f>LN(daily_Price!H214/daily_Price!H213)</f>
        <v>1.7023346575636093E-2</v>
      </c>
      <c r="I217" s="12">
        <f>LN(daily_Price!I214/daily_Price!I213)</f>
        <v>-1.0825545504922447E-2</v>
      </c>
      <c r="J217" s="12">
        <f>LN(daily_Price!J214/daily_Price!J213)</f>
        <v>8.2169731022808043E-3</v>
      </c>
      <c r="L217" s="51">
        <f t="shared" si="3"/>
        <v>-6.935237380024592E-3</v>
      </c>
    </row>
    <row r="218" spans="2:12" x14ac:dyDescent="0.25">
      <c r="B218" s="12">
        <f>LN(daily_Price!B215/daily_Price!B214)</f>
        <v>-1.2669852741051778E-2</v>
      </c>
      <c r="C218" s="12">
        <f>LN(daily_Price!C215/daily_Price!C214)</f>
        <v>0</v>
      </c>
      <c r="D218" s="12">
        <f>LN(daily_Price!D215/daily_Price!D214)</f>
        <v>4.2462908814512243E-3</v>
      </c>
      <c r="E218" s="12">
        <f>LN(daily_Price!E215/daily_Price!E214)</f>
        <v>1.0615506371258672E-2</v>
      </c>
      <c r="F218" s="12">
        <f>LN(daily_Price!F215/daily_Price!F214)</f>
        <v>7.8397614079678962E-3</v>
      </c>
      <c r="G218" s="12">
        <f>LN(daily_Price!G215/daily_Price!G214)</f>
        <v>4.8675798027252796E-4</v>
      </c>
      <c r="H218" s="12">
        <f>LN(daily_Price!H215/daily_Price!H214)</f>
        <v>-2.6504586944704589E-2</v>
      </c>
      <c r="I218" s="12">
        <f>LN(daily_Price!I215/daily_Price!I214)</f>
        <v>6.7796869853787691E-3</v>
      </c>
      <c r="J218" s="12">
        <f>LN(daily_Price!J215/daily_Price!J214)</f>
        <v>1.9449559615857665E-2</v>
      </c>
      <c r="L218" s="51">
        <f t="shared" si="3"/>
        <v>1.7581495676835526E-3</v>
      </c>
    </row>
    <row r="219" spans="2:12" x14ac:dyDescent="0.25">
      <c r="B219" s="12">
        <f>LN(daily_Price!B216/daily_Price!B215)</f>
        <v>-5.4794657646254838E-3</v>
      </c>
      <c r="C219" s="12">
        <f>LN(daily_Price!C216/daily_Price!C215)</f>
        <v>-3.8240964384033942E-3</v>
      </c>
      <c r="D219" s="12">
        <f>LN(daily_Price!D216/daily_Price!D215)</f>
        <v>0</v>
      </c>
      <c r="E219" s="12">
        <f>LN(daily_Price!E216/daily_Price!E215)</f>
        <v>-3.189600626211047E-2</v>
      </c>
      <c r="F219" s="12">
        <f>LN(daily_Price!F216/daily_Price!F215)</f>
        <v>-2.6064306675673654E-3</v>
      </c>
      <c r="G219" s="12">
        <f>LN(daily_Price!G216/daily_Price!G215)</f>
        <v>9.8171640948982713E-3</v>
      </c>
      <c r="H219" s="12">
        <f>LN(daily_Price!H216/daily_Price!H215)</f>
        <v>9.35017018079508E-3</v>
      </c>
      <c r="I219" s="12">
        <f>LN(daily_Price!I216/daily_Price!I215)</f>
        <v>-5.4200674693392556E-3</v>
      </c>
      <c r="J219" s="12">
        <f>LN(daily_Price!J216/daily_Price!J215)</f>
        <v>-1.6064260482735768E-3</v>
      </c>
      <c r="L219" s="51">
        <f t="shared" si="3"/>
        <v>-4.6456082765681623E-3</v>
      </c>
    </row>
    <row r="220" spans="2:12" x14ac:dyDescent="0.25">
      <c r="B220" s="12">
        <f>LN(daily_Price!B217/daily_Price!B216)</f>
        <v>-1.2903404835907954E-2</v>
      </c>
      <c r="C220" s="12">
        <f>LN(daily_Price!C217/daily_Price!C216)</f>
        <v>3.8240964384032546E-3</v>
      </c>
      <c r="D220" s="12">
        <f>LN(daily_Price!D217/daily_Price!D216)</f>
        <v>0</v>
      </c>
      <c r="E220" s="12">
        <f>LN(daily_Price!E217/daily_Price!E216)</f>
        <v>-3.3556174144135434E-2</v>
      </c>
      <c r="F220" s="12">
        <f>LN(daily_Price!F217/daily_Price!F216)</f>
        <v>0</v>
      </c>
      <c r="G220" s="12">
        <f>LN(daily_Price!G217/daily_Price!G216)</f>
        <v>6.8977833956959987E-3</v>
      </c>
      <c r="H220" s="12">
        <f>LN(daily_Price!H217/daily_Price!H216)</f>
        <v>1.2634489135997441E-2</v>
      </c>
      <c r="I220" s="12">
        <f>LN(daily_Price!I217/daily_Price!I216)</f>
        <v>-2.7210901143605018E-3</v>
      </c>
      <c r="J220" s="12">
        <f>LN(daily_Price!J217/daily_Price!J216)</f>
        <v>4.8115569972221172E-3</v>
      </c>
      <c r="L220" s="51">
        <f t="shared" si="3"/>
        <v>-5.4045083420538077E-3</v>
      </c>
    </row>
    <row r="221" spans="2:12" x14ac:dyDescent="0.25">
      <c r="B221" s="12">
        <f>LN(daily_Price!B218/daily_Price!B217)</f>
        <v>1.1070223754246893E-2</v>
      </c>
      <c r="C221" s="12">
        <f>LN(daily_Price!C218/daily_Price!C217)</f>
        <v>7.6045993852192125E-3</v>
      </c>
      <c r="D221" s="12">
        <f>LN(daily_Price!D218/daily_Price!D217)</f>
        <v>1.6807118316381191E-2</v>
      </c>
      <c r="E221" s="12">
        <f>LN(daily_Price!E218/daily_Price!E217)</f>
        <v>2.586610371218127E-2</v>
      </c>
      <c r="F221" s="12">
        <f>LN(daily_Price!F218/daily_Price!F217)</f>
        <v>-1.7414022685360484E-3</v>
      </c>
      <c r="G221" s="12">
        <f>LN(daily_Price!G218/daily_Price!G217)</f>
        <v>1.3051138730396146E-4</v>
      </c>
      <c r="H221" s="12">
        <f>LN(daily_Price!H218/daily_Price!H217)</f>
        <v>1.6813589949595066E-2</v>
      </c>
      <c r="I221" s="12">
        <f>LN(daily_Price!I218/daily_Price!I217)</f>
        <v>2.688333939344045E-2</v>
      </c>
      <c r="J221" s="12">
        <f>LN(daily_Price!J218/daily_Price!J217)</f>
        <v>6.3796069640389879E-3</v>
      </c>
      <c r="L221" s="51">
        <f t="shared" si="3"/>
        <v>1.0452305626159022E-2</v>
      </c>
    </row>
    <row r="222" spans="2:12" x14ac:dyDescent="0.25">
      <c r="B222" s="12">
        <f>LN(daily_Price!B219/daily_Price!B218)</f>
        <v>1.2762251613851291E-2</v>
      </c>
      <c r="C222" s="12">
        <f>LN(daily_Price!C219/daily_Price!C218)</f>
        <v>7.5472056353831241E-3</v>
      </c>
      <c r="D222" s="12">
        <f>LN(daily_Price!D219/daily_Price!D218)</f>
        <v>2.061928720273561E-2</v>
      </c>
      <c r="E222" s="12">
        <f>LN(daily_Price!E219/daily_Price!E218)</f>
        <v>2.6949492689552577E-2</v>
      </c>
      <c r="F222" s="12">
        <f>LN(daily_Price!F219/daily_Price!F218)</f>
        <v>5.6485051333447049E-3</v>
      </c>
      <c r="G222" s="12">
        <f>LN(daily_Price!G219/daily_Price!G218)</f>
        <v>9.8262808263897723E-3</v>
      </c>
      <c r="H222" s="12">
        <f>LN(daily_Price!H219/daily_Price!H218)</f>
        <v>3.4305350967892222E-3</v>
      </c>
      <c r="I222" s="12">
        <f>LN(daily_Price!I219/daily_Price!I218)</f>
        <v>1.4483465818579752E-2</v>
      </c>
      <c r="J222" s="12">
        <f>LN(daily_Price!J219/daily_Price!J218)</f>
        <v>1.1067306639681753E-2</v>
      </c>
      <c r="L222" s="51">
        <f t="shared" si="3"/>
        <v>1.2365482134968233E-2</v>
      </c>
    </row>
    <row r="223" spans="2:12" x14ac:dyDescent="0.25">
      <c r="B223" s="12">
        <f>LN(daily_Price!B220/daily_Price!B219)</f>
        <v>1.4388737452099452E-2</v>
      </c>
      <c r="C223" s="12">
        <f>LN(daily_Price!C220/daily_Price!C219)</f>
        <v>3.7523496185503718E-3</v>
      </c>
      <c r="D223" s="12">
        <f>LN(daily_Price!D220/daily_Price!D219)</f>
        <v>4.0733253876358688E-3</v>
      </c>
      <c r="E223" s="12">
        <f>LN(daily_Price!E220/daily_Price!E219)</f>
        <v>-2.2210147325656088E-2</v>
      </c>
      <c r="F223" s="12">
        <f>LN(daily_Price!F220/daily_Price!F219)</f>
        <v>1.7316021642778939E-3</v>
      </c>
      <c r="G223" s="12">
        <f>LN(daily_Price!G220/daily_Price!G219)</f>
        <v>-1.0653140764267497E-2</v>
      </c>
      <c r="H223" s="12">
        <f>LN(daily_Price!H220/daily_Price!H219)</f>
        <v>-5.0748542068595689E-4</v>
      </c>
      <c r="I223" s="12">
        <f>LN(daily_Price!I220/daily_Price!I219)</f>
        <v>-1.5810606026642315E-2</v>
      </c>
      <c r="J223" s="12">
        <f>LN(daily_Price!J220/daily_Price!J219)</f>
        <v>-3.14960890289622E-3</v>
      </c>
      <c r="L223" s="51">
        <f t="shared" si="3"/>
        <v>-2.9989718001683994E-3</v>
      </c>
    </row>
    <row r="224" spans="2:12" x14ac:dyDescent="0.25">
      <c r="B224" s="12">
        <f>LN(daily_Price!B221/daily_Price!B220)</f>
        <v>7.1174677688639549E-3</v>
      </c>
      <c r="C224" s="12">
        <f>LN(daily_Price!C221/daily_Price!C220)</f>
        <v>-7.5188324140273398E-3</v>
      </c>
      <c r="D224" s="12">
        <f>LN(daily_Price!D221/daily_Price!D220)</f>
        <v>-1.2270092591814359E-2</v>
      </c>
      <c r="E224" s="12">
        <f>LN(daily_Price!E221/daily_Price!E220)</f>
        <v>4.3371932153527845E-2</v>
      </c>
      <c r="F224" s="12">
        <f>LN(daily_Price!F221/daily_Price!F220)</f>
        <v>-1.2984204377726682E-3</v>
      </c>
      <c r="G224" s="12">
        <f>LN(daily_Price!G221/daily_Price!G220)</f>
        <v>4.2141910961294602E-3</v>
      </c>
      <c r="H224" s="12">
        <f>LN(daily_Price!H221/daily_Price!H220)</f>
        <v>-7.5154802503133748E-3</v>
      </c>
      <c r="I224" s="12">
        <f>LN(daily_Price!I221/daily_Price!I220)</f>
        <v>-5.3262442826739831E-3</v>
      </c>
      <c r="J224" s="12">
        <f>LN(daily_Price!J221/daily_Price!J220)</f>
        <v>3.1496089028962013E-3</v>
      </c>
      <c r="L224" s="51">
        <f t="shared" si="3"/>
        <v>5.4221185524655465E-3</v>
      </c>
    </row>
    <row r="225" spans="2:12" x14ac:dyDescent="0.25">
      <c r="B225" s="12">
        <f>LN(daily_Price!B222/daily_Price!B221)</f>
        <v>-1.7746233583684897E-3</v>
      </c>
      <c r="C225" s="12">
        <f>LN(daily_Price!C222/daily_Price!C221)</f>
        <v>-3.7807228399060443E-3</v>
      </c>
      <c r="D225" s="12">
        <f>LN(daily_Price!D222/daily_Price!D221)</f>
        <v>-2.079076966907378E-2</v>
      </c>
      <c r="E225" s="12">
        <f>LN(daily_Price!E222/daily_Price!E221)</f>
        <v>-1.1383162185639829E-2</v>
      </c>
      <c r="F225" s="12">
        <f>LN(daily_Price!F222/daily_Price!F221)</f>
        <v>-5.2106066653971632E-3</v>
      </c>
      <c r="G225" s="12">
        <f>LN(daily_Price!G222/daily_Price!G221)</f>
        <v>3.0301741726072324E-3</v>
      </c>
      <c r="H225" s="12">
        <f>LN(daily_Price!H222/daily_Price!H221)</f>
        <v>1.2073604120844992E-2</v>
      </c>
      <c r="I225" s="12">
        <f>LN(daily_Price!I222/daily_Price!I221)</f>
        <v>-1.073835822113272E-2</v>
      </c>
      <c r="J225" s="12">
        <f>LN(daily_Price!J222/daily_Price!J221)</f>
        <v>-4.728141195946012E-3</v>
      </c>
      <c r="L225" s="51">
        <f t="shared" si="3"/>
        <v>-4.6205880859534667E-3</v>
      </c>
    </row>
    <row r="226" spans="2:12" x14ac:dyDescent="0.25">
      <c r="B226" s="12">
        <f>LN(daily_Price!B223/daily_Price!B222)</f>
        <v>7.0796755880617682E-3</v>
      </c>
      <c r="C226" s="12">
        <f>LN(daily_Price!C223/daily_Price!C222)</f>
        <v>0</v>
      </c>
      <c r="D226" s="12">
        <f>LN(daily_Price!D223/daily_Price!D222)</f>
        <v>-1.694955831377332E-2</v>
      </c>
      <c r="E226" s="12">
        <f>LN(daily_Price!E223/daily_Price!E222)</f>
        <v>9.1168722638137207E-3</v>
      </c>
      <c r="F226" s="12">
        <f>LN(daily_Price!F223/daily_Price!F222)</f>
        <v>-2.6155202356026941E-3</v>
      </c>
      <c r="G226" s="12">
        <f>LN(daily_Price!G223/daily_Price!G222)</f>
        <v>6.7630402728632464E-3</v>
      </c>
      <c r="H226" s="12">
        <f>LN(daily_Price!H223/daily_Price!H222)</f>
        <v>-7.7357560327348338E-3</v>
      </c>
      <c r="I226" s="12">
        <f>LN(daily_Price!I223/daily_Price!I222)</f>
        <v>4.8725898882304844E-2</v>
      </c>
      <c r="J226" s="12">
        <f>LN(daily_Price!J223/daily_Price!J222)</f>
        <v>1.2559034776493835E-2</v>
      </c>
      <c r="L226" s="51">
        <f t="shared" si="3"/>
        <v>1.1605674384059206E-2</v>
      </c>
    </row>
    <row r="227" spans="2:12" x14ac:dyDescent="0.25">
      <c r="B227" s="12">
        <f>LN(daily_Price!B224/daily_Price!B223)</f>
        <v>-8.8574538340610524E-3</v>
      </c>
      <c r="C227" s="12">
        <f>LN(daily_Price!C224/daily_Price!C223)</f>
        <v>3.7807228399061523E-3</v>
      </c>
      <c r="D227" s="12">
        <f>LN(daily_Price!D224/daily_Price!D223)</f>
        <v>0</v>
      </c>
      <c r="E227" s="12">
        <f>LN(daily_Price!E224/daily_Price!E223)</f>
        <v>5.6561236763375648E-3</v>
      </c>
      <c r="F227" s="12">
        <f>LN(daily_Price!F224/daily_Price!F223)</f>
        <v>6.0922729772533279E-3</v>
      </c>
      <c r="G227" s="12">
        <f>LN(daily_Price!G224/daily_Price!G223)</f>
        <v>1.1397472534168548E-2</v>
      </c>
      <c r="H227" s="12">
        <f>LN(daily_Price!H224/daily_Price!H223)</f>
        <v>1.3404348398856718E-2</v>
      </c>
      <c r="I227" s="12">
        <f>LN(daily_Price!I224/daily_Price!I223)</f>
        <v>-1.6850690351855765E-2</v>
      </c>
      <c r="J227" s="12">
        <f>LN(daily_Price!J224/daily_Price!J223)</f>
        <v>0</v>
      </c>
      <c r="L227" s="51">
        <f t="shared" si="3"/>
        <v>-7.7216378800322493E-4</v>
      </c>
    </row>
    <row r="228" spans="2:12" x14ac:dyDescent="0.25">
      <c r="B228" s="12">
        <f>LN(daily_Price!B225/daily_Price!B224)</f>
        <v>-5.3523767385919539E-3</v>
      </c>
      <c r="C228" s="12">
        <f>LN(daily_Price!C225/daily_Price!C224)</f>
        <v>1.1257154524634468E-2</v>
      </c>
      <c r="D228" s="12">
        <f>LN(daily_Price!D225/daily_Price!D224)</f>
        <v>1.2739025777429712E-2</v>
      </c>
      <c r="E228" s="12">
        <f>LN(daily_Price!E225/daily_Price!E224)</f>
        <v>-2.7445976608747803E-2</v>
      </c>
      <c r="F228" s="12">
        <f>LN(daily_Price!F225/daily_Price!F224)</f>
        <v>4.3290110895854786E-3</v>
      </c>
      <c r="G228" s="12">
        <f>LN(daily_Price!G225/daily_Price!G224)</f>
        <v>2.6704549282359673E-3</v>
      </c>
      <c r="H228" s="12">
        <f>LN(daily_Price!H225/daily_Price!H224)</f>
        <v>1.6939002597536272E-2</v>
      </c>
      <c r="I228" s="12">
        <f>LN(daily_Price!I225/daily_Price!I224)</f>
        <v>-4.2730131939884425E-2</v>
      </c>
      <c r="J228" s="12">
        <f>LN(daily_Price!J225/daily_Price!J224)</f>
        <v>1.7015105005982974E-2</v>
      </c>
      <c r="L228" s="51">
        <f t="shared" si="3"/>
        <v>-8.3120653839330125E-3</v>
      </c>
    </row>
    <row r="229" spans="2:12" x14ac:dyDescent="0.25">
      <c r="B229" s="12">
        <f>LN(daily_Price!B226/daily_Price!B225)</f>
        <v>1.4209830572653003E-2</v>
      </c>
      <c r="C229" s="12">
        <f>LN(daily_Price!C226/daily_Price!C225)</f>
        <v>7.4349784875179905E-3</v>
      </c>
      <c r="D229" s="12">
        <f>LN(daily_Price!D226/daily_Price!D225)</f>
        <v>8.4034107963793792E-3</v>
      </c>
      <c r="E229" s="12">
        <f>LN(daily_Price!E226/daily_Price!E225)</f>
        <v>-4.2635231644435841E-2</v>
      </c>
      <c r="F229" s="12">
        <f>LN(daily_Price!F226/daily_Price!F225)</f>
        <v>-3.0283388923441749E-3</v>
      </c>
      <c r="G229" s="12">
        <f>LN(daily_Price!G226/daily_Price!G225)</f>
        <v>-1.7637593425276175E-2</v>
      </c>
      <c r="H229" s="12">
        <f>LN(daily_Price!H226/daily_Price!H225)</f>
        <v>-5.0013587311260127E-2</v>
      </c>
      <c r="I229" s="12">
        <f>LN(daily_Price!I226/daily_Price!I225)</f>
        <v>-6.8446536899654841E-3</v>
      </c>
      <c r="J229" s="12">
        <f>LN(daily_Price!J226/daily_Price!J225)</f>
        <v>1.0678972575854314E-2</v>
      </c>
      <c r="L229" s="51">
        <f t="shared" si="3"/>
        <v>-5.0893747092499398E-3</v>
      </c>
    </row>
    <row r="230" spans="2:12" x14ac:dyDescent="0.25">
      <c r="B230" s="12">
        <f>LN(daily_Price!B227/daily_Price!B226)</f>
        <v>1.4010737069598369E-2</v>
      </c>
      <c r="C230" s="12">
        <f>LN(daily_Price!C227/daily_Price!C226)</f>
        <v>-3.710579396535713E-3</v>
      </c>
      <c r="D230" s="12">
        <f>LN(daily_Price!D227/daily_Price!D226)</f>
        <v>-1.2631746905900462E-2</v>
      </c>
      <c r="E230" s="12">
        <f>LN(daily_Price!E227/daily_Price!E226)</f>
        <v>-5.151619947867056E-2</v>
      </c>
      <c r="F230" s="12">
        <f>LN(daily_Price!F227/daily_Price!F226)</f>
        <v>-2.1687278073049651E-3</v>
      </c>
      <c r="G230" s="12">
        <f>LN(daily_Price!G227/daily_Price!G226)</f>
        <v>-2.4997484565357015E-2</v>
      </c>
      <c r="H230" s="12">
        <f>LN(daily_Price!H227/daily_Price!H226)</f>
        <v>-1.5592518751645936E-3</v>
      </c>
      <c r="I230" s="12">
        <f>LN(daily_Price!I227/daily_Price!I226)</f>
        <v>1.7699577099400857E-2</v>
      </c>
      <c r="J230" s="12">
        <f>LN(daily_Price!J227/daily_Price!J226)</f>
        <v>1.516300517964008E-3</v>
      </c>
      <c r="L230" s="51">
        <f t="shared" si="3"/>
        <v>-4.5742298367227588E-3</v>
      </c>
    </row>
    <row r="231" spans="2:12" x14ac:dyDescent="0.25">
      <c r="B231" s="12">
        <f>LN(daily_Price!B228/daily_Price!B227)</f>
        <v>-7.023587972654842E-2</v>
      </c>
      <c r="C231" s="12">
        <f>LN(daily_Price!C228/daily_Price!C227)</f>
        <v>0</v>
      </c>
      <c r="D231" s="12">
        <f>LN(daily_Price!D228/daily_Price!D227)</f>
        <v>3.7426405519116815E-2</v>
      </c>
      <c r="E231" s="12">
        <f>LN(daily_Price!E228/daily_Price!E227)</f>
        <v>1.611154737594462E-2</v>
      </c>
      <c r="F231" s="12">
        <f>LN(daily_Price!F228/daily_Price!F227)</f>
        <v>8.6805561006359302E-4</v>
      </c>
      <c r="G231" s="12">
        <f>LN(daily_Price!G228/daily_Price!G227)</f>
        <v>3.5497956059432685E-2</v>
      </c>
      <c r="H231" s="12">
        <f>LN(daily_Price!H228/daily_Price!H227)</f>
        <v>-1.032621423229804E-2</v>
      </c>
      <c r="I231" s="12">
        <f>LN(daily_Price!I228/daily_Price!I227)</f>
        <v>3.3181544444504399E-2</v>
      </c>
      <c r="J231" s="12">
        <f>LN(daily_Price!J228/daily_Price!J227)</f>
        <v>1.0550210895152611E-2</v>
      </c>
      <c r="L231" s="51">
        <f t="shared" si="3"/>
        <v>-1.8076631188331045E-3</v>
      </c>
    </row>
    <row r="232" spans="2:12" x14ac:dyDescent="0.25">
      <c r="B232" s="12">
        <f>LN(daily_Price!B229/daily_Price!B228)</f>
        <v>0</v>
      </c>
      <c r="C232" s="12">
        <f>LN(daily_Price!C229/daily_Price!C228)</f>
        <v>0</v>
      </c>
      <c r="D232" s="12">
        <f>LN(daily_Price!D229/daily_Price!D228)</f>
        <v>-2.4794658613216392E-2</v>
      </c>
      <c r="E232" s="12">
        <f>LN(daily_Price!E229/daily_Price!E228)</f>
        <v>1.05986029516293E-2</v>
      </c>
      <c r="F232" s="12">
        <f>LN(daily_Price!F229/daily_Price!F228)</f>
        <v>1.2931214672248784E-2</v>
      </c>
      <c r="G232" s="12">
        <f>LN(daily_Price!G229/daily_Price!G228)</f>
        <v>3.0442153406225254E-2</v>
      </c>
      <c r="H232" s="12">
        <f>LN(daily_Price!H229/daily_Price!H228)</f>
        <v>1.1818004133003531E-3</v>
      </c>
      <c r="I232" s="12">
        <f>LN(daily_Price!I229/daily_Price!I228)</f>
        <v>-5.2356140539449401E-3</v>
      </c>
      <c r="J232" s="12">
        <f>LN(daily_Price!J229/daily_Price!J228)</f>
        <v>-1.2066511413116479E-2</v>
      </c>
      <c r="L232" s="51">
        <f t="shared" si="3"/>
        <v>7.412175080192652E-3</v>
      </c>
    </row>
    <row r="233" spans="2:12" x14ac:dyDescent="0.25">
      <c r="B233" s="12">
        <f>LN(daily_Price!B230/daily_Price!B229)</f>
        <v>-1.8674141747954732E-3</v>
      </c>
      <c r="C233" s="12">
        <f>LN(daily_Price!C230/daily_Price!C229)</f>
        <v>3.7105793965357746E-3</v>
      </c>
      <c r="D233" s="12">
        <f>LN(daily_Price!D230/daily_Price!D229)</f>
        <v>-4.2741548377271017E-2</v>
      </c>
      <c r="E233" s="12">
        <f>LN(daily_Price!E230/daily_Price!E229)</f>
        <v>-2.7028672387919374E-2</v>
      </c>
      <c r="F233" s="12">
        <f>LN(daily_Price!F230/daily_Price!F229)</f>
        <v>4.2735107773820852E-3</v>
      </c>
      <c r="G233" s="12">
        <f>LN(daily_Price!G230/daily_Price!G229)</f>
        <v>3.0425708164307268E-2</v>
      </c>
      <c r="H233" s="12">
        <f>LN(daily_Price!H230/daily_Price!H229)</f>
        <v>-1.8677276489024373E-2</v>
      </c>
      <c r="I233" s="12">
        <f>LN(daily_Price!I230/daily_Price!I229)</f>
        <v>6.5402456806099747E-3</v>
      </c>
      <c r="J233" s="12">
        <f>LN(daily_Price!J230/daily_Price!J229)</f>
        <v>-3.3953878930343948E-2</v>
      </c>
      <c r="L233" s="51">
        <f t="shared" si="3"/>
        <v>2.2380768177110546E-3</v>
      </c>
    </row>
    <row r="234" spans="2:12" x14ac:dyDescent="0.25">
      <c r="B234" s="12">
        <f>LN(daily_Price!B231/daily_Price!B230)</f>
        <v>-1.6965534158296668E-2</v>
      </c>
      <c r="C234" s="12">
        <f>LN(daily_Price!C231/daily_Price!C230)</f>
        <v>0</v>
      </c>
      <c r="D234" s="12">
        <f>LN(daily_Price!D231/daily_Price!D230)</f>
        <v>-1.7621601349819445E-2</v>
      </c>
      <c r="E234" s="12">
        <f>LN(daily_Price!E231/daily_Price!E230)</f>
        <v>-2.0924632743412389E-2</v>
      </c>
      <c r="F234" s="12">
        <f>LN(daily_Price!F231/daily_Price!F230)</f>
        <v>-3.4173463415218034E-3</v>
      </c>
      <c r="G234" s="12">
        <f>LN(daily_Price!G231/daily_Price!G230)</f>
        <v>-2.2229447366293353E-2</v>
      </c>
      <c r="H234" s="12">
        <f>LN(daily_Price!H231/daily_Price!H230)</f>
        <v>9.3160109479573389E-3</v>
      </c>
      <c r="I234" s="12">
        <f>LN(daily_Price!I231/daily_Price!I230)</f>
        <v>2.9546144093810879E-2</v>
      </c>
      <c r="J234" s="12">
        <f>LN(daily_Price!J231/daily_Price!J230)</f>
        <v>3.1347988053714785E-3</v>
      </c>
      <c r="L234" s="51">
        <f t="shared" si="3"/>
        <v>-6.1673728880052795E-3</v>
      </c>
    </row>
    <row r="235" spans="2:12" x14ac:dyDescent="0.25">
      <c r="B235" s="12">
        <f>LN(daily_Price!B232/daily_Price!B231)</f>
        <v>-3.8095284166677302E-3</v>
      </c>
      <c r="C235" s="12">
        <f>LN(daily_Price!C232/daily_Price!C231)</f>
        <v>7.38010729762246E-3</v>
      </c>
      <c r="D235" s="12">
        <f>LN(daily_Price!D232/daily_Price!D231)</f>
        <v>-1.7937700686667207E-2</v>
      </c>
      <c r="E235" s="12">
        <f>LN(daily_Price!E232/daily_Price!E231)</f>
        <v>-2.2702077129233125E-2</v>
      </c>
      <c r="F235" s="12">
        <f>LN(daily_Price!F232/daily_Price!F231)</f>
        <v>3.8436946745629363E-3</v>
      </c>
      <c r="G235" s="12">
        <f>LN(daily_Price!G232/daily_Price!G231)</f>
        <v>5.9301239157810237E-3</v>
      </c>
      <c r="H235" s="12">
        <f>LN(daily_Price!H232/daily_Price!H231)</f>
        <v>1.0410583580684706E-2</v>
      </c>
      <c r="I235" s="12">
        <f>LN(daily_Price!I232/daily_Price!I231)</f>
        <v>-5.329396194384764E-2</v>
      </c>
      <c r="J235" s="12">
        <f>LN(daily_Price!J232/daily_Price!J231)</f>
        <v>-3.8282186571016924E-2</v>
      </c>
      <c r="L235" s="51">
        <f t="shared" si="3"/>
        <v>-1.1645769110938084E-2</v>
      </c>
    </row>
    <row r="236" spans="2:12" x14ac:dyDescent="0.25">
      <c r="B236" s="12">
        <f>LN(daily_Price!B233/daily_Price!B232)</f>
        <v>1.5151805020602246E-2</v>
      </c>
      <c r="C236" s="12">
        <f>LN(daily_Price!C233/daily_Price!C232)</f>
        <v>3.6697288889624017E-3</v>
      </c>
      <c r="D236" s="12">
        <f>LN(daily_Price!D233/daily_Price!D232)</f>
        <v>1.3483350337286988E-2</v>
      </c>
      <c r="E236" s="12">
        <f>LN(daily_Price!E233/daily_Price!E232)</f>
        <v>-9.6974510163254386E-3</v>
      </c>
      <c r="F236" s="12">
        <f>LN(daily_Price!F233/daily_Price!F232)</f>
        <v>-1.8499129392735538E-2</v>
      </c>
      <c r="G236" s="12">
        <f>LN(daily_Price!G233/daily_Price!G232)</f>
        <v>1.6138842005835111E-2</v>
      </c>
      <c r="H236" s="12">
        <f>LN(daily_Price!H233/daily_Price!H232)</f>
        <v>-2.9670240018410503E-2</v>
      </c>
      <c r="I236" s="12">
        <f>LN(daily_Price!I233/daily_Price!I232)</f>
        <v>-1.7508864788343341E-2</v>
      </c>
      <c r="J236" s="12">
        <f>LN(daily_Price!J233/daily_Price!J232)</f>
        <v>4.8661896511729063E-3</v>
      </c>
      <c r="L236" s="51">
        <f t="shared" si="3"/>
        <v>-4.7558867405683063E-4</v>
      </c>
    </row>
    <row r="237" spans="2:12" x14ac:dyDescent="0.25">
      <c r="B237" s="12">
        <f>LN(daily_Price!B234/daily_Price!B233)</f>
        <v>-3.8318864302136657E-2</v>
      </c>
      <c r="C237" s="12">
        <f>LN(daily_Price!C234/daily_Price!C233)</f>
        <v>-1.1049836186585046E-2</v>
      </c>
      <c r="D237" s="12">
        <f>LN(daily_Price!D234/daily_Price!D233)</f>
        <v>-2.7150989065950745E-2</v>
      </c>
      <c r="E237" s="12">
        <f>LN(daily_Price!E234/daily_Price!E233)</f>
        <v>-4.7128239480011401E-2</v>
      </c>
      <c r="F237" s="12">
        <f>LN(daily_Price!F234/daily_Price!F233)</f>
        <v>-1.3112075968142001E-2</v>
      </c>
      <c r="G237" s="12">
        <f>LN(daily_Price!G234/daily_Price!G233)</f>
        <v>-1.2516313266726916E-2</v>
      </c>
      <c r="H237" s="12">
        <f>LN(daily_Price!H234/daily_Price!H233)</f>
        <v>1.9127179786541722E-2</v>
      </c>
      <c r="I237" s="12">
        <f>LN(daily_Price!I234/daily_Price!I233)</f>
        <v>2.9453266913495493E-2</v>
      </c>
      <c r="J237" s="12">
        <f>LN(daily_Price!J234/daily_Price!J233)</f>
        <v>-4.8062273806104006E-2</v>
      </c>
      <c r="L237" s="51">
        <f t="shared" si="3"/>
        <v>-1.708525728656185E-2</v>
      </c>
    </row>
    <row r="238" spans="2:12" x14ac:dyDescent="0.25">
      <c r="B238" s="12">
        <f>LN(daily_Price!B235/daily_Price!B234)</f>
        <v>2.3167059281534379E-2</v>
      </c>
      <c r="C238" s="12">
        <f>LN(daily_Price!C235/daily_Price!C234)</f>
        <v>0</v>
      </c>
      <c r="D238" s="12">
        <f>LN(daily_Price!D235/daily_Price!D234)</f>
        <v>1.8182319083190328E-2</v>
      </c>
      <c r="E238" s="12">
        <f>LN(daily_Price!E235/daily_Price!E234)</f>
        <v>2.7789214381143592E-2</v>
      </c>
      <c r="F238" s="12">
        <f>LN(daily_Price!F235/daily_Price!F234)</f>
        <v>1.1808578064697839E-2</v>
      </c>
      <c r="G238" s="12">
        <f>LN(daily_Price!G235/daily_Price!G234)</f>
        <v>-4.5608255953014168E-3</v>
      </c>
      <c r="H238" s="12">
        <f>LN(daily_Price!H235/daily_Price!H234)</f>
        <v>1.7597302417409363E-2</v>
      </c>
      <c r="I238" s="12">
        <f>LN(daily_Price!I235/daily_Price!I234)</f>
        <v>2.9891764197314347E-2</v>
      </c>
      <c r="J238" s="12">
        <f>LN(daily_Price!J235/daily_Price!J234)</f>
        <v>3.0102607407911621E-2</v>
      </c>
      <c r="L238" s="51">
        <f t="shared" si="3"/>
        <v>1.6345764200772127E-2</v>
      </c>
    </row>
    <row r="239" spans="2:12" x14ac:dyDescent="0.25">
      <c r="B239" s="12">
        <f>LN(daily_Price!B236/daily_Price!B235)</f>
        <v>-5.7416425676751707E-3</v>
      </c>
      <c r="C239" s="12">
        <f>LN(daily_Price!C236/daily_Price!C235)</f>
        <v>0</v>
      </c>
      <c r="D239" s="12">
        <f>LN(daily_Price!D236/daily_Price!D235)</f>
        <v>-4.5146803545265827E-3</v>
      </c>
      <c r="E239" s="12">
        <f>LN(daily_Price!E236/daily_Price!E235)</f>
        <v>1.0564078479750752E-2</v>
      </c>
      <c r="F239" s="12">
        <f>LN(daily_Price!F236/daily_Price!F235)</f>
        <v>1.7376198985408779E-3</v>
      </c>
      <c r="G239" s="12">
        <f>LN(daily_Price!G236/daily_Price!G235)</f>
        <v>-4.8759553642469318E-2</v>
      </c>
      <c r="H239" s="12">
        <f>LN(daily_Price!H236/daily_Price!H235)</f>
        <v>6.4876314223714839E-3</v>
      </c>
      <c r="I239" s="12">
        <f>LN(daily_Price!I236/daily_Price!I235)</f>
        <v>3.0267127578877423E-2</v>
      </c>
      <c r="J239" s="12">
        <f>LN(daily_Price!J236/daily_Price!J235)</f>
        <v>8.2034914528279004E-3</v>
      </c>
      <c r="L239" s="51">
        <f t="shared" si="3"/>
        <v>-3.3778724663713934E-3</v>
      </c>
    </row>
    <row r="240" spans="2:12" x14ac:dyDescent="0.25">
      <c r="B240" s="12">
        <f>LN(daily_Price!B237/daily_Price!B236)</f>
        <v>-9.6432762718042294E-3</v>
      </c>
      <c r="C240" s="12">
        <f>LN(daily_Price!C237/daily_Price!C236)</f>
        <v>3.6968618813262026E-3</v>
      </c>
      <c r="D240" s="12">
        <f>LN(daily_Price!D237/daily_Price!D236)</f>
        <v>-1.366763872866387E-2</v>
      </c>
      <c r="E240" s="12">
        <f>LN(daily_Price!E237/daily_Price!E236)</f>
        <v>1.5139061215684306E-2</v>
      </c>
      <c r="F240" s="12">
        <f>LN(daily_Price!F237/daily_Price!F236)</f>
        <v>-7.8431774610258926E-3</v>
      </c>
      <c r="G240" s="12">
        <f>LN(daily_Price!G237/daily_Price!G236)</f>
        <v>-5.572583036379449E-4</v>
      </c>
      <c r="H240" s="12">
        <f>LN(daily_Price!H237/daily_Price!H236)</f>
        <v>2.0482026814284352E-2</v>
      </c>
      <c r="I240" s="12">
        <f>LN(daily_Price!I237/daily_Price!I236)</f>
        <v>2.9377877716731744E-2</v>
      </c>
      <c r="J240" s="12">
        <f>LN(daily_Price!J237/daily_Price!J236)</f>
        <v>-1.4815085785140699E-2</v>
      </c>
      <c r="L240" s="51">
        <f t="shared" si="3"/>
        <v>1.9557107989863448E-3</v>
      </c>
    </row>
    <row r="241" spans="2:12" x14ac:dyDescent="0.25">
      <c r="B241" s="12">
        <f>LN(daily_Price!B238/daily_Price!B237)</f>
        <v>2.8655255760376148E-2</v>
      </c>
      <c r="C241" s="12">
        <f>LN(daily_Price!C238/daily_Price!C237)</f>
        <v>2.9092960941664556E-2</v>
      </c>
      <c r="D241" s="12">
        <f>LN(daily_Price!D238/daily_Price!D237)</f>
        <v>2.7150989065950683E-2</v>
      </c>
      <c r="E241" s="12">
        <f>LN(daily_Price!E238/daily_Price!E237)</f>
        <v>3.0255513952609499E-2</v>
      </c>
      <c r="F241" s="12">
        <f>LN(daily_Price!F238/daily_Price!F237)</f>
        <v>2.7186140304156781E-2</v>
      </c>
      <c r="G241" s="12">
        <f>LN(daily_Price!G238/daily_Price!G237)</f>
        <v>1.3711545553822481E-3</v>
      </c>
      <c r="H241" s="12">
        <f>LN(daily_Price!H238/daily_Price!H237)</f>
        <v>-1.3137106222557496E-2</v>
      </c>
      <c r="I241" s="12">
        <f>LN(daily_Price!I238/daily_Price!I237)</f>
        <v>2.9711038653274967E-2</v>
      </c>
      <c r="J241" s="12">
        <f>LN(daily_Price!J238/daily_Price!J237)</f>
        <v>1.1541760440171548E-2</v>
      </c>
      <c r="L241" s="51">
        <f t="shared" si="3"/>
        <v>2.3122338226770046E-2</v>
      </c>
    </row>
    <row r="242" spans="2:12" x14ac:dyDescent="0.25">
      <c r="B242" s="12">
        <f>LN(daily_Price!B239/daily_Price!B238)</f>
        <v>2.4187225614003827E-2</v>
      </c>
      <c r="C242" s="12">
        <f>LN(daily_Price!C239/daily_Price!C238)</f>
        <v>0</v>
      </c>
      <c r="D242" s="12">
        <f>LN(daily_Price!D239/daily_Price!D238)</f>
        <v>1.7699577099401075E-2</v>
      </c>
      <c r="E242" s="12">
        <f>LN(daily_Price!E239/daily_Price!E238)</f>
        <v>-1.2386077513904525E-2</v>
      </c>
      <c r="F242" s="12">
        <f>LN(daily_Price!F239/daily_Price!F238)</f>
        <v>-2.1308339620095644E-3</v>
      </c>
      <c r="G242" s="12">
        <f>LN(daily_Price!G239/daily_Price!G238)</f>
        <v>1.8412976190824205E-2</v>
      </c>
      <c r="H242" s="12">
        <f>LN(daily_Price!H239/daily_Price!H238)</f>
        <v>-2.4827427172377649E-2</v>
      </c>
      <c r="I242" s="12">
        <f>LN(daily_Price!I239/daily_Price!I238)</f>
        <v>2.9990713683682325E-2</v>
      </c>
      <c r="J242" s="12">
        <f>LN(daily_Price!J239/daily_Price!J238)</f>
        <v>-1.6406894574598886E-3</v>
      </c>
      <c r="L242" s="51">
        <f t="shared" si="3"/>
        <v>1.2373107528091707E-2</v>
      </c>
    </row>
    <row r="243" spans="2:12" x14ac:dyDescent="0.25">
      <c r="B243" s="12">
        <f>LN(daily_Price!B240/daily_Price!B239)</f>
        <v>-8.8349169831289737E-2</v>
      </c>
      <c r="C243" s="12">
        <f>LN(daily_Price!C240/daily_Price!C239)</f>
        <v>-1.4440684154794247E-2</v>
      </c>
      <c r="D243" s="12">
        <f>LN(daily_Price!D240/daily_Price!D239)</f>
        <v>-2.2173857494321967E-2</v>
      </c>
      <c r="E243" s="12">
        <f>LN(daily_Price!E240/daily_Price!E239)</f>
        <v>-3.0638427135777541E-2</v>
      </c>
      <c r="F243" s="12">
        <f>LN(daily_Price!F240/daily_Price!F239)</f>
        <v>-3.1198370855861395E-2</v>
      </c>
      <c r="G243" s="12">
        <f>LN(daily_Price!G240/daily_Price!G239)</f>
        <v>-2.9651710542589617E-2</v>
      </c>
      <c r="H243" s="12">
        <f>LN(daily_Price!H240/daily_Price!H239)</f>
        <v>-1.37823543939382E-2</v>
      </c>
      <c r="I243" s="12">
        <f>LN(daily_Price!I240/daily_Price!I239)</f>
        <v>-1.1370097870751247E-3</v>
      </c>
      <c r="J243" s="12">
        <f>LN(daily_Price!J240/daily_Price!J239)</f>
        <v>1.9512814223581719E-2</v>
      </c>
      <c r="L243" s="51">
        <f t="shared" si="3"/>
        <v>-3.6124408308540752E-2</v>
      </c>
    </row>
    <row r="244" spans="2:12" x14ac:dyDescent="0.25">
      <c r="B244" s="12">
        <f>LN(daily_Price!B241/daily_Price!B240)</f>
        <v>-3.265596297405246E-2</v>
      </c>
      <c r="C244" s="12">
        <f>LN(daily_Price!C241/daily_Price!C240)</f>
        <v>2.5135973271542239E-2</v>
      </c>
      <c r="D244" s="12">
        <f>LN(daily_Price!D241/daily_Price!D240)</f>
        <v>2.6550232094120749E-2</v>
      </c>
      <c r="E244" s="12">
        <f>LN(daily_Price!E241/daily_Price!E240)</f>
        <v>3.0310396954059713E-2</v>
      </c>
      <c r="F244" s="12">
        <f>LN(daily_Price!F241/daily_Price!F240)</f>
        <v>1.2248622076199239E-2</v>
      </c>
      <c r="G244" s="12">
        <f>LN(daily_Price!G241/daily_Price!G240)</f>
        <v>-9.3537911982759792E-3</v>
      </c>
      <c r="H244" s="12">
        <f>LN(daily_Price!H241/daily_Price!H240)</f>
        <v>1.601728597562958E-2</v>
      </c>
      <c r="I244" s="12">
        <f>LN(daily_Price!I241/daily_Price!I240)</f>
        <v>3.0254408357802128E-2</v>
      </c>
      <c r="J244" s="12">
        <f>LN(daily_Price!J241/daily_Price!J240)</f>
        <v>3.0137094420238691E-2</v>
      </c>
      <c r="L244" s="51">
        <f t="shared" si="3"/>
        <v>4.4445771314749749E-3</v>
      </c>
    </row>
    <row r="245" spans="2:12" x14ac:dyDescent="0.25">
      <c r="B245" s="12">
        <f>LN(daily_Price!B242/daily_Price!B241)</f>
        <v>2.863181267432708E-2</v>
      </c>
      <c r="C245" s="12">
        <f>LN(daily_Price!C242/daily_Price!C241)</f>
        <v>2.7973852042406162E-2</v>
      </c>
      <c r="D245" s="12">
        <f>LN(daily_Price!D242/daily_Price!D241)</f>
        <v>3.0109801471370597E-2</v>
      </c>
      <c r="E245" s="12">
        <f>LN(daily_Price!E242/daily_Price!E241)</f>
        <v>3.0373902009029449E-2</v>
      </c>
      <c r="F245" s="12">
        <f>LN(daily_Price!F242/daily_Price!F241)</f>
        <v>1.2959144642505116E-2</v>
      </c>
      <c r="G245" s="12">
        <f>LN(daily_Price!G242/daily_Price!G241)</f>
        <v>-1.1606566590428363E-2</v>
      </c>
      <c r="H245" s="12">
        <f>LN(daily_Price!H242/daily_Price!H241)</f>
        <v>-9.5000054756313613E-3</v>
      </c>
      <c r="I245" s="12">
        <f>LN(daily_Price!I242/daily_Price!I241)</f>
        <v>3.0437132185863445E-2</v>
      </c>
      <c r="J245" s="12">
        <f>LN(daily_Price!J242/daily_Price!J241)</f>
        <v>2.4692612590371414E-2</v>
      </c>
      <c r="L245" s="51">
        <f t="shared" si="3"/>
        <v>1.8633880824277419E-2</v>
      </c>
    </row>
    <row r="246" spans="2:12" x14ac:dyDescent="0.25">
      <c r="B246" s="12">
        <f>LN(daily_Price!B243/daily_Price!B242)</f>
        <v>-5.5973158278648127E-2</v>
      </c>
      <c r="C246" s="12">
        <f>LN(daily_Price!C243/daily_Price!C242)</f>
        <v>0</v>
      </c>
      <c r="D246" s="12">
        <f>LN(daily_Price!D243/daily_Price!D242)</f>
        <v>1.2631746905900564E-2</v>
      </c>
      <c r="E246" s="12">
        <f>LN(daily_Price!E243/daily_Price!E242)</f>
        <v>-1.2490154367186191E-2</v>
      </c>
      <c r="F246" s="12">
        <f>LN(daily_Price!F243/daily_Price!F242)</f>
        <v>1.4486831966242508E-2</v>
      </c>
      <c r="G246" s="12">
        <f>LN(daily_Price!G243/daily_Price!G242)</f>
        <v>-8.6157658690395149E-3</v>
      </c>
      <c r="H246" s="12">
        <f>LN(daily_Price!H243/daily_Price!H242)</f>
        <v>1.5783571116773507E-2</v>
      </c>
      <c r="I246" s="12">
        <f>LN(daily_Price!I243/daily_Price!I242)</f>
        <v>2.9538012436863874E-2</v>
      </c>
      <c r="J246" s="12">
        <f>LN(daily_Price!J243/daily_Price!J242)</f>
        <v>-1.0728072239998889E-2</v>
      </c>
      <c r="L246" s="51">
        <f t="shared" si="3"/>
        <v>-8.583306075788626E-3</v>
      </c>
    </row>
    <row r="247" spans="2:12" x14ac:dyDescent="0.25">
      <c r="B247" s="12">
        <f>LN(daily_Price!B244/daily_Price!B243)</f>
        <v>-9.3818755217654731E-2</v>
      </c>
      <c r="C247" s="12">
        <f>LN(daily_Price!C244/daily_Price!C243)</f>
        <v>-4.5863416793181191E-2</v>
      </c>
      <c r="D247" s="12">
        <f>LN(daily_Price!D244/daily_Price!D243)</f>
        <v>-8.2836005579149052E-2</v>
      </c>
      <c r="E247" s="12">
        <f>LN(daily_Price!E244/daily_Price!E243)</f>
        <v>-8.3647866411598534E-2</v>
      </c>
      <c r="F247" s="12">
        <f>LN(daily_Price!F244/daily_Price!F243)</f>
        <v>-2.7445976608747803E-2</v>
      </c>
      <c r="G247" s="12">
        <f>LN(daily_Price!G244/daily_Price!G243)</f>
        <v>2.5845099806818015E-2</v>
      </c>
      <c r="H247" s="12">
        <f>LN(daily_Price!H244/daily_Price!H243)</f>
        <v>-5.2509718320347433E-2</v>
      </c>
      <c r="I247" s="12">
        <f>LN(daily_Price!I244/daily_Price!I243)</f>
        <v>2.9700083664281368E-2</v>
      </c>
      <c r="J247" s="12">
        <f>LN(daily_Price!J244/daily_Price!J243)</f>
        <v>-5.7067780767878683E-2</v>
      </c>
      <c r="L247" s="51">
        <f t="shared" si="3"/>
        <v>-3.3292267328944559E-2</v>
      </c>
    </row>
    <row r="248" spans="2:12" x14ac:dyDescent="0.25">
      <c r="B248" s="12">
        <f>LN(daily_Price!B245/daily_Price!B244)</f>
        <v>-9.320466961017837E-2</v>
      </c>
      <c r="C248" s="12">
        <f>LN(daily_Price!C245/daily_Price!C244)</f>
        <v>-3.6768847787088929E-2</v>
      </c>
      <c r="D248" s="12">
        <f>LN(daily_Price!D245/daily_Price!D244)</f>
        <v>-2.7651531330510123E-2</v>
      </c>
      <c r="E248" s="12">
        <f>LN(daily_Price!E245/daily_Price!E244)</f>
        <v>-8.3640623011057569E-2</v>
      </c>
      <c r="F248" s="12">
        <f>LN(daily_Price!F245/daily_Price!F244)</f>
        <v>-4.9464304394378086E-2</v>
      </c>
      <c r="G248" s="12">
        <f>LN(daily_Price!G245/daily_Price!G244)</f>
        <v>-3.788625604292968E-3</v>
      </c>
      <c r="H248" s="12">
        <f>LN(daily_Price!H245/daily_Price!H244)</f>
        <v>-5.4258257105358511E-2</v>
      </c>
      <c r="I248" s="12">
        <f>LN(daily_Price!I245/daily_Price!I244)</f>
        <v>2.9823283834677514E-2</v>
      </c>
      <c r="J248" s="12">
        <f>LN(daily_Price!J245/daily_Price!J244)</f>
        <v>-9.2215462781112159E-2</v>
      </c>
      <c r="L248" s="51">
        <f t="shared" si="3"/>
        <v>-4.2820563372562077E-2</v>
      </c>
    </row>
    <row r="249" spans="2:12" x14ac:dyDescent="0.25">
      <c r="B249" s="12">
        <f>LN(daily_Price!B246/daily_Price!B245)</f>
        <v>-6.9176509353595511E-2</v>
      </c>
      <c r="C249" s="12">
        <f>LN(daily_Price!C246/daily_Price!C245)</f>
        <v>-4.9914391381712955E-2</v>
      </c>
      <c r="D249" s="12">
        <f>LN(daily_Price!D246/daily_Price!D245)</f>
        <v>-5.2770035980064099E-2</v>
      </c>
      <c r="E249" s="12">
        <f>LN(daily_Price!E246/daily_Price!E245)</f>
        <v>-8.3795773368247256E-2</v>
      </c>
      <c r="F249" s="12">
        <f>LN(daily_Price!F246/daily_Price!F245)</f>
        <v>-2.3106388440457339E-2</v>
      </c>
      <c r="G249" s="12">
        <f>LN(daily_Price!G246/daily_Price!G245)</f>
        <v>-3.6568039143571068E-2</v>
      </c>
      <c r="H249" s="12">
        <f>LN(daily_Price!H246/daily_Price!H245)</f>
        <v>3.0318352494687593E-2</v>
      </c>
      <c r="I249" s="12">
        <f>LN(daily_Price!I246/daily_Price!I245)</f>
        <v>2.9910575132989718E-2</v>
      </c>
      <c r="J249" s="12">
        <f>LN(daily_Price!J246/daily_Price!J245)</f>
        <v>-6.6568009090176239E-2</v>
      </c>
      <c r="L249" s="51">
        <f t="shared" si="3"/>
        <v>-3.799554296840979E-2</v>
      </c>
    </row>
    <row r="250" spans="2:12" x14ac:dyDescent="0.25">
      <c r="B250" s="12">
        <f>LN(daily_Price!B247/daily_Price!B246)</f>
        <v>2.9852963149681128E-2</v>
      </c>
      <c r="C250" s="12">
        <f>LN(daily_Price!C247/daily_Price!C246)</f>
        <v>1.9493794681001132E-2</v>
      </c>
      <c r="D250" s="12">
        <f>LN(daily_Price!D247/daily_Price!D246)</f>
        <v>2.9128272923023637E-2</v>
      </c>
      <c r="E250" s="12">
        <f>LN(daily_Price!E247/daily_Price!E246)</f>
        <v>1.3577661785194782E-2</v>
      </c>
      <c r="F250" s="12">
        <f>LN(daily_Price!F247/daily_Price!F246)</f>
        <v>1.4015419252884772E-3</v>
      </c>
      <c r="G250" s="12">
        <f>LN(daily_Price!G247/daily_Price!G246)</f>
        <v>4.6053901156625767E-3</v>
      </c>
      <c r="H250" s="12">
        <f>LN(daily_Price!H247/daily_Price!H246)</f>
        <v>2.8169014270769578E-4</v>
      </c>
      <c r="I250" s="12">
        <f>LN(daily_Price!I247/daily_Price!I246)</f>
        <v>2.9964788701936387E-2</v>
      </c>
      <c r="J250" s="12">
        <f>LN(daily_Price!J247/daily_Price!J246)</f>
        <v>3.0134106844074204E-2</v>
      </c>
      <c r="L250" s="51">
        <f t="shared" si="3"/>
        <v>1.7365192416432959E-2</v>
      </c>
    </row>
    <row r="251" spans="2:12" x14ac:dyDescent="0.25">
      <c r="B251" s="12">
        <f>LN(daily_Price!B248/daily_Price!B247)</f>
        <v>-8.0537348070967157E-3</v>
      </c>
      <c r="C251" s="12">
        <f>LN(daily_Price!C248/daily_Price!C247)</f>
        <v>3.8535693159899723E-3</v>
      </c>
      <c r="D251" s="12">
        <f>LN(daily_Price!D248/daily_Price!D247)</f>
        <v>0</v>
      </c>
      <c r="E251" s="12">
        <f>LN(daily_Price!E248/daily_Price!E247)</f>
        <v>-8.2068577160702358E-3</v>
      </c>
      <c r="F251" s="12">
        <f>LN(daily_Price!F248/daily_Price!F247)</f>
        <v>-5.6179923042232608E-3</v>
      </c>
      <c r="G251" s="12">
        <f>LN(daily_Price!G248/daily_Price!G247)</f>
        <v>-2.706483676542271E-3</v>
      </c>
      <c r="H251" s="12">
        <f>LN(daily_Price!H248/daily_Price!H247)</f>
        <v>-1.973499371837612E-3</v>
      </c>
      <c r="I251" s="12">
        <f>LN(daily_Price!I248/daily_Price!I247)</f>
        <v>-1.9562803657643721E-2</v>
      </c>
      <c r="J251" s="12">
        <f>LN(daily_Price!J248/daily_Price!J247)</f>
        <v>-2.2515022367634772E-2</v>
      </c>
      <c r="L251" s="51">
        <f t="shared" si="3"/>
        <v>-8.2619423733190853E-3</v>
      </c>
    </row>
    <row r="252" spans="2:12" x14ac:dyDescent="0.25">
      <c r="B252" s="12">
        <f>LN(daily_Price!B249/daily_Price!B248)</f>
        <v>2.691791665711353E-3</v>
      </c>
      <c r="C252" s="12">
        <f>LN(daily_Price!C249/daily_Price!C248)</f>
        <v>0</v>
      </c>
      <c r="D252" s="12">
        <f>LN(daily_Price!D249/daily_Price!D248)</f>
        <v>9.523881511255541E-3</v>
      </c>
      <c r="E252" s="12">
        <f>LN(daily_Price!E249/daily_Price!E248)</f>
        <v>1.2353306079928082E-3</v>
      </c>
      <c r="F252" s="12">
        <f>LN(daily_Price!F249/daily_Price!F248)</f>
        <v>-4.6959380999128837E-4</v>
      </c>
      <c r="G252" s="12">
        <f>LN(daily_Price!G249/daily_Price!G248)</f>
        <v>-5.525876911052662E-3</v>
      </c>
      <c r="H252" s="12">
        <f>LN(daily_Price!H249/daily_Price!H248)</f>
        <v>2.0253503261756345E-2</v>
      </c>
      <c r="I252" s="12">
        <f>LN(daily_Price!I249/daily_Price!I248)</f>
        <v>5.6285326830974791E-3</v>
      </c>
      <c r="J252" s="12">
        <f>LN(daily_Price!J249/daily_Price!J248)</f>
        <v>-1.8993358036525163E-3</v>
      </c>
      <c r="L252" s="51">
        <f t="shared" si="3"/>
        <v>6.7404541359009779E-4</v>
      </c>
    </row>
    <row r="253" spans="2:12" x14ac:dyDescent="0.25">
      <c r="B253" s="12">
        <f>LN(daily_Price!B250/daily_Price!B249)</f>
        <v>8.0321716972642527E-3</v>
      </c>
      <c r="C253" s="12">
        <f>LN(daily_Price!C250/daily_Price!C249)</f>
        <v>7.6628727455690972E-3</v>
      </c>
      <c r="D253" s="12">
        <f>LN(daily_Price!D250/daily_Price!D249)</f>
        <v>-4.7506027585978647E-3</v>
      </c>
      <c r="E253" s="12">
        <f>LN(daily_Price!E250/daily_Price!E249)</f>
        <v>9.4205079238952188E-3</v>
      </c>
      <c r="F253" s="12">
        <f>LN(daily_Price!F250/daily_Price!F249)</f>
        <v>6.0875861142144537E-3</v>
      </c>
      <c r="G253" s="12">
        <f>LN(daily_Price!G250/daily_Price!G249)</f>
        <v>-4.734814217768806E-3</v>
      </c>
      <c r="H253" s="12">
        <f>LN(daily_Price!H250/daily_Price!H249)</f>
        <v>1.2777531813255668E-2</v>
      </c>
      <c r="I253" s="12">
        <f>LN(daily_Price!I250/daily_Price!I249)</f>
        <v>2.0371074808025472E-2</v>
      </c>
      <c r="J253" s="12">
        <f>LN(daily_Price!J250/daily_Price!J249)</f>
        <v>2.2557347424074527E-2</v>
      </c>
      <c r="L253" s="51">
        <f t="shared" si="3"/>
        <v>7.9150013484640333E-3</v>
      </c>
    </row>
    <row r="254" spans="2:12" x14ac:dyDescent="0.25">
      <c r="B254" s="12">
        <f>LN(daily_Price!B251/daily_Price!B250)</f>
        <v>5.3191614776000266E-3</v>
      </c>
      <c r="C254" s="12">
        <f>LN(daily_Price!C251/daily_Price!C250)</f>
        <v>1.1385322225125429E-2</v>
      </c>
      <c r="D254" s="12">
        <f>LN(daily_Price!D251/daily_Price!D250)</f>
        <v>4.7506027585977988E-3</v>
      </c>
      <c r="E254" s="12">
        <f>LN(daily_Price!E251/daily_Price!E250)</f>
        <v>3.25600613256647E-3</v>
      </c>
      <c r="F254" s="12">
        <f>LN(daily_Price!F251/daily_Price!F250)</f>
        <v>-9.3809318337656003E-3</v>
      </c>
      <c r="G254" s="12">
        <f>LN(daily_Price!G251/daily_Price!G250)</f>
        <v>9.6733195994526365E-3</v>
      </c>
      <c r="H254" s="12">
        <f>LN(daily_Price!H251/daily_Price!H250)</f>
        <v>3.2710946436031469E-3</v>
      </c>
      <c r="I254" s="12">
        <f>LN(daily_Price!I251/daily_Price!I250)</f>
        <v>2.9799044620565634E-2</v>
      </c>
      <c r="J254" s="12">
        <f>LN(daily_Price!J251/daily_Price!J250)</f>
        <v>1.8416726786231068E-2</v>
      </c>
      <c r="L254" s="51">
        <f t="shared" si="3"/>
        <v>7.9077290434919137E-3</v>
      </c>
    </row>
    <row r="255" spans="2:12" x14ac:dyDescent="0.25">
      <c r="B255" s="12">
        <f>LN(daily_Price!B252/daily_Price!B251)</f>
        <v>1.0554187678690171E-2</v>
      </c>
      <c r="C255" s="12">
        <f>LN(daily_Price!C252/daily_Price!C251)</f>
        <v>1.1257154524634468E-2</v>
      </c>
      <c r="D255" s="12">
        <f>LN(daily_Price!D252/daily_Price!D251)</f>
        <v>-9.5238815112555896E-3</v>
      </c>
      <c r="E255" s="12">
        <f>LN(daily_Price!E252/daily_Price!E251)</f>
        <v>8.0939333007451712E-3</v>
      </c>
      <c r="F255" s="12">
        <f>LN(daily_Price!F252/daily_Price!F251)</f>
        <v>2.3534960263086788E-3</v>
      </c>
      <c r="G255" s="12">
        <f>LN(daily_Price!G252/daily_Price!G251)</f>
        <v>1.2646794820220201E-3</v>
      </c>
      <c r="H255" s="12">
        <f>LN(daily_Price!H252/daily_Price!H251)</f>
        <v>-1.9372729240697367E-2</v>
      </c>
      <c r="I255" s="12">
        <f>LN(daily_Price!I252/daily_Price!I251)</f>
        <v>1.5011319408439125E-2</v>
      </c>
      <c r="J255" s="12">
        <f>LN(daily_Price!J252/daily_Price!J251)</f>
        <v>-9.1659670140800571E-3</v>
      </c>
      <c r="L255" s="51">
        <f t="shared" si="3"/>
        <v>6.6782590019644379E-3</v>
      </c>
    </row>
    <row r="256" spans="2:12" x14ac:dyDescent="0.25">
      <c r="B256" s="12">
        <f>LN(daily_Price!B253/daily_Price!B252)</f>
        <v>-2.6281224062695806E-3</v>
      </c>
      <c r="C256" s="12">
        <f>LN(daily_Price!C253/daily_Price!C252)</f>
        <v>3.7243990909822727E-3</v>
      </c>
      <c r="D256" s="12">
        <f>LN(daily_Price!D253/daily_Price!D252)</f>
        <v>1.8957913744614207E-2</v>
      </c>
      <c r="E256" s="12">
        <f>LN(daily_Price!E253/daily_Price!E252)</f>
        <v>-3.6341651142196849E-3</v>
      </c>
      <c r="F256" s="12">
        <f>LN(daily_Price!F253/daily_Price!F252)</f>
        <v>-5.6577237198588374E-3</v>
      </c>
      <c r="G256" s="12">
        <f>LN(daily_Price!G253/daily_Price!G252)</f>
        <v>-5.7036956945060004E-3</v>
      </c>
      <c r="H256" s="12">
        <f>LN(daily_Price!H253/daily_Price!H252)</f>
        <v>2.6288479904087364E-2</v>
      </c>
      <c r="I256" s="12">
        <f>LN(daily_Price!I253/daily_Price!I252)</f>
        <v>-3.4778360149215717E-2</v>
      </c>
      <c r="J256" s="12">
        <f>LN(daily_Price!J253/daily_Price!J252)</f>
        <v>-5.5401803756153561E-3</v>
      </c>
      <c r="L256" s="51">
        <f t="shared" si="3"/>
        <v>-8.5717930562279991E-3</v>
      </c>
    </row>
    <row r="257" spans="2:12" x14ac:dyDescent="0.25">
      <c r="B257" s="12">
        <f>LN(daily_Price!B254/daily_Price!B253)</f>
        <v>2.8536307264934297E-2</v>
      </c>
      <c r="C257" s="12">
        <f>LN(daily_Price!C254/daily_Price!C253)</f>
        <v>-3.7243990909823282E-3</v>
      </c>
      <c r="D257" s="12">
        <f>LN(daily_Price!D254/daily_Price!D253)</f>
        <v>-1.8957913744614158E-2</v>
      </c>
      <c r="E257" s="12">
        <f>LN(daily_Price!E254/daily_Price!E253)</f>
        <v>4.037147186971163E-3</v>
      </c>
      <c r="F257" s="12">
        <f>LN(daily_Price!F254/daily_Price!F253)</f>
        <v>1.6413029641330051E-2</v>
      </c>
      <c r="G257" s="12">
        <f>LN(daily_Price!G254/daily_Price!G253)</f>
        <v>5.523125090909525E-3</v>
      </c>
      <c r="H257" s="12">
        <f>LN(daily_Price!H254/daily_Price!H253)</f>
        <v>3.5073555447643436E-3</v>
      </c>
      <c r="I257" s="12">
        <f>LN(daily_Price!I254/daily_Price!I253)</f>
        <v>3.0386609568236696E-2</v>
      </c>
      <c r="J257" s="12">
        <f>LN(daily_Price!J254/daily_Price!J253)</f>
        <v>2.0165669594594419E-2</v>
      </c>
      <c r="L257" s="51">
        <f t="shared" si="3"/>
        <v>1.6668515927260957E-2</v>
      </c>
    </row>
    <row r="258" spans="2:12" x14ac:dyDescent="0.25">
      <c r="B258" s="12">
        <f>LN(daily_Price!B255/daily_Price!B254)</f>
        <v>-5.5204554347095681E-2</v>
      </c>
      <c r="C258" s="12">
        <f>LN(daily_Price!C255/daily_Price!C254)</f>
        <v>7.4349784875179905E-3</v>
      </c>
      <c r="D258" s="12">
        <f>LN(daily_Price!D255/daily_Price!D254)</f>
        <v>-1.4458083175229775E-2</v>
      </c>
      <c r="E258" s="12">
        <f>LN(daily_Price!E255/daily_Price!E254)</f>
        <v>4.0209141427912593E-3</v>
      </c>
      <c r="F258" s="12">
        <f>LN(daily_Price!F255/daily_Price!F254)</f>
        <v>-1.3963232429275271E-3</v>
      </c>
      <c r="G258" s="12">
        <f>LN(daily_Price!G255/daily_Price!G254)</f>
        <v>-4.0261527775187324E-3</v>
      </c>
      <c r="H258" s="12">
        <f>LN(daily_Price!H255/daily_Price!H254)</f>
        <v>-9.1991990723057724E-3</v>
      </c>
      <c r="I258" s="12">
        <f>LN(daily_Price!I255/daily_Price!I254)</f>
        <v>1.6587023674797207E-2</v>
      </c>
      <c r="J258" s="12">
        <f>LN(daily_Price!J255/daily_Price!J254)</f>
        <v>9.033485097667826E-3</v>
      </c>
      <c r="L258" s="51">
        <f t="shared" si="3"/>
        <v>-1.0214730613337232E-2</v>
      </c>
    </row>
    <row r="259" spans="2:12" x14ac:dyDescent="0.25">
      <c r="B259" s="12">
        <f>LN(daily_Price!B256/daily_Price!B255)</f>
        <v>-1.0869672236903879E-2</v>
      </c>
      <c r="C259" s="12">
        <f>LN(daily_Price!C256/daily_Price!C255)</f>
        <v>-1.4925650216675593E-2</v>
      </c>
      <c r="D259" s="12">
        <f>LN(daily_Price!D256/daily_Price!D255)</f>
        <v>1.4458083175229699E-2</v>
      </c>
      <c r="E259" s="12">
        <f>LN(daily_Price!E256/daily_Price!E255)</f>
        <v>-4.8270407483158679E-3</v>
      </c>
      <c r="F259" s="12">
        <f>LN(daily_Price!F256/daily_Price!F255)</f>
        <v>-5.1365977986955668E-3</v>
      </c>
      <c r="G259" s="12">
        <f>LN(daily_Price!G256/daily_Price!G255)</f>
        <v>-2.541643450571218E-3</v>
      </c>
      <c r="H259" s="12">
        <f>LN(daily_Price!H256/daily_Price!H255)</f>
        <v>-1.7683470567418922E-3</v>
      </c>
      <c r="I259" s="12">
        <f>LN(daily_Price!I256/daily_Price!I255)</f>
        <v>2.5642430613337652E-2</v>
      </c>
      <c r="J259" s="12">
        <f>LN(daily_Price!J256/daily_Price!J255)</f>
        <v>1.0733555643108633E-2</v>
      </c>
      <c r="L259" s="51">
        <f t="shared" si="3"/>
        <v>-5.8416512793820223E-4</v>
      </c>
    </row>
    <row r="260" spans="2:12" x14ac:dyDescent="0.25">
      <c r="B260" s="12">
        <f>LN(daily_Price!B257/daily_Price!B256)</f>
        <v>0</v>
      </c>
      <c r="C260" s="12">
        <f>LN(daily_Price!C257/daily_Price!C256)</f>
        <v>0</v>
      </c>
      <c r="D260" s="12">
        <f>LN(daily_Price!D257/daily_Price!D256)</f>
        <v>9.523881511255541E-3</v>
      </c>
      <c r="E260" s="12">
        <f>LN(daily_Price!E257/daily_Price!E256)</f>
        <v>7.2318515264951869E-3</v>
      </c>
      <c r="F260" s="12">
        <f>LN(daily_Price!F257/daily_Price!F256)</f>
        <v>-1.4054816087348096E-3</v>
      </c>
      <c r="G260" s="12">
        <f>LN(daily_Price!G257/daily_Price!G256)</f>
        <v>1.0892516906782864E-2</v>
      </c>
      <c r="H260" s="12">
        <f>LN(daily_Price!H257/daily_Price!H256)</f>
        <v>5.0247949819662366E-3</v>
      </c>
      <c r="I260" s="12">
        <f>LN(daily_Price!I257/daily_Price!I256)</f>
        <v>1.007565198874164E-2</v>
      </c>
      <c r="J260" s="12">
        <f>LN(daily_Price!J257/daily_Price!J256)</f>
        <v>5.3238812527497967E-3</v>
      </c>
      <c r="L260" s="51">
        <f t="shared" si="3"/>
        <v>4.4677369164414487E-3</v>
      </c>
    </row>
    <row r="261" spans="2:12" x14ac:dyDescent="0.25">
      <c r="B261" s="12">
        <f>LN(daily_Price!B258/daily_Price!B257)</f>
        <v>2.7285146532041358E-3</v>
      </c>
      <c r="C261" s="12">
        <f>LN(daily_Price!C258/daily_Price!C257)</f>
        <v>-1.8975901459005691E-2</v>
      </c>
      <c r="D261" s="12">
        <f>LN(daily_Price!D258/daily_Price!D257)</f>
        <v>-4.7506027585978647E-3</v>
      </c>
      <c r="E261" s="12">
        <f>LN(daily_Price!E258/daily_Price!E257)</f>
        <v>-1.0058423164106796E-2</v>
      </c>
      <c r="F261" s="12">
        <f>LN(daily_Price!F258/daily_Price!F257)</f>
        <v>5.6101128907667828E-3</v>
      </c>
      <c r="G261" s="12">
        <f>LN(daily_Price!G258/daily_Price!G257)</f>
        <v>3.4553199133964992E-3</v>
      </c>
      <c r="H261" s="12">
        <f>LN(daily_Price!H258/daily_Price!H257)</f>
        <v>6.2120388826523102E-3</v>
      </c>
      <c r="I261" s="12">
        <f>LN(daily_Price!I258/daily_Price!I257)</f>
        <v>7.4906717291574384E-3</v>
      </c>
      <c r="J261" s="12">
        <f>LN(daily_Price!J258/daily_Price!J257)</f>
        <v>3.5335725813112656E-3</v>
      </c>
      <c r="L261" s="51">
        <f t="shared" si="3"/>
        <v>1.4293596666779516E-3</v>
      </c>
    </row>
    <row r="262" spans="2:12" x14ac:dyDescent="0.25">
      <c r="B262" s="12">
        <f>LN(daily_Price!B259/daily_Price!B258)</f>
        <v>2.7210901143605863E-3</v>
      </c>
      <c r="C262" s="12">
        <f>LN(daily_Price!C259/daily_Price!C258)</f>
        <v>1.5209418663528708E-2</v>
      </c>
      <c r="D262" s="12">
        <f>LN(daily_Price!D259/daily_Price!D258)</f>
        <v>0</v>
      </c>
      <c r="E262" s="12">
        <f>LN(daily_Price!E259/daily_Price!E258)</f>
        <v>1.6161619679433332E-3</v>
      </c>
      <c r="F262" s="12">
        <f>LN(daily_Price!F259/daily_Price!F258)</f>
        <v>0</v>
      </c>
      <c r="G262" s="12">
        <f>LN(daily_Price!G259/daily_Price!G258)</f>
        <v>4.9601281397978186E-3</v>
      </c>
      <c r="H262" s="12">
        <f>LN(daily_Price!H259/daily_Price!H258)</f>
        <v>9.2462970304656947E-3</v>
      </c>
      <c r="I262" s="12">
        <f>LN(daily_Price!I259/daily_Price!I258)</f>
        <v>3.0218714223580388E-2</v>
      </c>
      <c r="J262" s="12">
        <f>LN(daily_Price!J259/daily_Price!J258)</f>
        <v>1.0526412986987383E-2</v>
      </c>
      <c r="L262" s="51">
        <f t="shared" ref="L262:L325" si="4">SUMPRODUCT(B262:J262,$B$4:$J$4)</f>
        <v>8.0331765796171489E-3</v>
      </c>
    </row>
    <row r="263" spans="2:12" x14ac:dyDescent="0.25">
      <c r="B263" s="12">
        <f>LN(daily_Price!B260/daily_Price!B259)</f>
        <v>-5.4496047675645911E-3</v>
      </c>
      <c r="C263" s="12">
        <f>LN(daily_Price!C260/daily_Price!C259)</f>
        <v>0</v>
      </c>
      <c r="D263" s="12">
        <f>LN(daily_Price!D260/daily_Price!D259)</f>
        <v>0</v>
      </c>
      <c r="E263" s="12">
        <f>LN(daily_Price!E260/daily_Price!E259)</f>
        <v>2.0165362751930487E-3</v>
      </c>
      <c r="F263" s="12">
        <f>LN(daily_Price!F260/daily_Price!F259)</f>
        <v>-1.3995803544233545E-3</v>
      </c>
      <c r="G263" s="12">
        <f>LN(daily_Price!G260/daily_Price!G259)</f>
        <v>-5.8564666572107731E-3</v>
      </c>
      <c r="H263" s="12">
        <f>LN(daily_Price!H260/daily_Price!H259)</f>
        <v>2.6641816744068956E-3</v>
      </c>
      <c r="I263" s="12">
        <f>LN(daily_Price!I260/daily_Price!I259)</f>
        <v>-1.2955646799799584E-2</v>
      </c>
      <c r="J263" s="12">
        <f>LN(daily_Price!J260/daily_Price!J259)</f>
        <v>6.9565497933601513E-3</v>
      </c>
      <c r="L263" s="51">
        <f t="shared" si="4"/>
        <v>-4.2371984508397529E-3</v>
      </c>
    </row>
    <row r="264" spans="2:12" x14ac:dyDescent="0.25">
      <c r="B264" s="12">
        <f>LN(daily_Price!B261/daily_Price!B260)</f>
        <v>0</v>
      </c>
      <c r="C264" s="12">
        <f>LN(daily_Price!C261/daily_Price!C260)</f>
        <v>1.1257154524634468E-2</v>
      </c>
      <c r="D264" s="12">
        <f>LN(daily_Price!D261/daily_Price!D260)</f>
        <v>0</v>
      </c>
      <c r="E264" s="12">
        <f>LN(daily_Price!E261/daily_Price!E260)</f>
        <v>-2.4203319600658072E-3</v>
      </c>
      <c r="F264" s="12">
        <f>LN(daily_Price!F261/daily_Price!F260)</f>
        <v>-5.1486189090769203E-3</v>
      </c>
      <c r="G264" s="12">
        <f>LN(daily_Price!G261/daily_Price!G260)</f>
        <v>-1.1771474296470795E-2</v>
      </c>
      <c r="H264" s="12">
        <f>LN(daily_Price!H261/daily_Price!H260)</f>
        <v>3.4528586761617764E-3</v>
      </c>
      <c r="I264" s="12">
        <f>LN(daily_Price!I261/daily_Price!I260)</f>
        <v>-5.7213069836091653E-3</v>
      </c>
      <c r="J264" s="12">
        <f>LN(daily_Price!J261/daily_Price!J260)</f>
        <v>-6.9565497933600498E-3</v>
      </c>
      <c r="L264" s="51">
        <f t="shared" si="4"/>
        <v>-3.9169870655603066E-3</v>
      </c>
    </row>
    <row r="265" spans="2:12" x14ac:dyDescent="0.25">
      <c r="B265" s="12">
        <f>LN(daily_Price!B262/daily_Price!B261)</f>
        <v>8.1633106391608354E-3</v>
      </c>
      <c r="C265" s="12">
        <f>LN(daily_Price!C262/daily_Price!C261)</f>
        <v>-3.7383221106072153E-3</v>
      </c>
      <c r="D265" s="12">
        <f>LN(daily_Price!D262/daily_Price!D261)</f>
        <v>1.4184634991956381E-2</v>
      </c>
      <c r="E265" s="12">
        <f>LN(daily_Price!E262/daily_Price!E261)</f>
        <v>-8.9250085336298815E-3</v>
      </c>
      <c r="F265" s="12">
        <f>LN(daily_Price!F262/daily_Price!F261)</f>
        <v>-7.0638391204270994E-3</v>
      </c>
      <c r="G265" s="12">
        <f>LN(daily_Price!G262/daily_Price!G261)</f>
        <v>8.5379869505044365E-3</v>
      </c>
      <c r="H265" s="12">
        <f>LN(daily_Price!H262/daily_Price!H261)</f>
        <v>7.0018120785457615E-3</v>
      </c>
      <c r="I265" s="12">
        <f>LN(daily_Price!I262/daily_Price!I261)</f>
        <v>8.9759884571511562E-3</v>
      </c>
      <c r="J265" s="12">
        <f>LN(daily_Price!J262/daily_Price!J261)</f>
        <v>2.0726130517116952E-2</v>
      </c>
      <c r="L265" s="51">
        <f t="shared" si="4"/>
        <v>3.4108562364384876E-3</v>
      </c>
    </row>
    <row r="266" spans="2:12" x14ac:dyDescent="0.25">
      <c r="B266" s="12">
        <f>LN(daily_Price!B263/daily_Price!B262)</f>
        <v>-1.3642776403786489E-2</v>
      </c>
      <c r="C266" s="12">
        <f>LN(daily_Price!C263/daily_Price!C262)</f>
        <v>-1.5094626222484904E-2</v>
      </c>
      <c r="D266" s="12">
        <f>LN(daily_Price!D263/daily_Price!D262)</f>
        <v>0</v>
      </c>
      <c r="E266" s="12">
        <f>LN(daily_Price!E263/daily_Price!E262)</f>
        <v>6.9035807177533302E-3</v>
      </c>
      <c r="F266" s="12">
        <f>LN(daily_Price!F263/daily_Price!F262)</f>
        <v>9.4473318316188768E-4</v>
      </c>
      <c r="G266" s="12">
        <f>LN(daily_Price!G263/daily_Price!G262)</f>
        <v>2.2857629802113043E-2</v>
      </c>
      <c r="H266" s="12">
        <f>LN(daily_Price!H263/daily_Price!H262)</f>
        <v>-2.1423213037921024E-2</v>
      </c>
      <c r="I266" s="12">
        <f>LN(daily_Price!I263/daily_Price!I262)</f>
        <v>1.4516383941124226E-2</v>
      </c>
      <c r="J266" s="12">
        <f>LN(daily_Price!J263/daily_Price!J262)</f>
        <v>0</v>
      </c>
      <c r="L266" s="51">
        <f t="shared" si="4"/>
        <v>3.2746567719748815E-3</v>
      </c>
    </row>
    <row r="267" spans="2:12" x14ac:dyDescent="0.25">
      <c r="B267" s="12">
        <f>LN(daily_Price!B264/daily_Price!B263)</f>
        <v>-4.782908768988129E-2</v>
      </c>
      <c r="C267" s="12">
        <f>LN(daily_Price!C264/daily_Price!C263)</f>
        <v>-1.1472401162236807E-2</v>
      </c>
      <c r="D267" s="12">
        <f>LN(daily_Price!D264/daily_Price!D263)</f>
        <v>-2.3754086008107144E-2</v>
      </c>
      <c r="E267" s="12">
        <f>LN(daily_Price!E264/daily_Price!E263)</f>
        <v>-1.673166965401594E-2</v>
      </c>
      <c r="F267" s="12">
        <f>LN(daily_Price!F264/daily_Price!F263)</f>
        <v>-1.0441480720419097E-2</v>
      </c>
      <c r="G267" s="12">
        <f>LN(daily_Price!G264/daily_Price!G263)</f>
        <v>1.6693027949456591E-3</v>
      </c>
      <c r="H267" s="12">
        <f>LN(daily_Price!H264/daily_Price!H263)</f>
        <v>1.7465946298719184E-2</v>
      </c>
      <c r="I267" s="12">
        <f>LN(daily_Price!I264/daily_Price!I263)</f>
        <v>-9.6541377330898008E-3</v>
      </c>
      <c r="J267" s="12">
        <f>LN(daily_Price!J264/daily_Price!J263)</f>
        <v>-1.5504186535965199E-2</v>
      </c>
      <c r="L267" s="51">
        <f t="shared" si="4"/>
        <v>-1.8074501088915541E-2</v>
      </c>
    </row>
    <row r="268" spans="2:12" x14ac:dyDescent="0.25">
      <c r="B268" s="12">
        <f>LN(daily_Price!B265/daily_Price!B264)</f>
        <v>-5.7803629154995371E-3</v>
      </c>
      <c r="C268" s="12">
        <f>LN(daily_Price!C265/daily_Price!C264)</f>
        <v>0</v>
      </c>
      <c r="D268" s="12">
        <f>LN(daily_Price!D265/daily_Price!D264)</f>
        <v>9.5694510161506725E-3</v>
      </c>
      <c r="E268" s="12">
        <f>LN(daily_Price!E265/daily_Price!E264)</f>
        <v>7.3801072976226803E-3</v>
      </c>
      <c r="F268" s="12">
        <f>LN(daily_Price!F265/daily_Price!F264)</f>
        <v>-4.3031383637320607E-3</v>
      </c>
      <c r="G268" s="12">
        <f>LN(daily_Price!G265/daily_Price!G264)</f>
        <v>-8.7729528657249003E-3</v>
      </c>
      <c r="H268" s="12">
        <f>LN(daily_Price!H265/daily_Price!H264)</f>
        <v>1.7685664346275481E-2</v>
      </c>
      <c r="I268" s="12">
        <f>LN(daily_Price!I265/daily_Price!I264)</f>
        <v>-2.2068733801701185E-2</v>
      </c>
      <c r="J268" s="12">
        <f>LN(daily_Price!J265/daily_Price!J264)</f>
        <v>0</v>
      </c>
      <c r="L268" s="51">
        <f t="shared" si="4"/>
        <v>-6.472743732401795E-3</v>
      </c>
    </row>
    <row r="269" spans="2:12" x14ac:dyDescent="0.25">
      <c r="B269" s="12">
        <f>LN(daily_Price!B266/daily_Price!B265)</f>
        <v>-5.8139698654199566E-3</v>
      </c>
      <c r="C269" s="12">
        <f>LN(daily_Price!C266/daily_Price!C265)</f>
        <v>-3.8535693159900777E-3</v>
      </c>
      <c r="D269" s="12">
        <f>LN(daily_Price!D266/daily_Price!D265)</f>
        <v>0</v>
      </c>
      <c r="E269" s="12">
        <f>LN(daily_Price!E266/daily_Price!E265)</f>
        <v>2.0219047053306214E-2</v>
      </c>
      <c r="F269" s="12">
        <f>LN(daily_Price!F266/daily_Price!F265)</f>
        <v>1.0486273401573836E-2</v>
      </c>
      <c r="G269" s="12">
        <f>LN(daily_Price!G266/daily_Price!G265)</f>
        <v>-4.7980184109081801E-2</v>
      </c>
      <c r="H269" s="12">
        <f>LN(daily_Price!H266/daily_Price!H265)</f>
        <v>-5.4687636296566235E-3</v>
      </c>
      <c r="I269" s="12">
        <f>LN(daily_Price!I266/daily_Price!I265)</f>
        <v>-2.4258822393424521E-2</v>
      </c>
      <c r="J269" s="12">
        <f>LN(daily_Price!J266/daily_Price!J265)</f>
        <v>5.19481687710393E-3</v>
      </c>
      <c r="L269" s="51">
        <f t="shared" si="4"/>
        <v>-9.7552677525681187E-3</v>
      </c>
    </row>
    <row r="270" spans="2:12" x14ac:dyDescent="0.25">
      <c r="B270" s="12">
        <f>LN(daily_Price!B267/daily_Price!B266)</f>
        <v>1.4472032608534469E-2</v>
      </c>
      <c r="C270" s="12">
        <f>LN(daily_Price!C267/daily_Price!C266)</f>
        <v>3.8535693159899723E-3</v>
      </c>
      <c r="D270" s="12">
        <f>LN(daily_Price!D267/daily_Price!D266)</f>
        <v>2.8170876966696439E-2</v>
      </c>
      <c r="E270" s="12">
        <f>LN(daily_Price!E267/daily_Price!E266)</f>
        <v>9.9582579555346669E-3</v>
      </c>
      <c r="F270" s="12">
        <f>LN(daily_Price!F267/daily_Price!F266)</f>
        <v>8.0283784231185828E-3</v>
      </c>
      <c r="G270" s="12">
        <f>LN(daily_Price!G267/daily_Price!G266)</f>
        <v>-1.196387762996062E-2</v>
      </c>
      <c r="H270" s="12">
        <f>LN(daily_Price!H267/daily_Price!H266)</f>
        <v>-5.212513538202846E-2</v>
      </c>
      <c r="I270" s="12">
        <f>LN(daily_Price!I267/daily_Price!I266)</f>
        <v>-1.7079834499470765E-2</v>
      </c>
      <c r="J270" s="12">
        <f>LN(daily_Price!J267/daily_Price!J266)</f>
        <v>2.0513539833103028E-2</v>
      </c>
      <c r="L270" s="51">
        <f t="shared" si="4"/>
        <v>2.5913607528513629E-3</v>
      </c>
    </row>
    <row r="271" spans="2:12" x14ac:dyDescent="0.25">
      <c r="B271" s="12">
        <f>LN(daily_Price!B268/daily_Price!B267)</f>
        <v>-5.7637047167499065E-3</v>
      </c>
      <c r="C271" s="12">
        <f>LN(daily_Price!C268/daily_Price!C267)</f>
        <v>0</v>
      </c>
      <c r="D271" s="12">
        <f>LN(daily_Price!D268/daily_Price!D267)</f>
        <v>4.6189458562944583E-3</v>
      </c>
      <c r="E271" s="12">
        <f>LN(daily_Price!E268/daily_Price!E267)</f>
        <v>-2.7783308207266605E-3</v>
      </c>
      <c r="F271" s="12">
        <f>LN(daily_Price!F268/daily_Price!F267)</f>
        <v>-1.5166167471411045E-2</v>
      </c>
      <c r="G271" s="12">
        <f>LN(daily_Price!G268/daily_Price!G267)</f>
        <v>-4.8542640741125152E-3</v>
      </c>
      <c r="H271" s="12">
        <f>LN(daily_Price!H268/daily_Price!H267)</f>
        <v>-3.444715772782307E-3</v>
      </c>
      <c r="I271" s="12">
        <f>LN(daily_Price!I268/daily_Price!I267)</f>
        <v>-4.4021192058261556E-2</v>
      </c>
      <c r="J271" s="12">
        <f>LN(daily_Price!J268/daily_Price!J267)</f>
        <v>-5.0890695074714042E-3</v>
      </c>
      <c r="L271" s="51">
        <f t="shared" si="4"/>
        <v>-1.2883852287000499E-2</v>
      </c>
    </row>
    <row r="272" spans="2:12" x14ac:dyDescent="0.25">
      <c r="B272" s="12">
        <f>LN(daily_Price!B269/daily_Price!B268)</f>
        <v>-2.8943580263645261E-3</v>
      </c>
      <c r="C272" s="12">
        <f>LN(daily_Price!C269/daily_Price!C268)</f>
        <v>-7.7220460939102778E-3</v>
      </c>
      <c r="D272" s="12">
        <f>LN(daily_Price!D269/daily_Price!D268)</f>
        <v>-4.6189458562944166E-3</v>
      </c>
      <c r="E272" s="12">
        <f>LN(daily_Price!E269/daily_Price!E268)</f>
        <v>-2.985296314968116E-2</v>
      </c>
      <c r="F272" s="12">
        <f>LN(daily_Price!F269/daily_Price!F268)</f>
        <v>-3.8277558697644379E-3</v>
      </c>
      <c r="G272" s="12">
        <f>LN(daily_Price!G269/daily_Price!G268)</f>
        <v>-8.0161700452837052E-3</v>
      </c>
      <c r="H272" s="12">
        <f>LN(daily_Price!H269/daily_Price!H268)</f>
        <v>-3.4566228679108711E-3</v>
      </c>
      <c r="I272" s="12">
        <f>LN(daily_Price!I269/daily_Price!I268)</f>
        <v>-5.1719743729463086E-2</v>
      </c>
      <c r="J272" s="12">
        <f>LN(daily_Price!J269/daily_Price!J268)</f>
        <v>-3.8132869695443918E-2</v>
      </c>
      <c r="L272" s="51">
        <f t="shared" si="4"/>
        <v>-1.6668532192882116E-2</v>
      </c>
    </row>
    <row r="273" spans="2:12" x14ac:dyDescent="0.25">
      <c r="B273" s="12">
        <f>LN(daily_Price!B270/daily_Price!B269)</f>
        <v>-1.1661939747842975E-2</v>
      </c>
      <c r="C273" s="12">
        <f>LN(daily_Price!C270/daily_Price!C269)</f>
        <v>-3.883500026397633E-3</v>
      </c>
      <c r="D273" s="12">
        <f>LN(daily_Price!D270/daily_Price!D269)</f>
        <v>-2.3420274208098498E-2</v>
      </c>
      <c r="E273" s="12">
        <f>LN(daily_Price!E270/daily_Price!E269)</f>
        <v>-1.901669543531001E-2</v>
      </c>
      <c r="F273" s="12">
        <f>LN(daily_Price!F270/daily_Price!F269)</f>
        <v>-1.3999745907760574E-2</v>
      </c>
      <c r="G273" s="12">
        <f>LN(daily_Price!G270/daily_Price!G269)</f>
        <v>-1.4297290716443604E-3</v>
      </c>
      <c r="H273" s="12">
        <f>LN(daily_Price!H270/daily_Price!H269)</f>
        <v>2.0754071787123579E-3</v>
      </c>
      <c r="I273" s="12">
        <f>LN(daily_Price!I270/daily_Price!I269)</f>
        <v>-1.9139340210697395E-2</v>
      </c>
      <c r="J273" s="12">
        <f>LN(daily_Price!J270/daily_Price!J269)</f>
        <v>1.4035318116383365E-2</v>
      </c>
      <c r="L273" s="51">
        <f t="shared" si="4"/>
        <v>-1.0954269925111827E-2</v>
      </c>
    </row>
    <row r="274" spans="2:12" x14ac:dyDescent="0.25">
      <c r="B274" s="12">
        <f>LN(daily_Price!B271/daily_Price!B270)</f>
        <v>-5.8823699030666364E-3</v>
      </c>
      <c r="C274" s="12">
        <f>LN(daily_Price!C271/daily_Price!C270)</f>
        <v>7.7519768043179237E-3</v>
      </c>
      <c r="D274" s="12">
        <f>LN(daily_Price!D271/daily_Price!D270)</f>
        <v>-1.9139340210697509E-2</v>
      </c>
      <c r="E274" s="12">
        <f>LN(daily_Price!E271/daily_Price!E270)</f>
        <v>-3.3444847228471372E-3</v>
      </c>
      <c r="F274" s="12">
        <f>LN(daily_Price!F271/daily_Price!F270)</f>
        <v>2.9126234182948272E-3</v>
      </c>
      <c r="G274" s="12">
        <f>LN(daily_Price!G271/daily_Price!G270)</f>
        <v>-2.785479894729101E-2</v>
      </c>
      <c r="H274" s="12">
        <f>LN(daily_Price!H271/daily_Price!H270)</f>
        <v>-7.1761039344564528E-2</v>
      </c>
      <c r="I274" s="12">
        <f>LN(daily_Price!I271/daily_Price!I270)</f>
        <v>-1.9342365798309768E-3</v>
      </c>
      <c r="J274" s="12">
        <f>LN(daily_Price!J271/daily_Price!J270)</f>
        <v>2.9186621086531868E-2</v>
      </c>
      <c r="L274" s="51">
        <f t="shared" si="4"/>
        <v>-5.1055270390645141E-3</v>
      </c>
    </row>
    <row r="275" spans="2:12" x14ac:dyDescent="0.25">
      <c r="B275" s="12">
        <f>LN(daily_Price!B272/daily_Price!B271)</f>
        <v>8.8106296821551262E-3</v>
      </c>
      <c r="C275" s="12">
        <f>LN(daily_Price!C272/daily_Price!C271)</f>
        <v>0</v>
      </c>
      <c r="D275" s="12">
        <f>LN(daily_Price!D272/daily_Price!D271)</f>
        <v>-1.4598799421152749E-2</v>
      </c>
      <c r="E275" s="12">
        <f>LN(daily_Price!E272/daily_Price!E271)</f>
        <v>1.3311344638239287E-2</v>
      </c>
      <c r="F275" s="12">
        <f>LN(daily_Price!F272/daily_Price!F271)</f>
        <v>9.6899232388125689E-4</v>
      </c>
      <c r="G275" s="12">
        <f>LN(daily_Price!G272/daily_Price!G271)</f>
        <v>-1.1144649102790775E-2</v>
      </c>
      <c r="H275" s="12">
        <f>LN(daily_Price!H272/daily_Price!H271)</f>
        <v>-7.219073239085104E-2</v>
      </c>
      <c r="I275" s="12">
        <f>LN(daily_Price!I272/daily_Price!I271)</f>
        <v>2.2967516750599222E-2</v>
      </c>
      <c r="J275" s="12">
        <f>LN(daily_Price!J272/daily_Price!J271)</f>
        <v>-8.2866770550155636E-2</v>
      </c>
      <c r="L275" s="51">
        <f t="shared" si="4"/>
        <v>1.8598082315867295E-3</v>
      </c>
    </row>
    <row r="276" spans="2:12" x14ac:dyDescent="0.25">
      <c r="B276" s="12">
        <f>LN(daily_Price!B273/daily_Price!B272)</f>
        <v>-1.1764841579586483E-2</v>
      </c>
      <c r="C276" s="12">
        <f>LN(daily_Price!C273/daily_Price!C272)</f>
        <v>-7.7519768043179359E-3</v>
      </c>
      <c r="D276" s="12">
        <f>LN(daily_Price!D273/daily_Price!D272)</f>
        <v>-9.8522964430115944E-3</v>
      </c>
      <c r="E276" s="12">
        <f>LN(daily_Price!E273/daily_Price!E272)</f>
        <v>-1.9612562714968484E-2</v>
      </c>
      <c r="F276" s="12">
        <f>LN(daily_Price!F273/daily_Price!F272)</f>
        <v>-8.7549197338436698E-3</v>
      </c>
      <c r="G276" s="12">
        <f>LN(daily_Price!G273/daily_Price!G272)</f>
        <v>-1.1370559370511327E-2</v>
      </c>
      <c r="H276" s="12">
        <f>LN(daily_Price!H273/daily_Price!H272)</f>
        <v>-1.366031687843223E-2</v>
      </c>
      <c r="I276" s="12">
        <f>LN(daily_Price!I273/daily_Price!I272)</f>
        <v>-1.4292763556925448E-2</v>
      </c>
      <c r="J276" s="12">
        <f>LN(daily_Price!J273/daily_Price!J272)</f>
        <v>-3.7457562534900443E-2</v>
      </c>
      <c r="L276" s="51">
        <f t="shared" si="4"/>
        <v>-1.3130661908599305E-2</v>
      </c>
    </row>
    <row r="277" spans="2:12" x14ac:dyDescent="0.25">
      <c r="B277" s="12">
        <f>LN(daily_Price!B274/daily_Price!B273)</f>
        <v>5.899722127188322E-3</v>
      </c>
      <c r="C277" s="12">
        <f>LN(daily_Price!C274/daily_Price!C273)</f>
        <v>-1.1741817876683287E-2</v>
      </c>
      <c r="D277" s="12">
        <f>LN(daily_Price!D274/daily_Price!D273)</f>
        <v>0</v>
      </c>
      <c r="E277" s="12">
        <f>LN(daily_Price!E274/daily_Price!E273)</f>
        <v>-1.3149712278101021E-2</v>
      </c>
      <c r="F277" s="12">
        <f>LN(daily_Price!F274/daily_Price!F273)</f>
        <v>-2.3228126119207083E-2</v>
      </c>
      <c r="G277" s="12">
        <f>LN(daily_Price!G274/daily_Price!G273)</f>
        <v>2.1043146198953221E-3</v>
      </c>
      <c r="H277" s="12">
        <f>LN(daily_Price!H274/daily_Price!H273)</f>
        <v>7.8975348024090588E-3</v>
      </c>
      <c r="I277" s="12">
        <f>LN(daily_Price!I274/daily_Price!I273)</f>
        <v>8.6001485636388059E-3</v>
      </c>
      <c r="J277" s="12">
        <f>LN(daily_Price!J274/daily_Price!J273)</f>
        <v>-1.5384918839479343E-2</v>
      </c>
      <c r="L277" s="51">
        <f t="shared" si="4"/>
        <v>-4.1491003086714766E-3</v>
      </c>
    </row>
    <row r="278" spans="2:12" x14ac:dyDescent="0.25">
      <c r="B278" s="12">
        <f>LN(daily_Price!B275/daily_Price!B274)</f>
        <v>-1.1834457647002796E-2</v>
      </c>
      <c r="C278" s="12">
        <f>LN(daily_Price!C275/daily_Price!C274)</f>
        <v>7.843177461026099E-3</v>
      </c>
      <c r="D278" s="12">
        <f>LN(daily_Price!D275/daily_Price!D274)</f>
        <v>-4.962789342128902E-3</v>
      </c>
      <c r="E278" s="12">
        <f>LN(daily_Price!E275/daily_Price!E274)</f>
        <v>-1.5924588726913675E-2</v>
      </c>
      <c r="F278" s="12">
        <f>LN(daily_Price!F275/daily_Price!F274)</f>
        <v>-5.5151806881101112E-3</v>
      </c>
      <c r="G278" s="12">
        <f>LN(daily_Price!G275/daily_Price!G274)</f>
        <v>5.5039905319826028E-4</v>
      </c>
      <c r="H278" s="12">
        <f>LN(daily_Price!H275/daily_Price!H274)</f>
        <v>-2.0107698709340434E-2</v>
      </c>
      <c r="I278" s="12">
        <f>LN(daily_Price!I275/daily_Price!I274)</f>
        <v>-2.9939464598634311E-2</v>
      </c>
      <c r="J278" s="12">
        <f>LN(daily_Price!J275/daily_Price!J274)</f>
        <v>-2.3530497410194161E-2</v>
      </c>
      <c r="L278" s="51">
        <f t="shared" si="4"/>
        <v>-1.0950876051792983E-2</v>
      </c>
    </row>
    <row r="279" spans="2:12" x14ac:dyDescent="0.25">
      <c r="B279" s="12">
        <f>LN(daily_Price!B276/daily_Price!B275)</f>
        <v>-1.1976191046715649E-2</v>
      </c>
      <c r="C279" s="12">
        <f>LN(daily_Price!C276/daily_Price!C275)</f>
        <v>7.782140442054949E-3</v>
      </c>
      <c r="D279" s="12">
        <f>LN(daily_Price!D276/daily_Price!D275)</f>
        <v>9.9010709827115368E-3</v>
      </c>
      <c r="E279" s="12">
        <f>LN(daily_Price!E276/daily_Price!E275)</f>
        <v>-1.9273483152779085E-2</v>
      </c>
      <c r="F279" s="12">
        <f>LN(daily_Price!F276/daily_Price!F275)</f>
        <v>-6.0514556833553782E-3</v>
      </c>
      <c r="G279" s="12">
        <f>LN(daily_Price!G276/daily_Price!G275)</f>
        <v>4.5010128038535719E-4</v>
      </c>
      <c r="H279" s="12">
        <f>LN(daily_Price!H276/daily_Price!H275)</f>
        <v>5.390848634876373E-3</v>
      </c>
      <c r="I279" s="12">
        <f>LN(daily_Price!I276/daily_Price!I275)</f>
        <v>-1.5810606026642204E-2</v>
      </c>
      <c r="J279" s="12">
        <f>LN(daily_Price!J276/daily_Price!J275)</f>
        <v>7.9051795071132473E-3</v>
      </c>
      <c r="L279" s="51">
        <f t="shared" si="4"/>
        <v>-7.63938368959998E-3</v>
      </c>
    </row>
    <row r="280" spans="2:12" x14ac:dyDescent="0.25">
      <c r="B280" s="12">
        <f>LN(daily_Price!B277/daily_Price!B276)</f>
        <v>3.0075210639551007E-3</v>
      </c>
      <c r="C280" s="12">
        <f>LN(daily_Price!C277/daily_Price!C276)</f>
        <v>-1.562531790308087E-2</v>
      </c>
      <c r="D280" s="12">
        <f>LN(daily_Price!D277/daily_Price!D276)</f>
        <v>0</v>
      </c>
      <c r="E280" s="12">
        <f>LN(daily_Price!E277/daily_Price!E276)</f>
        <v>1.7101929639271221E-2</v>
      </c>
      <c r="F280" s="12">
        <f>LN(daily_Price!F277/daily_Price!F276)</f>
        <v>7.5586149739266242E-3</v>
      </c>
      <c r="G280" s="12">
        <f>LN(daily_Price!G277/daily_Price!G276)</f>
        <v>-5.000125004166272E-5</v>
      </c>
      <c r="H280" s="12">
        <f>LN(daily_Price!H277/daily_Price!H276)</f>
        <v>2.5733166481288379E-2</v>
      </c>
      <c r="I280" s="12">
        <f>LN(daily_Price!I277/daily_Price!I276)</f>
        <v>2.3623145763435893E-2</v>
      </c>
      <c r="J280" s="12">
        <f>LN(daily_Price!J277/daily_Price!J276)</f>
        <v>2.3347363996991107E-2</v>
      </c>
      <c r="L280" s="51">
        <f t="shared" si="4"/>
        <v>7.8954240345440116E-3</v>
      </c>
    </row>
    <row r="281" spans="2:12" x14ac:dyDescent="0.25">
      <c r="B281" s="12">
        <f>LN(daily_Price!B278/daily_Price!B277)</f>
        <v>1.1940440371918069E-2</v>
      </c>
      <c r="C281" s="12">
        <f>LN(daily_Price!C278/daily_Price!C277)</f>
        <v>1.9493794681001132E-2</v>
      </c>
      <c r="D281" s="12">
        <f>LN(daily_Price!D278/daily_Price!D277)</f>
        <v>-9.9010709827115698E-3</v>
      </c>
      <c r="E281" s="12">
        <f>LN(daily_Price!E278/daily_Price!E277)</f>
        <v>1.8096142240421532E-2</v>
      </c>
      <c r="F281" s="12">
        <f>LN(daily_Price!F278/daily_Price!F277)</f>
        <v>9.4929516281086219E-3</v>
      </c>
      <c r="G281" s="12">
        <f>LN(daily_Price!G278/daily_Price!G277)</f>
        <v>1.0000000008330166E-4</v>
      </c>
      <c r="H281" s="12">
        <f>LN(daily_Price!H278/daily_Price!H277)</f>
        <v>8.2226902257674372E-3</v>
      </c>
      <c r="I281" s="12">
        <f>LN(daily_Price!I278/daily_Price!I277)</f>
        <v>1.160554612030789E-2</v>
      </c>
      <c r="J281" s="12">
        <f>LN(daily_Price!J278/daily_Price!J277)</f>
        <v>2.843793532053341E-2</v>
      </c>
      <c r="L281" s="51">
        <f t="shared" si="4"/>
        <v>1.074686210137284E-2</v>
      </c>
    </row>
    <row r="282" spans="2:12" x14ac:dyDescent="0.25">
      <c r="B282" s="12">
        <f>LN(daily_Price!B279/daily_Price!B278)</f>
        <v>5.9171770280885185E-3</v>
      </c>
      <c r="C282" s="12">
        <f>LN(daily_Price!C279/daily_Price!C278)</f>
        <v>7.6923456231558652E-3</v>
      </c>
      <c r="D282" s="12">
        <f>LN(daily_Price!D279/daily_Price!D278)</f>
        <v>1.4815085785140463E-2</v>
      </c>
      <c r="E282" s="12">
        <f>LN(daily_Price!E279/daily_Price!E278)</f>
        <v>2.9036334023508418E-2</v>
      </c>
      <c r="F282" s="12">
        <f>LN(daily_Price!F279/daily_Price!F278)</f>
        <v>1.137218683585331E-2</v>
      </c>
      <c r="G282" s="12">
        <f>LN(daily_Price!G279/daily_Price!G278)</f>
        <v>-4.9998750041581128E-5</v>
      </c>
      <c r="H282" s="12">
        <f>LN(daily_Price!H279/daily_Price!H278)</f>
        <v>7.5306286227259161E-3</v>
      </c>
      <c r="I282" s="12">
        <f>LN(daily_Price!I279/daily_Price!I278)</f>
        <v>2.6567027384721706E-2</v>
      </c>
      <c r="J282" s="12">
        <f>LN(daily_Price!J279/daily_Price!J278)</f>
        <v>-1.8709079358117313E-3</v>
      </c>
      <c r="L282" s="51">
        <f t="shared" si="4"/>
        <v>1.1715158101770189E-2</v>
      </c>
    </row>
    <row r="283" spans="2:12" x14ac:dyDescent="0.25">
      <c r="B283" s="12">
        <f>LN(daily_Price!B280/daily_Price!B279)</f>
        <v>8.8106296821551262E-3</v>
      </c>
      <c r="C283" s="12">
        <f>LN(daily_Price!C280/daily_Price!C279)</f>
        <v>-1.5444322427473744E-2</v>
      </c>
      <c r="D283" s="12">
        <f>LN(daily_Price!D280/daily_Price!D279)</f>
        <v>-9.8522964430115944E-3</v>
      </c>
      <c r="E283" s="12">
        <f>LN(daily_Price!E280/daily_Price!E279)</f>
        <v>3.3126324288561462E-3</v>
      </c>
      <c r="F283" s="12">
        <f>LN(daily_Price!F280/daily_Price!F279)</f>
        <v>7.3475716303945419E-3</v>
      </c>
      <c r="G283" s="12">
        <f>LN(daily_Price!G280/daily_Price!G279)</f>
        <v>5.8329551924438889E-3</v>
      </c>
      <c r="H283" s="12">
        <f>LN(daily_Price!H280/daily_Price!H279)</f>
        <v>6.2324913492901278E-3</v>
      </c>
      <c r="I283" s="12">
        <f>LN(daily_Price!I280/daily_Price!I279)</f>
        <v>1.1173300598125255E-2</v>
      </c>
      <c r="J283" s="12">
        <f>LN(daily_Price!J280/daily_Price!J279)</f>
        <v>1.8553407895747834E-2</v>
      </c>
      <c r="L283" s="51">
        <f t="shared" si="4"/>
        <v>6.4171668271990768E-3</v>
      </c>
    </row>
    <row r="284" spans="2:12" x14ac:dyDescent="0.25">
      <c r="B284" s="12">
        <f>LN(daily_Price!B281/daily_Price!B280)</f>
        <v>-1.1764841579586483E-2</v>
      </c>
      <c r="C284" s="12">
        <f>LN(daily_Price!C281/daily_Price!C280)</f>
        <v>-1.5686596167699508E-2</v>
      </c>
      <c r="D284" s="12">
        <f>LN(daily_Price!D281/daily_Price!D280)</f>
        <v>-9.950330853168092E-3</v>
      </c>
      <c r="E284" s="12">
        <f>LN(daily_Price!E281/daily_Price!E280)</f>
        <v>-4.1347943528921371E-4</v>
      </c>
      <c r="F284" s="12">
        <f>LN(daily_Price!F281/daily_Price!F280)</f>
        <v>3.4104783361559995E-3</v>
      </c>
      <c r="G284" s="12">
        <f>LN(daily_Price!G281/daily_Price!G280)</f>
        <v>-2.1896002776451849E-3</v>
      </c>
      <c r="H284" s="12">
        <f>LN(daily_Price!H281/daily_Price!H280)</f>
        <v>-6.2324913492901876E-3</v>
      </c>
      <c r="I284" s="12">
        <f>LN(daily_Price!I281/daily_Price!I280)</f>
        <v>1.7439634285355998E-2</v>
      </c>
      <c r="J284" s="12">
        <f>LN(daily_Price!J281/daily_Price!J280)</f>
        <v>0</v>
      </c>
      <c r="L284" s="51">
        <f t="shared" si="4"/>
        <v>-7.7755113451877982E-4</v>
      </c>
    </row>
    <row r="285" spans="2:12" x14ac:dyDescent="0.25">
      <c r="B285" s="12">
        <f>LN(daily_Price!B282/daily_Price!B281)</f>
        <v>2.9542118974316043E-3</v>
      </c>
      <c r="C285" s="12">
        <f>LN(daily_Price!C282/daily_Price!C281)</f>
        <v>3.9447782910163251E-3</v>
      </c>
      <c r="D285" s="12">
        <f>LN(daily_Price!D282/daily_Price!D281)</f>
        <v>-3.5627177643151042E-2</v>
      </c>
      <c r="E285" s="12">
        <f>LN(daily_Price!E282/daily_Price!E281)</f>
        <v>-4.1365047125503055E-4</v>
      </c>
      <c r="F285" s="12">
        <f>LN(daily_Price!F282/daily_Price!F281)</f>
        <v>2.9140380018494979E-3</v>
      </c>
      <c r="G285" s="12">
        <f>LN(daily_Price!G282/daily_Price!G281)</f>
        <v>-9.9685997389306179E-4</v>
      </c>
      <c r="H285" s="12">
        <f>LN(daily_Price!H282/daily_Price!H281)</f>
        <v>-2.0339520428235376E-3</v>
      </c>
      <c r="I285" s="12">
        <f>LN(daily_Price!I282/daily_Price!I281)</f>
        <v>-1.7439634285356078E-2</v>
      </c>
      <c r="J285" s="12">
        <f>LN(daily_Price!J282/daily_Price!J281)</f>
        <v>5.4995555660386697E-3</v>
      </c>
      <c r="L285" s="51">
        <f t="shared" si="4"/>
        <v>-1.8917013397969152E-3</v>
      </c>
    </row>
    <row r="286" spans="2:12" x14ac:dyDescent="0.25">
      <c r="B286" s="12">
        <f>LN(daily_Price!B283/daily_Price!B282)</f>
        <v>2.0438667677274171E-2</v>
      </c>
      <c r="C286" s="12">
        <f>LN(daily_Price!C283/daily_Price!C282)</f>
        <v>3.929278139889557E-3</v>
      </c>
      <c r="D286" s="12">
        <f>LN(daily_Price!D283/daily_Price!D282)</f>
        <v>-1.0416760858255604E-2</v>
      </c>
      <c r="E286" s="12">
        <f>LN(daily_Price!E283/daily_Price!E282)</f>
        <v>-4.5614841688587874E-3</v>
      </c>
      <c r="F286" s="12">
        <f>LN(daily_Price!F283/daily_Price!F282)</f>
        <v>-9.704027932784053E-4</v>
      </c>
      <c r="G286" s="12">
        <f>LN(daily_Price!G283/daily_Price!G282)</f>
        <v>2.0777020002682611E-2</v>
      </c>
      <c r="H286" s="12">
        <f>LN(daily_Price!H283/daily_Price!H282)</f>
        <v>-6.7573133683470144E-3</v>
      </c>
      <c r="I286" s="12">
        <f>LN(daily_Price!I283/daily_Price!I282)</f>
        <v>4.6189458562944583E-3</v>
      </c>
      <c r="J286" s="12">
        <f>LN(daily_Price!J283/daily_Price!J282)</f>
        <v>0</v>
      </c>
      <c r="L286" s="51">
        <f t="shared" si="4"/>
        <v>8.6959337196432316E-3</v>
      </c>
    </row>
    <row r="287" spans="2:12" x14ac:dyDescent="0.25">
      <c r="B287" s="12">
        <f>LN(daily_Price!B284/daily_Price!B283)</f>
        <v>-2.6355844705362431E-2</v>
      </c>
      <c r="C287" s="12">
        <f>LN(daily_Price!C284/daily_Price!C283)</f>
        <v>3.9138993211363148E-3</v>
      </c>
      <c r="D287" s="12">
        <f>LN(daily_Price!D284/daily_Price!D283)</f>
        <v>5.2219439811516249E-3</v>
      </c>
      <c r="E287" s="12">
        <f>LN(daily_Price!E284/daily_Price!E283)</f>
        <v>9.9256397999699982E-3</v>
      </c>
      <c r="F287" s="12">
        <f>LN(daily_Price!F284/daily_Price!F283)</f>
        <v>1.2062872449275163E-2</v>
      </c>
      <c r="G287" s="12">
        <f>LN(daily_Price!G284/daily_Price!G283)</f>
        <v>4.9209580655543549E-3</v>
      </c>
      <c r="H287" s="12">
        <f>LN(daily_Price!H284/daily_Price!H283)</f>
        <v>2.2050725583139755E-3</v>
      </c>
      <c r="I287" s="12">
        <f>LN(daily_Price!I284/daily_Price!I283)</f>
        <v>5.5147198585107811E-3</v>
      </c>
      <c r="J287" s="12">
        <f>LN(daily_Price!J284/daily_Price!J283)</f>
        <v>1.4519311324453148E-2</v>
      </c>
      <c r="L287" s="51">
        <f t="shared" si="4"/>
        <v>-6.0572229069238027E-5</v>
      </c>
    </row>
    <row r="288" spans="2:12" x14ac:dyDescent="0.25">
      <c r="B288" s="12">
        <f>LN(daily_Price!B285/daily_Price!B284)</f>
        <v>2.0558727021036567E-2</v>
      </c>
      <c r="C288" s="12">
        <f>LN(daily_Price!C285/daily_Price!C284)</f>
        <v>1.5504186535965254E-2</v>
      </c>
      <c r="D288" s="12">
        <f>LN(daily_Price!D285/daily_Price!D284)</f>
        <v>0</v>
      </c>
      <c r="E288" s="12">
        <f>LN(daily_Price!E285/daily_Price!E284)</f>
        <v>1.4706147389695487E-2</v>
      </c>
      <c r="F288" s="12">
        <f>LN(daily_Price!F285/daily_Price!F284)</f>
        <v>-1.3034217838906802E-2</v>
      </c>
      <c r="G288" s="12">
        <f>LN(daily_Price!G285/daily_Price!G284)</f>
        <v>2.4390281974722889E-2</v>
      </c>
      <c r="H288" s="12">
        <f>LN(daily_Price!H285/daily_Price!H284)</f>
        <v>1.4149833349002034E-3</v>
      </c>
      <c r="I288" s="12">
        <f>LN(daily_Price!I285/daily_Price!I284)</f>
        <v>2.7459971488558439E-3</v>
      </c>
      <c r="J288" s="12">
        <f>LN(daily_Price!J285/daily_Price!J284)</f>
        <v>-2.0018866890491902E-2</v>
      </c>
      <c r="L288" s="51">
        <f t="shared" si="4"/>
        <v>8.8018426497165573E-3</v>
      </c>
    </row>
    <row r="289" spans="2:12" x14ac:dyDescent="0.25">
      <c r="B289" s="12">
        <f>LN(daily_Price!B286/daily_Price!B285)</f>
        <v>-1.1696039763191187E-2</v>
      </c>
      <c r="C289" s="12">
        <f>LN(daily_Price!C286/daily_Price!C285)</f>
        <v>0</v>
      </c>
      <c r="D289" s="12">
        <f>LN(daily_Price!D286/daily_Price!D285)</f>
        <v>0</v>
      </c>
      <c r="E289" s="12">
        <f>LN(daily_Price!E286/daily_Price!E285)</f>
        <v>-5.3301541692275856E-2</v>
      </c>
      <c r="F289" s="12">
        <f>LN(daily_Price!F286/daily_Price!F285)</f>
        <v>6.7796869853785488E-3</v>
      </c>
      <c r="G289" s="12">
        <f>LN(daily_Price!G286/daily_Price!G285)</f>
        <v>-1.471461046323963E-3</v>
      </c>
      <c r="H289" s="12">
        <f>LN(daily_Price!H286/daily_Price!H285)</f>
        <v>-2.5169118210570242E-3</v>
      </c>
      <c r="I289" s="12">
        <f>LN(daily_Price!I286/daily_Price!I285)</f>
        <v>2.971853105784978E-2</v>
      </c>
      <c r="J289" s="12">
        <f>LN(daily_Price!J286/daily_Price!J285)</f>
        <v>1.0969031370573937E-2</v>
      </c>
      <c r="L289" s="51">
        <f t="shared" si="4"/>
        <v>-2.0510220766330766E-3</v>
      </c>
    </row>
    <row r="290" spans="2:12" x14ac:dyDescent="0.25">
      <c r="B290" s="12">
        <f>LN(daily_Price!B287/daily_Price!B286)</f>
        <v>1.4598799421152631E-2</v>
      </c>
      <c r="C290" s="12">
        <f>LN(daily_Price!C287/daily_Price!C286)</f>
        <v>0</v>
      </c>
      <c r="D290" s="12">
        <f>LN(daily_Price!D287/daily_Price!D286)</f>
        <v>-1.0471299867295366E-2</v>
      </c>
      <c r="E290" s="12">
        <f>LN(daily_Price!E287/daily_Price!E286)</f>
        <v>3.8420538190096247E-3</v>
      </c>
      <c r="F290" s="12">
        <f>LN(daily_Price!F287/daily_Price!F286)</f>
        <v>-4.8379388024684892E-3</v>
      </c>
      <c r="G290" s="12">
        <f>LN(daily_Price!G287/daily_Price!G286)</f>
        <v>1.3291561816290809E-3</v>
      </c>
      <c r="H290" s="12">
        <f>LN(daily_Price!H287/daily_Price!H286)</f>
        <v>-5.3695643858583516E-3</v>
      </c>
      <c r="I290" s="12">
        <f>LN(daily_Price!I287/daily_Price!I286)</f>
        <v>-1.2500162764231494E-2</v>
      </c>
      <c r="J290" s="12">
        <f>LN(daily_Price!J287/daily_Price!J286)</f>
        <v>1.0850016024065844E-2</v>
      </c>
      <c r="L290" s="51">
        <f t="shared" si="4"/>
        <v>1.3600627368459553E-3</v>
      </c>
    </row>
    <row r="291" spans="2:12" x14ac:dyDescent="0.25">
      <c r="B291" s="12">
        <f>LN(daily_Price!B288/daily_Price!B287)</f>
        <v>5.7803629154995493E-3</v>
      </c>
      <c r="C291" s="12">
        <f>LN(daily_Price!C288/daily_Price!C287)</f>
        <v>3.8387763071656669E-3</v>
      </c>
      <c r="D291" s="12">
        <f>LN(daily_Price!D288/daily_Price!D287)</f>
        <v>-2.6668247082161294E-2</v>
      </c>
      <c r="E291" s="12">
        <f>LN(daily_Price!E288/daily_Price!E287)</f>
        <v>8.062848687308527E-3</v>
      </c>
      <c r="F291" s="12">
        <f>LN(daily_Price!F288/daily_Price!F287)</f>
        <v>-3.4005376465701918E-3</v>
      </c>
      <c r="G291" s="12">
        <f>LN(daily_Price!G288/daily_Price!G287)</f>
        <v>1.1508475287353144E-2</v>
      </c>
      <c r="H291" s="12">
        <f>LN(daily_Price!H288/daily_Price!H287)</f>
        <v>2.9950764710392729E-2</v>
      </c>
      <c r="I291" s="12">
        <f>LN(daily_Price!I288/daily_Price!I287)</f>
        <v>-4.033544025049951E-2</v>
      </c>
      <c r="J291" s="12">
        <f>LN(daily_Price!J288/daily_Price!J287)</f>
        <v>-9.033485097667944E-3</v>
      </c>
      <c r="L291" s="51">
        <f t="shared" si="4"/>
        <v>-3.5477381517082722E-3</v>
      </c>
    </row>
    <row r="292" spans="2:12" x14ac:dyDescent="0.25">
      <c r="B292" s="12">
        <f>LN(daily_Price!B289/daily_Price!B288)</f>
        <v>1.7143276986437438E-2</v>
      </c>
      <c r="C292" s="12">
        <f>LN(daily_Price!C289/daily_Price!C288)</f>
        <v>-1.1560822401075971E-2</v>
      </c>
      <c r="D292" s="12">
        <f>LN(daily_Price!D289/daily_Price!D288)</f>
        <v>0</v>
      </c>
      <c r="E292" s="12">
        <f>LN(daily_Price!E289/daily_Price!E288)</f>
        <v>-1.2687673514241763E-3</v>
      </c>
      <c r="F292" s="12">
        <f>LN(daily_Price!F289/daily_Price!F288)</f>
        <v>1.4587894636600882E-3</v>
      </c>
      <c r="G292" s="12">
        <f>LN(daily_Price!G289/daily_Price!G288)</f>
        <v>1.8740635170093895E-3</v>
      </c>
      <c r="H292" s="12">
        <f>LN(daily_Price!H289/daily_Price!H288)</f>
        <v>2.9825842666934724E-2</v>
      </c>
      <c r="I292" s="12">
        <f>LN(daily_Price!I289/daily_Price!I288)</f>
        <v>2.2202577151493243E-2</v>
      </c>
      <c r="J292" s="12">
        <f>LN(daily_Price!J289/daily_Price!J288)</f>
        <v>1.798609636978192E-2</v>
      </c>
      <c r="L292" s="51">
        <f t="shared" si="4"/>
        <v>8.1949478719279233E-3</v>
      </c>
    </row>
    <row r="293" spans="2:12" x14ac:dyDescent="0.25">
      <c r="B293" s="12">
        <f>LN(daily_Price!B290/daily_Price!B289)</f>
        <v>2.5176154892474403E-2</v>
      </c>
      <c r="C293" s="12">
        <f>LN(daily_Price!C290/daily_Price!C289)</f>
        <v>7.7220460939103185E-3</v>
      </c>
      <c r="D293" s="12">
        <f>LN(daily_Price!D290/daily_Price!D289)</f>
        <v>0</v>
      </c>
      <c r="E293" s="12">
        <f>LN(daily_Price!E290/daily_Price!E289)</f>
        <v>2.3422233423119311E-2</v>
      </c>
      <c r="F293" s="12">
        <f>LN(daily_Price!F290/daily_Price!F289)</f>
        <v>9.7134538963188088E-4</v>
      </c>
      <c r="G293" s="12">
        <f>LN(daily_Price!G290/daily_Price!G289)</f>
        <v>1.2004052393055601E-2</v>
      </c>
      <c r="H293" s="12">
        <f>LN(daily_Price!H290/daily_Price!H289)</f>
        <v>9.796723744401787E-3</v>
      </c>
      <c r="I293" s="12">
        <f>LN(daily_Price!I290/daily_Price!I289)</f>
        <v>2.1720310892662235E-2</v>
      </c>
      <c r="J293" s="12">
        <f>LN(daily_Price!J290/daily_Price!J289)</f>
        <v>-1.7841217935014426E-3</v>
      </c>
      <c r="L293" s="51">
        <f t="shared" si="4"/>
        <v>1.474288436687842E-2</v>
      </c>
    </row>
    <row r="294" spans="2:12" x14ac:dyDescent="0.25">
      <c r="B294" s="12">
        <f>LN(daily_Price!B291/daily_Price!B290)</f>
        <v>-1.6713480973740667E-2</v>
      </c>
      <c r="C294" s="12">
        <f>LN(daily_Price!C291/daily_Price!C290)</f>
        <v>0</v>
      </c>
      <c r="D294" s="12">
        <f>LN(daily_Price!D291/daily_Price!D290)</f>
        <v>0</v>
      </c>
      <c r="E294" s="12">
        <f>LN(daily_Price!E291/daily_Price!E290)</f>
        <v>5.7708321734954342E-3</v>
      </c>
      <c r="F294" s="12">
        <f>LN(daily_Price!F291/daily_Price!F290)</f>
        <v>1.4552512876251247E-3</v>
      </c>
      <c r="G294" s="12">
        <f>LN(daily_Price!G291/daily_Price!G290)</f>
        <v>9.7076166181280627E-4</v>
      </c>
      <c r="H294" s="12">
        <f>LN(daily_Price!H291/daily_Price!H290)</f>
        <v>5.1565491792457977E-3</v>
      </c>
      <c r="I294" s="12">
        <f>LN(daily_Price!I291/daily_Price!I290)</f>
        <v>8.9127149705754884E-3</v>
      </c>
      <c r="J294" s="12">
        <f>LN(daily_Price!J291/daily_Price!J290)</f>
        <v>5.342844410495446E-3</v>
      </c>
      <c r="L294" s="51">
        <f t="shared" si="4"/>
        <v>-1.1686581450591903E-3</v>
      </c>
    </row>
    <row r="295" spans="2:12" x14ac:dyDescent="0.25">
      <c r="B295" s="12">
        <f>LN(daily_Price!B292/daily_Price!B291)</f>
        <v>-1.9572316741040229E-2</v>
      </c>
      <c r="C295" s="12">
        <f>LN(daily_Price!C292/daily_Price!C291)</f>
        <v>-3.8535693159900777E-3</v>
      </c>
      <c r="D295" s="12">
        <f>LN(daily_Price!D292/daily_Price!D291)</f>
        <v>2.6668247082161273E-2</v>
      </c>
      <c r="E295" s="12">
        <f>LN(daily_Price!E292/daily_Price!E291)</f>
        <v>-9.4983162988219304E-3</v>
      </c>
      <c r="F295" s="12">
        <f>LN(daily_Price!F292/daily_Price!F291)</f>
        <v>1.4531366083319576E-3</v>
      </c>
      <c r="G295" s="12">
        <f>LN(daily_Price!G292/daily_Price!G291)</f>
        <v>-5.5134849052190611E-3</v>
      </c>
      <c r="H295" s="12">
        <f>LN(daily_Price!H292/daily_Price!H291)</f>
        <v>2.7537972014015089E-2</v>
      </c>
      <c r="I295" s="12">
        <f>LN(daily_Price!I292/daily_Price!I291)</f>
        <v>2.3674933028268567E-2</v>
      </c>
      <c r="J295" s="12">
        <f>LN(daily_Price!J292/daily_Price!J291)</f>
        <v>8.8417905814610117E-3</v>
      </c>
      <c r="L295" s="51">
        <f t="shared" si="4"/>
        <v>-1.9024354230038993E-3</v>
      </c>
    </row>
    <row r="296" spans="2:12" x14ac:dyDescent="0.25">
      <c r="B296" s="12">
        <f>LN(daily_Price!B293/daily_Price!B292)</f>
        <v>-5.1694543609619812E-3</v>
      </c>
      <c r="C296" s="12">
        <f>LN(daily_Price!C293/daily_Price!C292)</f>
        <v>-3.8684767779202061E-3</v>
      </c>
      <c r="D296" s="12">
        <f>LN(daily_Price!D293/daily_Price!D292)</f>
        <v>2.5975486403260736E-2</v>
      </c>
      <c r="E296" s="12">
        <f>LN(daily_Price!E293/daily_Price!E292)</f>
        <v>2.6209526467732655E-2</v>
      </c>
      <c r="F296" s="12">
        <f>LN(daily_Price!F293/daily_Price!F292)</f>
        <v>5.791521979588825E-3</v>
      </c>
      <c r="G296" s="12">
        <f>LN(daily_Price!G293/daily_Price!G292)</f>
        <v>2.5095937991063844E-2</v>
      </c>
      <c r="H296" s="12">
        <f>LN(daily_Price!H293/daily_Price!H292)</f>
        <v>1.3771780094516952E-2</v>
      </c>
      <c r="I296" s="12">
        <f>LN(daily_Price!I293/daily_Price!I292)</f>
        <v>2.9878449622736926E-2</v>
      </c>
      <c r="J296" s="12">
        <f>LN(daily_Price!J293/daily_Price!J292)</f>
        <v>8.7642979935882576E-3</v>
      </c>
      <c r="L296" s="51">
        <f t="shared" si="4"/>
        <v>1.265340358228474E-2</v>
      </c>
    </row>
    <row r="297" spans="2:12" x14ac:dyDescent="0.25">
      <c r="B297" s="12">
        <f>LN(daily_Price!B294/daily_Price!B293)</f>
        <v>-8.0948692963149077E-3</v>
      </c>
      <c r="C297" s="12">
        <f>LN(daily_Price!C294/daily_Price!C293)</f>
        <v>2.6770241064604832E-2</v>
      </c>
      <c r="D297" s="12">
        <f>LN(daily_Price!D294/daily_Price!D293)</f>
        <v>-5.1413995004187642E-3</v>
      </c>
      <c r="E297" s="12">
        <f>LN(daily_Price!E294/daily_Price!E293)</f>
        <v>-4.0502282990228147E-3</v>
      </c>
      <c r="F297" s="12">
        <f>LN(daily_Price!F294/daily_Price!F293)</f>
        <v>-2.409059223393161E-3</v>
      </c>
      <c r="G297" s="12">
        <f>LN(daily_Price!G294/daily_Price!G293)</f>
        <v>1.91618867523973E-2</v>
      </c>
      <c r="H297" s="12">
        <f>LN(daily_Price!H294/daily_Price!H293)</f>
        <v>2.630082720061256E-2</v>
      </c>
      <c r="I297" s="12">
        <f>LN(daily_Price!I294/daily_Price!I293)</f>
        <v>-6.751080493419632E-3</v>
      </c>
      <c r="J297" s="12">
        <f>LN(daily_Price!J294/daily_Price!J293)</f>
        <v>-8.764297993588242E-3</v>
      </c>
      <c r="L297" s="51">
        <f t="shared" si="4"/>
        <v>7.2340109061093383E-4</v>
      </c>
    </row>
    <row r="298" spans="2:12" x14ac:dyDescent="0.25">
      <c r="B298" s="12">
        <f>LN(daily_Price!B295/daily_Price!B294)</f>
        <v>2.8985527540112575E-3</v>
      </c>
      <c r="C298" s="12">
        <f>LN(daily_Price!C295/daily_Price!C294)</f>
        <v>7.518832414027319E-3</v>
      </c>
      <c r="D298" s="12">
        <f>LN(daily_Price!D295/daily_Price!D294)</f>
        <v>-1.0362787035546547E-2</v>
      </c>
      <c r="E298" s="12">
        <f>LN(daily_Price!E295/daily_Price!E294)</f>
        <v>1.4504686202881629E-2</v>
      </c>
      <c r="F298" s="12">
        <f>LN(daily_Price!F295/daily_Price!F294)</f>
        <v>1.0556719920458547E-2</v>
      </c>
      <c r="G298" s="12">
        <f>LN(daily_Price!G295/daily_Price!G294)</f>
        <v>8.8503985083131301E-3</v>
      </c>
      <c r="H298" s="12">
        <f>LN(daily_Price!H295/daily_Price!H294)</f>
        <v>2.1602633432426511E-2</v>
      </c>
      <c r="I298" s="12">
        <f>LN(daily_Price!I295/daily_Price!I294)</f>
        <v>1.0109605900553893E-2</v>
      </c>
      <c r="J298" s="12">
        <f>LN(daily_Price!J295/daily_Price!J294)</f>
        <v>-7.067167223092443E-3</v>
      </c>
      <c r="L298" s="51">
        <f t="shared" si="4"/>
        <v>7.5789337108972685E-3</v>
      </c>
    </row>
    <row r="299" spans="2:12" x14ac:dyDescent="0.25">
      <c r="B299" s="12">
        <f>LN(daily_Price!B296/daily_Price!B295)</f>
        <v>5.1963165423038185E-3</v>
      </c>
      <c r="C299" s="12">
        <f>LN(daily_Price!C296/daily_Price!C295)</f>
        <v>-7.5188324140273398E-3</v>
      </c>
      <c r="D299" s="12">
        <f>LN(daily_Price!D296/daily_Price!D295)</f>
        <v>2.0619287202735825E-2</v>
      </c>
      <c r="E299" s="12">
        <f>LN(daily_Price!E296/daily_Price!E295)</f>
        <v>7.1742037480004529E-3</v>
      </c>
      <c r="F299" s="12">
        <f>LN(daily_Price!F296/daily_Price!F295)</f>
        <v>8.0818124699139991E-3</v>
      </c>
      <c r="G299" s="12">
        <f>LN(daily_Price!G296/daily_Price!G295)</f>
        <v>-1.8962367598457826E-3</v>
      </c>
      <c r="H299" s="12">
        <f>LN(daily_Price!H296/daily_Price!H295)</f>
        <v>9.6308930609613659E-3</v>
      </c>
      <c r="I299" s="12">
        <f>LN(daily_Price!I296/daily_Price!I295)</f>
        <v>2.5653040974355321E-2</v>
      </c>
      <c r="J299" s="12">
        <f>LN(daily_Price!J296/daily_Price!J295)</f>
        <v>2.1053409197832482E-2</v>
      </c>
      <c r="L299" s="51">
        <f t="shared" si="4"/>
        <v>8.166649415415379E-3</v>
      </c>
    </row>
    <row r="300" spans="2:12" x14ac:dyDescent="0.25">
      <c r="B300" s="12">
        <f>LN(daily_Price!B297/daily_Price!B296)</f>
        <v>-3.4567003338291859E-2</v>
      </c>
      <c r="C300" s="12">
        <f>LN(daily_Price!C297/daily_Price!C296)</f>
        <v>-3.7807228399060443E-3</v>
      </c>
      <c r="D300" s="12">
        <f>LN(daily_Price!D297/daily_Price!D296)</f>
        <v>3.0153038170687457E-2</v>
      </c>
      <c r="E300" s="12">
        <f>LN(daily_Price!E297/daily_Price!E296)</f>
        <v>-4.7770791482789204E-3</v>
      </c>
      <c r="F300" s="12">
        <f>LN(daily_Price!F297/daily_Price!F296)</f>
        <v>6.6069140757411124E-3</v>
      </c>
      <c r="G300" s="12">
        <f>LN(daily_Price!G297/daily_Price!G296)</f>
        <v>2.3807435634303209E-3</v>
      </c>
      <c r="H300" s="12">
        <f>LN(daily_Price!H297/daily_Price!H296)</f>
        <v>3.5878053236030106E-3</v>
      </c>
      <c r="I300" s="12">
        <f>LN(daily_Price!I297/daily_Price!I296)</f>
        <v>1.3793322132335769E-2</v>
      </c>
      <c r="J300" s="12">
        <f>LN(daily_Price!J297/daily_Price!J296)</f>
        <v>2.2318522955695443E-2</v>
      </c>
      <c r="L300" s="51">
        <f t="shared" si="4"/>
        <v>-3.5119488750393747E-3</v>
      </c>
    </row>
    <row r="301" spans="2:12" x14ac:dyDescent="0.25">
      <c r="B301" s="12">
        <f>LN(daily_Price!B298/daily_Price!B297)</f>
        <v>2.1233472468826738E-2</v>
      </c>
      <c r="C301" s="12">
        <f>LN(daily_Price!C298/daily_Price!C297)</f>
        <v>7.5472056353831241E-3</v>
      </c>
      <c r="D301" s="12">
        <f>LN(daily_Price!D298/daily_Price!D297)</f>
        <v>2.9270382300113237E-2</v>
      </c>
      <c r="E301" s="12">
        <f>LN(daily_Price!E298/daily_Price!E297)</f>
        <v>8.3449719321806882E-3</v>
      </c>
      <c r="F301" s="12">
        <f>LN(daily_Price!F298/daily_Price!F297)</f>
        <v>-1.8832397279648176E-3</v>
      </c>
      <c r="G301" s="12">
        <f>LN(daily_Price!G298/daily_Price!G297)</f>
        <v>5.6644935969245346E-3</v>
      </c>
      <c r="H301" s="12">
        <f>LN(daily_Price!H298/daily_Price!H297)</f>
        <v>1.4580160313686331E-3</v>
      </c>
      <c r="I301" s="12">
        <f>LN(daily_Price!I298/daily_Price!I297)</f>
        <v>-1.7886655723335643E-2</v>
      </c>
      <c r="J301" s="12">
        <f>LN(daily_Price!J298/daily_Price!J297)</f>
        <v>-1.7123706078591514E-2</v>
      </c>
      <c r="L301" s="51">
        <f t="shared" si="4"/>
        <v>3.7957696569887482E-3</v>
      </c>
    </row>
    <row r="302" spans="2:12" x14ac:dyDescent="0.25">
      <c r="B302" s="12">
        <f>LN(daily_Price!B299/daily_Price!B298)</f>
        <v>2.8762408361443243E-2</v>
      </c>
      <c r="C302" s="12">
        <f>LN(daily_Price!C299/daily_Price!C298)</f>
        <v>-3.7664827954768934E-3</v>
      </c>
      <c r="D302" s="12">
        <f>LN(daily_Price!D299/daily_Price!D298)</f>
        <v>2.843793532053341E-2</v>
      </c>
      <c r="E302" s="12">
        <f>LN(daily_Price!E299/daily_Price!E298)</f>
        <v>3.1608086370894409E-3</v>
      </c>
      <c r="F302" s="12">
        <f>LN(daily_Price!F299/daily_Price!F298)</f>
        <v>3.7629395295425104E-3</v>
      </c>
      <c r="G302" s="12">
        <f>LN(daily_Price!G299/daily_Price!G298)</f>
        <v>6.3289969233373622E-3</v>
      </c>
      <c r="H302" s="12">
        <f>LN(daily_Price!H299/daily_Price!H298)</f>
        <v>5.8108985486771177E-3</v>
      </c>
      <c r="I302" s="12">
        <f>LN(daily_Price!I299/daily_Price!I298)</f>
        <v>2.1907569866126818E-2</v>
      </c>
      <c r="J302" s="12">
        <f>LN(daily_Price!J299/daily_Price!J298)</f>
        <v>6.8847087774970119E-3</v>
      </c>
      <c r="L302" s="51">
        <f t="shared" si="4"/>
        <v>1.3057370110238539E-2</v>
      </c>
    </row>
    <row r="303" spans="2:12" x14ac:dyDescent="0.25">
      <c r="B303" s="12">
        <f>LN(daily_Price!B300/daily_Price!B299)</f>
        <v>1.5473652384605118E-2</v>
      </c>
      <c r="C303" s="12">
        <f>LN(daily_Price!C300/daily_Price!C299)</f>
        <v>-3.7807228399060443E-3</v>
      </c>
      <c r="D303" s="12">
        <f>LN(daily_Price!D300/daily_Price!D299)</f>
        <v>2.7651531330510164E-2</v>
      </c>
      <c r="E303" s="12">
        <f>LN(daily_Price!E300/daily_Price!E299)</f>
        <v>3.9370129593395992E-3</v>
      </c>
      <c r="F303" s="12">
        <f>LN(daily_Price!F300/daily_Price!F299)</f>
        <v>0</v>
      </c>
      <c r="G303" s="12">
        <f>LN(daily_Price!G300/daily_Price!G299)</f>
        <v>1.3054564231546785E-2</v>
      </c>
      <c r="H303" s="12">
        <f>LN(daily_Price!H300/daily_Price!H299)</f>
        <v>2.4840343476351036E-2</v>
      </c>
      <c r="I303" s="12">
        <f>LN(daily_Price!I300/daily_Price!I299)</f>
        <v>1.6038495819746207E-3</v>
      </c>
      <c r="J303" s="12">
        <f>LN(daily_Price!J300/daily_Price!J299)</f>
        <v>0</v>
      </c>
      <c r="L303" s="51">
        <f t="shared" si="4"/>
        <v>6.8501364911064261E-3</v>
      </c>
    </row>
    <row r="304" spans="2:12" x14ac:dyDescent="0.25">
      <c r="B304" s="12">
        <f>LN(daily_Price!B301/daily_Price!B300)</f>
        <v>-1.2925158863123039E-2</v>
      </c>
      <c r="C304" s="12">
        <f>LN(daily_Price!C301/daily_Price!C300)</f>
        <v>-1.9121041446778397E-2</v>
      </c>
      <c r="D304" s="12">
        <f>LN(daily_Price!D301/daily_Price!D300)</f>
        <v>0</v>
      </c>
      <c r="E304" s="12">
        <f>LN(daily_Price!E301/daily_Price!E300)</f>
        <v>-1.9665689720408269E-3</v>
      </c>
      <c r="F304" s="12">
        <f>LN(daily_Price!F301/daily_Price!F300)</f>
        <v>-8.0132410874140126E-3</v>
      </c>
      <c r="G304" s="12">
        <f>LN(daily_Price!G301/daily_Price!G300)</f>
        <v>3.1410440553574476E-2</v>
      </c>
      <c r="H304" s="12">
        <f>LN(daily_Price!H301/daily_Price!H300)</f>
        <v>-1.1498091922556287E-2</v>
      </c>
      <c r="I304" s="12">
        <f>LN(daily_Price!I301/daily_Price!I300)</f>
        <v>1.9834049628033583E-2</v>
      </c>
      <c r="J304" s="12">
        <f>LN(daily_Price!J301/daily_Price!J300)</f>
        <v>1.713796477734598E-3</v>
      </c>
      <c r="L304" s="51">
        <f t="shared" si="4"/>
        <v>2.9619314768784652E-3</v>
      </c>
    </row>
    <row r="305" spans="2:12" x14ac:dyDescent="0.25">
      <c r="B305" s="12">
        <f>LN(daily_Price!B302/daily_Price!B301)</f>
        <v>-5.1034984600305568E-3</v>
      </c>
      <c r="C305" s="12">
        <f>LN(daily_Price!C302/daily_Price!C301)</f>
        <v>-3.8684767779202061E-3</v>
      </c>
      <c r="D305" s="12">
        <f>LN(daily_Price!D302/daily_Price!D301)</f>
        <v>-4.5558165358608018E-3</v>
      </c>
      <c r="E305" s="12">
        <f>LN(daily_Price!E302/daily_Price!E301)</f>
        <v>-7.8771173824920577E-4</v>
      </c>
      <c r="F305" s="12">
        <f>LN(daily_Price!F302/daily_Price!F301)</f>
        <v>9.4607386432159115E-4</v>
      </c>
      <c r="G305" s="12">
        <f>LN(daily_Price!G302/daily_Price!G301)</f>
        <v>8.1240602671232825E-3</v>
      </c>
      <c r="H305" s="12">
        <f>LN(daily_Price!H302/daily_Price!H301)</f>
        <v>-1.1631837348241272E-2</v>
      </c>
      <c r="I305" s="12">
        <f>LN(daily_Price!I302/daily_Price!I301)</f>
        <v>-2.3044325258281734E-2</v>
      </c>
      <c r="J305" s="12">
        <f>LN(daily_Price!J302/daily_Price!J301)</f>
        <v>0</v>
      </c>
      <c r="L305" s="51">
        <f t="shared" si="4"/>
        <v>-3.7362986839379803E-3</v>
      </c>
    </row>
    <row r="306" spans="2:12" x14ac:dyDescent="0.25">
      <c r="B306" s="12">
        <f>LN(daily_Price!B303/daily_Price!B302)</f>
        <v>-2.5615497142882876E-3</v>
      </c>
      <c r="C306" s="12">
        <f>LN(daily_Price!C303/daily_Price!C302)</f>
        <v>7.7220460939103185E-3</v>
      </c>
      <c r="D306" s="12">
        <f>LN(daily_Price!D303/daily_Price!D302)</f>
        <v>4.5558165358608824E-3</v>
      </c>
      <c r="E306" s="12">
        <f>LN(daily_Price!E303/daily_Price!E302)</f>
        <v>1.0971896901248782E-2</v>
      </c>
      <c r="F306" s="12">
        <f>LN(daily_Price!F303/daily_Price!F302)</f>
        <v>-2.8409110016037525E-3</v>
      </c>
      <c r="G306" s="12">
        <f>LN(daily_Price!G303/daily_Price!G302)</f>
        <v>-3.8465562886541957E-3</v>
      </c>
      <c r="H306" s="12">
        <f>LN(daily_Price!H303/daily_Price!H302)</f>
        <v>1.0461714351830772E-2</v>
      </c>
      <c r="I306" s="12">
        <f>LN(daily_Price!I303/daily_Price!I302)</f>
        <v>-4.9433457855173724E-2</v>
      </c>
      <c r="J306" s="12">
        <f>LN(daily_Price!J303/daily_Price!J302)</f>
        <v>5.1238369998694664E-3</v>
      </c>
      <c r="L306" s="51">
        <f t="shared" si="4"/>
        <v>-8.0518424516350159E-3</v>
      </c>
    </row>
    <row r="307" spans="2:12" x14ac:dyDescent="0.25">
      <c r="B307" s="12">
        <f>LN(daily_Price!B304/daily_Price!B303)</f>
        <v>-5.142868478179261E-3</v>
      </c>
      <c r="C307" s="12">
        <f>LN(daily_Price!C304/daily_Price!C303)</f>
        <v>3.8387763071656669E-3</v>
      </c>
      <c r="D307" s="12">
        <f>LN(daily_Price!D304/daily_Price!D303)</f>
        <v>0</v>
      </c>
      <c r="E307" s="12">
        <f>LN(daily_Price!E304/daily_Price!E303)</f>
        <v>0</v>
      </c>
      <c r="F307" s="12">
        <f>LN(daily_Price!F304/daily_Price!F303)</f>
        <v>0</v>
      </c>
      <c r="G307" s="12">
        <f>LN(daily_Price!G304/daily_Price!G303)</f>
        <v>7.5138657535121786E-3</v>
      </c>
      <c r="H307" s="12">
        <f>LN(daily_Price!H304/daily_Price!H303)</f>
        <v>-1.953252785857851E-3</v>
      </c>
      <c r="I307" s="12">
        <f>LN(daily_Price!I304/daily_Price!I303)</f>
        <v>5.0547706616240543E-3</v>
      </c>
      <c r="J307" s="12">
        <f>LN(daily_Price!J304/daily_Price!J303)</f>
        <v>1.3536585717533321E-2</v>
      </c>
      <c r="L307" s="51">
        <f t="shared" si="4"/>
        <v>1.7567417425664639E-3</v>
      </c>
    </row>
    <row r="308" spans="2:12" x14ac:dyDescent="0.25">
      <c r="B308" s="12">
        <f>LN(daily_Price!B305/daily_Price!B304)</f>
        <v>-3.4385672043385759E-2</v>
      </c>
      <c r="C308" s="12">
        <f>LN(daily_Price!C305/daily_Price!C304)</f>
        <v>1.1428695823622629E-2</v>
      </c>
      <c r="D308" s="12">
        <f>LN(daily_Price!D305/daily_Price!D304)</f>
        <v>0</v>
      </c>
      <c r="E308" s="12">
        <f>LN(daily_Price!E305/daily_Price!E304)</f>
        <v>-1.2154629150298243E-2</v>
      </c>
      <c r="F308" s="12">
        <f>LN(daily_Price!F305/daily_Price!F304)</f>
        <v>-1.3846007783411015E-2</v>
      </c>
      <c r="G308" s="12">
        <f>LN(daily_Price!G305/daily_Price!G304)</f>
        <v>-6.1714428734586642E-4</v>
      </c>
      <c r="H308" s="12">
        <f>LN(daily_Price!H305/daily_Price!H304)</f>
        <v>5.8483498943289053E-3</v>
      </c>
      <c r="I308" s="12">
        <f>LN(daily_Price!I305/daily_Price!I304)</f>
        <v>-2.0374219195137423E-2</v>
      </c>
      <c r="J308" s="12">
        <f>LN(daily_Price!J305/daily_Price!J304)</f>
        <v>-4.4680971419298908E-2</v>
      </c>
      <c r="L308" s="51">
        <f t="shared" si="4"/>
        <v>-1.6694476265838577E-2</v>
      </c>
    </row>
    <row r="309" spans="2:12" x14ac:dyDescent="0.25">
      <c r="B309" s="12">
        <f>LN(daily_Price!B306/daily_Price!B305)</f>
        <v>2.1121348386108917E-2</v>
      </c>
      <c r="C309" s="12">
        <f>LN(daily_Price!C306/daily_Price!C305)</f>
        <v>-3.7950709685514979E-3</v>
      </c>
      <c r="D309" s="12">
        <f>LN(daily_Price!D306/daily_Price!D305)</f>
        <v>-1.834913866819643E-2</v>
      </c>
      <c r="E309" s="12">
        <f>LN(daily_Price!E306/daily_Price!E305)</f>
        <v>7.4671205672011886E-3</v>
      </c>
      <c r="F309" s="12">
        <f>LN(daily_Price!F306/daily_Price!F305)</f>
        <v>1.0997003007336196E-2</v>
      </c>
      <c r="G309" s="12">
        <f>LN(daily_Price!G306/daily_Price!G305)</f>
        <v>2.0575708391353008E-4</v>
      </c>
      <c r="H309" s="12">
        <f>LN(daily_Price!H306/daily_Price!H305)</f>
        <v>-1.5409027787818193E-2</v>
      </c>
      <c r="I309" s="12">
        <f>LN(daily_Price!I306/daily_Price!I305)</f>
        <v>2.6239338647535426E-2</v>
      </c>
      <c r="J309" s="12">
        <f>LN(daily_Price!J306/daily_Price!J305)</f>
        <v>-1.9521471745019954E-2</v>
      </c>
      <c r="L309" s="51">
        <f t="shared" si="4"/>
        <v>1.0974884122239521E-2</v>
      </c>
    </row>
    <row r="310" spans="2:12" x14ac:dyDescent="0.25">
      <c r="B310" s="12">
        <f>LN(daily_Price!B307/daily_Price!B306)</f>
        <v>0</v>
      </c>
      <c r="C310" s="12">
        <f>LN(daily_Price!C307/daily_Price!C306)</f>
        <v>-1.1472401162236807E-2</v>
      </c>
      <c r="D310" s="12">
        <f>LN(daily_Price!D307/daily_Price!D306)</f>
        <v>4.6189458562944583E-3</v>
      </c>
      <c r="E310" s="12">
        <f>LN(daily_Price!E307/daily_Price!E306)</f>
        <v>-6.6784769932028048E-3</v>
      </c>
      <c r="F310" s="12">
        <f>LN(daily_Price!F307/daily_Price!F306)</f>
        <v>-1.2440351826587615E-2</v>
      </c>
      <c r="G310" s="12">
        <f>LN(daily_Price!G307/daily_Price!G306)</f>
        <v>-4.7431571054973873E-3</v>
      </c>
      <c r="H310" s="12">
        <f>LN(daily_Price!H307/daily_Price!H306)</f>
        <v>3.0456575555991672E-2</v>
      </c>
      <c r="I310" s="12">
        <f>LN(daily_Price!I307/daily_Price!I306)</f>
        <v>-3.0536723860081764E-2</v>
      </c>
      <c r="J310" s="12">
        <f>LN(daily_Price!J307/daily_Price!J306)</f>
        <v>-2.7249642447375474E-2</v>
      </c>
      <c r="L310" s="51">
        <f t="shared" si="4"/>
        <v>-1.0779099776449193E-2</v>
      </c>
    </row>
    <row r="311" spans="2:12" x14ac:dyDescent="0.25">
      <c r="B311" s="12">
        <f>LN(daily_Price!B308/daily_Price!B307)</f>
        <v>-7.8683197722228034E-3</v>
      </c>
      <c r="C311" s="12">
        <f>LN(daily_Price!C308/daily_Price!C307)</f>
        <v>7.6628727455690972E-3</v>
      </c>
      <c r="D311" s="12">
        <f>LN(daily_Price!D308/daily_Price!D307)</f>
        <v>4.5977092486295494E-3</v>
      </c>
      <c r="E311" s="12">
        <f>LN(daily_Price!E308/daily_Price!E307)</f>
        <v>-2.7629778777159375E-3</v>
      </c>
      <c r="F311" s="12">
        <f>LN(daily_Price!F308/daily_Price!F307)</f>
        <v>2.0963130688570152E-2</v>
      </c>
      <c r="G311" s="12">
        <f>LN(daily_Price!G308/daily_Price!G307)</f>
        <v>4.6608593521796152E-3</v>
      </c>
      <c r="H311" s="12">
        <f>LN(daily_Price!H308/daily_Price!H307)</f>
        <v>4.4577543092067544E-3</v>
      </c>
      <c r="I311" s="12">
        <f>LN(daily_Price!I308/daily_Price!I307)</f>
        <v>4.2973852125461733E-3</v>
      </c>
      <c r="J311" s="12">
        <f>LN(daily_Price!J308/daily_Price!J307)</f>
        <v>7.3394824880459696E-3</v>
      </c>
      <c r="L311" s="51">
        <f t="shared" si="4"/>
        <v>4.3619242324929551E-3</v>
      </c>
    </row>
    <row r="312" spans="2:12" x14ac:dyDescent="0.25">
      <c r="B312" s="12">
        <f>LN(daily_Price!B309/daily_Price!B308)</f>
        <v>-5.2801530712834749E-3</v>
      </c>
      <c r="C312" s="12">
        <f>LN(daily_Price!C309/daily_Price!C308)</f>
        <v>0</v>
      </c>
      <c r="D312" s="12">
        <f>LN(daily_Price!D309/daily_Price!D308)</f>
        <v>0</v>
      </c>
      <c r="E312" s="12">
        <f>LN(daily_Price!E309/daily_Price!E308)</f>
        <v>3.1570665527670331E-3</v>
      </c>
      <c r="F312" s="12">
        <f>LN(daily_Price!F309/daily_Price!F308)</f>
        <v>2.8248606355546191E-3</v>
      </c>
      <c r="G312" s="12">
        <f>LN(daily_Price!G309/daily_Price!G308)</f>
        <v>2.3838893328189054E-3</v>
      </c>
      <c r="H312" s="12">
        <f>LN(daily_Price!H309/daily_Price!H308)</f>
        <v>-4.8407737840456041E-3</v>
      </c>
      <c r="I312" s="12">
        <f>LN(daily_Price!I309/daily_Price!I308)</f>
        <v>2.0374219195137516E-2</v>
      </c>
      <c r="J312" s="12">
        <f>LN(daily_Price!J309/daily_Price!J308)</f>
        <v>-9.1828009823349804E-3</v>
      </c>
      <c r="L312" s="51">
        <f t="shared" si="4"/>
        <v>3.0542324049681823E-3</v>
      </c>
    </row>
    <row r="313" spans="2:12" x14ac:dyDescent="0.25">
      <c r="B313" s="12">
        <f>LN(daily_Price!B310/daily_Price!B309)</f>
        <v>-7.9728755426026199E-3</v>
      </c>
      <c r="C313" s="12">
        <f>LN(daily_Price!C310/daily_Price!C309)</f>
        <v>-1.5384918839479343E-2</v>
      </c>
      <c r="D313" s="12">
        <f>LN(daily_Price!D310/daily_Price!D309)</f>
        <v>-1.3857034661426241E-2</v>
      </c>
      <c r="E313" s="12">
        <f>LN(daily_Price!E310/daily_Price!E309)</f>
        <v>6.2843883181516388E-3</v>
      </c>
      <c r="F313" s="12">
        <f>LN(daily_Price!F310/daily_Price!F309)</f>
        <v>0</v>
      </c>
      <c r="G313" s="12">
        <f>LN(daily_Price!G310/daily_Price!G309)</f>
        <v>-1.150133624421946E-3</v>
      </c>
      <c r="H313" s="12">
        <f>LN(daily_Price!H310/daily_Price!H309)</f>
        <v>-8.9428303628449988E-4</v>
      </c>
      <c r="I313" s="12">
        <f>LN(daily_Price!I310/daily_Price!I309)</f>
        <v>1.6792615197199939E-3</v>
      </c>
      <c r="J313" s="12">
        <f>LN(daily_Price!J310/daily_Price!J309)</f>
        <v>2.0092000082688428E-2</v>
      </c>
      <c r="L313" s="51">
        <f t="shared" si="4"/>
        <v>-1.4650779466478811E-3</v>
      </c>
    </row>
    <row r="314" spans="2:12" x14ac:dyDescent="0.25">
      <c r="B314" s="12">
        <f>LN(daily_Price!B311/daily_Price!B310)</f>
        <v>1.850544804249591E-2</v>
      </c>
      <c r="C314" s="12">
        <f>LN(daily_Price!C311/daily_Price!C310)</f>
        <v>2.2989518224698562E-2</v>
      </c>
      <c r="D314" s="12">
        <f>LN(daily_Price!D311/daily_Price!D310)</f>
        <v>1.3857034661426281E-2</v>
      </c>
      <c r="E314" s="12">
        <f>LN(daily_Price!E311/daily_Price!E310)</f>
        <v>8.1887765053518854E-3</v>
      </c>
      <c r="F314" s="12">
        <f>LN(daily_Price!F311/daily_Price!F310)</f>
        <v>1.4094435032336039E-3</v>
      </c>
      <c r="G314" s="12">
        <f>LN(daily_Price!G311/daily_Price!G310)</f>
        <v>5.0016503088869601E-3</v>
      </c>
      <c r="H314" s="12">
        <f>LN(daily_Price!H311/daily_Price!H310)</f>
        <v>2.2745483988970742E-2</v>
      </c>
      <c r="I314" s="12">
        <f>LN(daily_Price!I311/daily_Price!I310)</f>
        <v>-2.5199509345131652E-3</v>
      </c>
      <c r="J314" s="12">
        <f>LN(daily_Price!J311/daily_Price!J310)</f>
        <v>-2.1938722675853218E-2</v>
      </c>
      <c r="L314" s="51">
        <f t="shared" si="4"/>
        <v>6.7129344507867589E-3</v>
      </c>
    </row>
    <row r="315" spans="2:12" x14ac:dyDescent="0.25">
      <c r="B315" s="12">
        <f>LN(daily_Price!B312/daily_Price!B311)</f>
        <v>5.5144530976241335E-3</v>
      </c>
      <c r="C315" s="12">
        <f>LN(daily_Price!C312/daily_Price!C311)</f>
        <v>7.5472056353831241E-3</v>
      </c>
      <c r="D315" s="12">
        <f>LN(daily_Price!D312/daily_Price!D311)</f>
        <v>9.1324835632724723E-3</v>
      </c>
      <c r="E315" s="12">
        <f>LN(daily_Price!E312/daily_Price!E311)</f>
        <v>-1.5261497540719997E-2</v>
      </c>
      <c r="F315" s="12">
        <f>LN(daily_Price!F312/daily_Price!F311)</f>
        <v>5.1510298862119195E-3</v>
      </c>
      <c r="G315" s="12">
        <f>LN(daily_Price!G312/daily_Price!G311)</f>
        <v>1.2032176377600023E-2</v>
      </c>
      <c r="H315" s="12">
        <f>LN(daily_Price!H312/daily_Price!H311)</f>
        <v>1.5496498042948396E-2</v>
      </c>
      <c r="I315" s="12">
        <f>LN(daily_Price!I312/daily_Price!I311)</f>
        <v>-1.0143789430505161E-2</v>
      </c>
      <c r="J315" s="12">
        <f>LN(daily_Price!J312/daily_Price!J311)</f>
        <v>4.8702139874669793E-2</v>
      </c>
      <c r="L315" s="51">
        <f t="shared" si="4"/>
        <v>3.7560179829953235E-3</v>
      </c>
    </row>
    <row r="316" spans="2:12" x14ac:dyDescent="0.25">
      <c r="B316" s="12">
        <f>LN(daily_Price!B313/daily_Price!B312)</f>
        <v>-1.0766872526234044E-2</v>
      </c>
      <c r="C316" s="12">
        <f>LN(daily_Price!C313/daily_Price!C312)</f>
        <v>1.1215070820140003E-2</v>
      </c>
      <c r="D316" s="12">
        <f>LN(daily_Price!D313/daily_Price!D312)</f>
        <v>-4.5558165358608018E-3</v>
      </c>
      <c r="E316" s="12">
        <f>LN(daily_Price!E313/daily_Price!E312)</f>
        <v>2.1455865004993625E-2</v>
      </c>
      <c r="F316" s="12">
        <f>LN(daily_Price!F313/daily_Price!F312)</f>
        <v>2.7985092890981497E-3</v>
      </c>
      <c r="G316" s="12">
        <f>LN(daily_Price!G313/daily_Price!G312)</f>
        <v>4.5956704281909346E-3</v>
      </c>
      <c r="H316" s="12">
        <f>LN(daily_Price!H313/daily_Price!H312)</f>
        <v>-6.2935976232141493E-3</v>
      </c>
      <c r="I316" s="12">
        <f>LN(daily_Price!I313/daily_Price!I312)</f>
        <v>1.5177357105334207E-2</v>
      </c>
      <c r="J316" s="12">
        <f>LN(daily_Price!J313/daily_Price!J312)</f>
        <v>8.7642979935882576E-3</v>
      </c>
      <c r="L316" s="51">
        <f t="shared" si="4"/>
        <v>4.6111993243008473E-3</v>
      </c>
    </row>
    <row r="317" spans="2:12" x14ac:dyDescent="0.25">
      <c r="B317" s="12">
        <f>LN(daily_Price!B314/daily_Price!B313)</f>
        <v>2.3707383801968959E-2</v>
      </c>
      <c r="C317" s="12">
        <f>LN(daily_Price!C314/daily_Price!C313)</f>
        <v>-7.4627212015896003E-3</v>
      </c>
      <c r="D317" s="12">
        <f>LN(daily_Price!D314/daily_Price!D313)</f>
        <v>0</v>
      </c>
      <c r="E317" s="12">
        <f>LN(daily_Price!E314/daily_Price!E313)</f>
        <v>0</v>
      </c>
      <c r="F317" s="12">
        <f>LN(daily_Price!F314/daily_Price!F313)</f>
        <v>1.8613313889491406E-3</v>
      </c>
      <c r="G317" s="12">
        <f>LN(daily_Price!G314/daily_Price!G313)</f>
        <v>-1.2994819031864946E-2</v>
      </c>
      <c r="H317" s="12">
        <f>LN(daily_Price!H314/daily_Price!H313)</f>
        <v>-7.4303408991320563E-4</v>
      </c>
      <c r="I317" s="12">
        <f>LN(daily_Price!I314/daily_Price!I313)</f>
        <v>-1.675042267694955E-3</v>
      </c>
      <c r="J317" s="12">
        <f>LN(daily_Price!J314/daily_Price!J313)</f>
        <v>-3.4965070587293142E-3</v>
      </c>
      <c r="L317" s="51">
        <f t="shared" si="4"/>
        <v>2.7353073558418067E-3</v>
      </c>
    </row>
    <row r="318" spans="2:12" x14ac:dyDescent="0.25">
      <c r="B318" s="12">
        <f>LN(daily_Price!B315/daily_Price!B314)</f>
        <v>5.0693114315518165E-2</v>
      </c>
      <c r="C318" s="12">
        <f>LN(daily_Price!C315/daily_Price!C314)</f>
        <v>1.1173300598125255E-2</v>
      </c>
      <c r="D318" s="12">
        <f>LN(daily_Price!D315/daily_Price!D314)</f>
        <v>0</v>
      </c>
      <c r="E318" s="12">
        <f>LN(daily_Price!E315/daily_Price!E314)</f>
        <v>3.4675434474633181E-3</v>
      </c>
      <c r="F318" s="12">
        <f>LN(daily_Price!F315/daily_Price!F314)</f>
        <v>4.175371410480592E-3</v>
      </c>
      <c r="G318" s="12">
        <f>LN(daily_Price!G315/daily_Price!G314)</f>
        <v>-4.4831170640613369E-4</v>
      </c>
      <c r="H318" s="12">
        <f>LN(daily_Price!H315/daily_Price!H314)</f>
        <v>-3.7172418493845347E-4</v>
      </c>
      <c r="I318" s="12">
        <f>LN(daily_Price!I315/daily_Price!I314)</f>
        <v>-8.4175581195292809E-3</v>
      </c>
      <c r="J318" s="12">
        <f>LN(daily_Price!J315/daily_Price!J314)</f>
        <v>1.3913267916985082E-2</v>
      </c>
      <c r="L318" s="51">
        <f t="shared" si="4"/>
        <v>1.2902905453249748E-2</v>
      </c>
    </row>
    <row r="319" spans="2:12" x14ac:dyDescent="0.25">
      <c r="B319" s="12">
        <f>LN(daily_Price!B316/daily_Price!B315)</f>
        <v>-2.002535715023452E-2</v>
      </c>
      <c r="C319" s="12">
        <f>LN(daily_Price!C316/daily_Price!C315)</f>
        <v>1.1049836186584935E-2</v>
      </c>
      <c r="D319" s="12">
        <f>LN(daily_Price!D316/daily_Price!D315)</f>
        <v>4.5558165358608824E-3</v>
      </c>
      <c r="E319" s="12">
        <f>LN(daily_Price!E316/daily_Price!E315)</f>
        <v>7.6893506287703474E-4</v>
      </c>
      <c r="F319" s="12">
        <f>LN(daily_Price!F316/daily_Price!F315)</f>
        <v>6.920442844573757E-3</v>
      </c>
      <c r="G319" s="12">
        <f>LN(daily_Price!G316/daily_Price!G315)</f>
        <v>-9.6258961045022247E-3</v>
      </c>
      <c r="H319" s="12">
        <f>LN(daily_Price!H316/daily_Price!H315)</f>
        <v>-3.416226830596391E-2</v>
      </c>
      <c r="I319" s="12">
        <f>LN(daily_Price!I316/daily_Price!I315)</f>
        <v>1.092907053219023E-2</v>
      </c>
      <c r="J319" s="12">
        <f>LN(daily_Price!J316/daily_Price!J315)</f>
        <v>3.4482792789159236E-3</v>
      </c>
      <c r="L319" s="51">
        <f t="shared" si="4"/>
        <v>-2.308297432142681E-3</v>
      </c>
    </row>
    <row r="320" spans="2:12" x14ac:dyDescent="0.25">
      <c r="B320" s="12">
        <f>LN(daily_Price!B317/daily_Price!B316)</f>
        <v>9.9256397999699982E-3</v>
      </c>
      <c r="C320" s="12">
        <f>LN(daily_Price!C317/daily_Price!C316)</f>
        <v>-3.6697288889625131E-3</v>
      </c>
      <c r="D320" s="12">
        <f>LN(daily_Price!D317/daily_Price!D316)</f>
        <v>-9.1324835632724741E-3</v>
      </c>
      <c r="E320" s="12">
        <f>LN(daily_Price!E317/daily_Price!E316)</f>
        <v>0</v>
      </c>
      <c r="F320" s="12">
        <f>LN(daily_Price!F317/daily_Price!F316)</f>
        <v>3.2132228702316961E-3</v>
      </c>
      <c r="G320" s="12">
        <f>LN(daily_Price!G317/daily_Price!G316)</f>
        <v>2.0558372439568652E-3</v>
      </c>
      <c r="H320" s="12">
        <f>LN(daily_Price!H317/daily_Price!H316)</f>
        <v>-1.3946507042852937E-2</v>
      </c>
      <c r="I320" s="12">
        <f>LN(daily_Price!I317/daily_Price!I316)</f>
        <v>3.3389012655146303E-3</v>
      </c>
      <c r="J320" s="12">
        <f>LN(daily_Price!J317/daily_Price!J316)</f>
        <v>-3.4482792789160442E-3</v>
      </c>
      <c r="L320" s="51">
        <f t="shared" si="4"/>
        <v>3.380154000977824E-3</v>
      </c>
    </row>
    <row r="321" spans="2:12" x14ac:dyDescent="0.25">
      <c r="B321" s="12">
        <f>LN(daily_Price!B318/daily_Price!B317)</f>
        <v>-1.2422519998557209E-2</v>
      </c>
      <c r="C321" s="12">
        <f>LN(daily_Price!C318/daily_Price!C317)</f>
        <v>-1.4815085785140587E-2</v>
      </c>
      <c r="D321" s="12">
        <f>LN(daily_Price!D318/daily_Price!D317)</f>
        <v>-9.2166551049239522E-3</v>
      </c>
      <c r="E321" s="12">
        <f>LN(daily_Price!E318/daily_Price!E317)</f>
        <v>-7.6893506287716788E-4</v>
      </c>
      <c r="F321" s="12">
        <f>LN(daily_Price!F318/daily_Price!F317)</f>
        <v>-1.8348629001102238E-3</v>
      </c>
      <c r="G321" s="12">
        <f>LN(daily_Price!G318/daily_Price!G317)</f>
        <v>4.221750301555958E-3</v>
      </c>
      <c r="H321" s="12">
        <f>LN(daily_Price!H318/daily_Price!H317)</f>
        <v>-3.3867428489931725E-3</v>
      </c>
      <c r="I321" s="12">
        <f>LN(daily_Price!I318/daily_Price!I317)</f>
        <v>-2.446347217837434E-2</v>
      </c>
      <c r="J321" s="12">
        <f>LN(daily_Price!J318/daily_Price!J317)</f>
        <v>0</v>
      </c>
      <c r="L321" s="51">
        <f t="shared" si="4"/>
        <v>-7.6772174473265543E-3</v>
      </c>
    </row>
    <row r="322" spans="2:12" x14ac:dyDescent="0.25">
      <c r="B322" s="12">
        <f>LN(daily_Price!B319/daily_Price!B318)</f>
        <v>-2.5031302181185884E-3</v>
      </c>
      <c r="C322" s="12">
        <f>LN(daily_Price!C319/daily_Price!C318)</f>
        <v>2.5784117155714634E-2</v>
      </c>
      <c r="D322" s="12">
        <f>LN(daily_Price!D319/daily_Price!D318)</f>
        <v>-4.6403795565022254E-3</v>
      </c>
      <c r="E322" s="12">
        <f>LN(daily_Price!E319/daily_Price!E318)</f>
        <v>6.8992224602719334E-3</v>
      </c>
      <c r="F322" s="12">
        <f>LN(daily_Price!F319/daily_Price!F318)</f>
        <v>0</v>
      </c>
      <c r="G322" s="12">
        <f>LN(daily_Price!G319/daily_Price!G318)</f>
        <v>0</v>
      </c>
      <c r="H322" s="12">
        <f>LN(daily_Price!H319/daily_Price!H318)</f>
        <v>-2.743844407812418E-3</v>
      </c>
      <c r="I322" s="12">
        <f>LN(daily_Price!I319/daily_Price!I318)</f>
        <v>-3.8298849557940932E-2</v>
      </c>
      <c r="J322" s="12">
        <f>LN(daily_Price!J319/daily_Price!J318)</f>
        <v>-1.7286089006177425E-3</v>
      </c>
      <c r="L322" s="51">
        <f t="shared" si="4"/>
        <v>-4.7051285456891564E-3</v>
      </c>
    </row>
    <row r="323" spans="2:12" x14ac:dyDescent="0.25">
      <c r="B323" s="12">
        <f>LN(daily_Price!B320/daily_Price!B319)</f>
        <v>1.7665377957796036E-2</v>
      </c>
      <c r="C323" s="12">
        <f>LN(daily_Price!C320/daily_Price!C319)</f>
        <v>3.0793696991401207E-2</v>
      </c>
      <c r="D323" s="12">
        <f>LN(daily_Price!D320/daily_Price!D319)</f>
        <v>9.2593254127967262E-3</v>
      </c>
      <c r="E323" s="12">
        <f>LN(daily_Price!E320/daily_Price!E319)</f>
        <v>-1.0752791776261849E-2</v>
      </c>
      <c r="F323" s="12">
        <f>LN(daily_Price!F320/daily_Price!F319)</f>
        <v>4.5903145171400723E-4</v>
      </c>
      <c r="G323" s="12">
        <f>LN(daily_Price!G320/daily_Price!G319)</f>
        <v>7.0104220267237557E-3</v>
      </c>
      <c r="H323" s="12">
        <f>LN(daily_Price!H320/daily_Price!H319)</f>
        <v>-2.0622013012198806E-2</v>
      </c>
      <c r="I323" s="12">
        <f>LN(daily_Price!I320/daily_Price!I319)</f>
        <v>-1.1602093552546943E-2</v>
      </c>
      <c r="J323" s="12">
        <f>LN(daily_Price!J320/daily_Price!J319)</f>
        <v>3.4542348680876036E-3</v>
      </c>
      <c r="L323" s="51">
        <f t="shared" si="4"/>
        <v>4.6119670772222891E-3</v>
      </c>
    </row>
    <row r="324" spans="2:12" x14ac:dyDescent="0.25">
      <c r="B324" s="12">
        <f>LN(daily_Price!B321/daily_Price!B320)</f>
        <v>2.4593536101419938E-3</v>
      </c>
      <c r="C324" s="12">
        <f>LN(daily_Price!C321/daily_Price!C320)</f>
        <v>2.8169032711133734E-3</v>
      </c>
      <c r="D324" s="12">
        <f>LN(daily_Price!D321/daily_Price!D320)</f>
        <v>-4.6189458562944166E-3</v>
      </c>
      <c r="E324" s="12">
        <f>LN(daily_Price!E321/daily_Price!E320)</f>
        <v>4.238110755068256E-3</v>
      </c>
      <c r="F324" s="12">
        <f>LN(daily_Price!F321/daily_Price!F320)</f>
        <v>4.5882083851476915E-4</v>
      </c>
      <c r="G324" s="12">
        <f>LN(daily_Price!G321/daily_Price!G320)</f>
        <v>3.1225313799464411E-3</v>
      </c>
      <c r="H324" s="12">
        <f>LN(daily_Price!H321/daily_Price!H320)</f>
        <v>3.5814150946579262E-2</v>
      </c>
      <c r="I324" s="12">
        <f>LN(daily_Price!I321/daily_Price!I320)</f>
        <v>1.7794063800468114E-2</v>
      </c>
      <c r="J324" s="12">
        <f>LN(daily_Price!J321/daily_Price!J320)</f>
        <v>5.1590828100272022E-3</v>
      </c>
      <c r="L324" s="51">
        <f t="shared" si="4"/>
        <v>4.9229272273802931E-3</v>
      </c>
    </row>
    <row r="325" spans="2:12" x14ac:dyDescent="0.25">
      <c r="B325" s="12">
        <f>LN(daily_Price!B322/daily_Price!B321)</f>
        <v>1.4630442487368323E-2</v>
      </c>
      <c r="C325" s="12">
        <f>LN(daily_Price!C322/daily_Price!C321)</f>
        <v>3.1595602903685179E-3</v>
      </c>
      <c r="D325" s="12">
        <f>LN(daily_Price!D322/daily_Price!D321)</f>
        <v>1.3793322132335769E-2</v>
      </c>
      <c r="E325" s="12">
        <f>LN(daily_Price!E322/daily_Price!E321)</f>
        <v>1.1848026996556068E-2</v>
      </c>
      <c r="F325" s="12">
        <f>LN(daily_Price!F322/daily_Price!F321)</f>
        <v>-1.3770945485873242E-3</v>
      </c>
      <c r="G325" s="12">
        <f>LN(daily_Price!G322/daily_Price!G321)</f>
        <v>4.9275110808304681E-3</v>
      </c>
      <c r="H325" s="12">
        <f>LN(daily_Price!H322/daily_Price!H321)</f>
        <v>-1.192650901172939E-2</v>
      </c>
      <c r="I325" s="12">
        <f>LN(daily_Price!I322/daily_Price!I321)</f>
        <v>2.6111144003685804E-2</v>
      </c>
      <c r="J325" s="12">
        <f>LN(daily_Price!J322/daily_Price!J321)</f>
        <v>6.8376334776041889E-3</v>
      </c>
      <c r="L325" s="51">
        <f t="shared" si="4"/>
        <v>1.0293448900645567E-2</v>
      </c>
    </row>
    <row r="326" spans="2:12" x14ac:dyDescent="0.25">
      <c r="B326" s="12">
        <f>LN(daily_Price!B323/daily_Price!B322)</f>
        <v>2.4177311978690707E-3</v>
      </c>
      <c r="C326" s="12">
        <f>LN(daily_Price!C323/daily_Price!C322)</f>
        <v>-3.1595602903684815E-3</v>
      </c>
      <c r="D326" s="12">
        <f>LN(daily_Price!D323/daily_Price!D322)</f>
        <v>-1.3793322132335648E-2</v>
      </c>
      <c r="E326" s="12">
        <f>LN(daily_Price!E323/daily_Price!E322)</f>
        <v>-1.9567092726593821E-2</v>
      </c>
      <c r="F326" s="12">
        <f>LN(daily_Price!F323/daily_Price!F322)</f>
        <v>-4.5945325871412507E-4</v>
      </c>
      <c r="G326" s="12">
        <f>LN(daily_Price!G323/daily_Price!G322)</f>
        <v>-2.6222909630747859E-3</v>
      </c>
      <c r="H326" s="12">
        <f>LN(daily_Price!H323/daily_Price!H322)</f>
        <v>3.6367644170875006E-2</v>
      </c>
      <c r="I326" s="12">
        <f>LN(daily_Price!I323/daily_Price!I322)</f>
        <v>-1.5584731016698316E-2</v>
      </c>
      <c r="J326" s="12">
        <f>LN(daily_Price!J323/daily_Price!J322)</f>
        <v>-1.7050302510838342E-3</v>
      </c>
      <c r="L326" s="51">
        <f t="shared" ref="L326:L389" si="5">SUMPRODUCT(B326:J326,$B$4:$J$4)</f>
        <v>-5.1176197250298733E-3</v>
      </c>
    </row>
    <row r="327" spans="2:12" x14ac:dyDescent="0.25">
      <c r="B327" s="12">
        <f>LN(daily_Price!B324/daily_Price!B323)</f>
        <v>7.4846647189766519E-3</v>
      </c>
      <c r="C327" s="12">
        <f>LN(daily_Price!C324/daily_Price!C323)</f>
        <v>-1.5592094759836275E-2</v>
      </c>
      <c r="D327" s="12">
        <f>LN(daily_Price!D324/daily_Price!D323)</f>
        <v>1.3793322132335769E-2</v>
      </c>
      <c r="E327" s="12">
        <f>LN(daily_Price!E324/daily_Price!E323)</f>
        <v>7.3345242909594217E-3</v>
      </c>
      <c r="F327" s="12">
        <f>LN(daily_Price!F324/daily_Price!F323)</f>
        <v>4.5945325871421923E-4</v>
      </c>
      <c r="G327" s="12">
        <f>LN(daily_Price!G324/daily_Price!G323)</f>
        <v>-3.6827982295370618E-3</v>
      </c>
      <c r="H327" s="12">
        <f>LN(daily_Price!H324/daily_Price!H323)</f>
        <v>2.6923033005459156E-2</v>
      </c>
      <c r="I327" s="12">
        <f>LN(daily_Price!I324/daily_Price!I323)</f>
        <v>-1.7467253349415374E-3</v>
      </c>
      <c r="J327" s="12">
        <f>LN(daily_Price!J324/daily_Price!J323)</f>
        <v>-3.418806748785609E-3</v>
      </c>
      <c r="L327" s="51">
        <f t="shared" si="5"/>
        <v>8.0081502808418523E-4</v>
      </c>
    </row>
    <row r="328" spans="2:12" x14ac:dyDescent="0.25">
      <c r="B328" s="12">
        <f>LN(daily_Price!B325/daily_Price!B324)</f>
        <v>9.5415513180998057E-3</v>
      </c>
      <c r="C328" s="12">
        <f>LN(daily_Price!C325/daily_Price!C324)</f>
        <v>3.2091309409482765E-3</v>
      </c>
      <c r="D328" s="12">
        <f>LN(daily_Price!D325/daily_Price!D324)</f>
        <v>0</v>
      </c>
      <c r="E328" s="12">
        <f>LN(daily_Price!E325/daily_Price!E324)</f>
        <v>4.221844689555462E-3</v>
      </c>
      <c r="F328" s="12">
        <f>LN(daily_Price!F325/daily_Price!F324)</f>
        <v>0</v>
      </c>
      <c r="G328" s="12">
        <f>LN(daily_Price!G325/daily_Price!G324)</f>
        <v>7.1105664814287489E-3</v>
      </c>
      <c r="H328" s="12">
        <f>LN(daily_Price!H325/daily_Price!H324)</f>
        <v>3.0500827380003818E-2</v>
      </c>
      <c r="I328" s="12">
        <f>LN(daily_Price!I325/daily_Price!I324)</f>
        <v>2.6737254638516113E-2</v>
      </c>
      <c r="J328" s="12">
        <f>LN(daily_Price!J325/daily_Price!J324)</f>
        <v>-1.7137964777347416E-3</v>
      </c>
      <c r="L328" s="51">
        <f t="shared" si="5"/>
        <v>8.494505973368878E-3</v>
      </c>
    </row>
    <row r="329" spans="2:12" x14ac:dyDescent="0.25">
      <c r="B329" s="12">
        <f>LN(daily_Price!B326/daily_Price!B325)</f>
        <v>-2.376866297931891E-3</v>
      </c>
      <c r="C329" s="12">
        <f>LN(daily_Price!C326/daily_Price!C325)</f>
        <v>9.5660605477743722E-3</v>
      </c>
      <c r="D329" s="12">
        <f>LN(daily_Price!D326/daily_Price!D325)</f>
        <v>-9.1743762760412694E-3</v>
      </c>
      <c r="E329" s="12">
        <f>LN(daily_Price!E326/daily_Price!E325)</f>
        <v>1.1483254850382847E-3</v>
      </c>
      <c r="F329" s="12">
        <f>LN(daily_Price!F326/daily_Price!F325)</f>
        <v>-4.5945325871412507E-4</v>
      </c>
      <c r="G329" s="12">
        <f>LN(daily_Price!G326/daily_Price!G325)</f>
        <v>4.7792215307972032E-3</v>
      </c>
      <c r="H329" s="12">
        <f>LN(daily_Price!H326/daily_Price!H325)</f>
        <v>2.0164884360932994E-3</v>
      </c>
      <c r="I329" s="12">
        <f>LN(daily_Price!I326/daily_Price!I325)</f>
        <v>1.8550278979713924E-2</v>
      </c>
      <c r="J329" s="12">
        <f>LN(daily_Price!J326/daily_Price!J325)</f>
        <v>1.3628831055605837E-2</v>
      </c>
      <c r="L329" s="51">
        <f t="shared" si="5"/>
        <v>4.385086933815458E-3</v>
      </c>
    </row>
    <row r="330" spans="2:12" x14ac:dyDescent="0.25">
      <c r="B330" s="12">
        <f>LN(daily_Price!B327/daily_Price!B326)</f>
        <v>-4.7707485131325807E-3</v>
      </c>
      <c r="C330" s="12">
        <f>LN(daily_Price!C327/daily_Price!C326)</f>
        <v>-9.5660605477743792E-3</v>
      </c>
      <c r="D330" s="12">
        <f>LN(daily_Price!D327/daily_Price!D326)</f>
        <v>-9.2593254127967123E-3</v>
      </c>
      <c r="E330" s="12">
        <f>LN(daily_Price!E327/daily_Price!E326)</f>
        <v>4.1992808415570121E-3</v>
      </c>
      <c r="F330" s="12">
        <f>LN(daily_Price!F327/daily_Price!F326)</f>
        <v>-1.3796277194035754E-3</v>
      </c>
      <c r="G330" s="12">
        <f>LN(daily_Price!G327/daily_Price!G326)</f>
        <v>2.2011895306395905E-3</v>
      </c>
      <c r="H330" s="12">
        <f>LN(daily_Price!H327/daily_Price!H326)</f>
        <v>-3.6801846011795237E-3</v>
      </c>
      <c r="I330" s="12">
        <f>LN(daily_Price!I327/daily_Price!I326)</f>
        <v>-2.110673542101528E-2</v>
      </c>
      <c r="J330" s="12">
        <f>LN(daily_Price!J327/daily_Price!J326)</f>
        <v>-3.3898337545115397E-3</v>
      </c>
      <c r="L330" s="51">
        <f t="shared" si="5"/>
        <v>-4.8839681990553545E-3</v>
      </c>
    </row>
    <row r="331" spans="2:12" x14ac:dyDescent="0.25">
      <c r="B331" s="12">
        <f>LN(daily_Price!B328/daily_Price!B327)</f>
        <v>1.4244503580422604E-2</v>
      </c>
      <c r="C331" s="12">
        <f>LN(daily_Price!C328/daily_Price!C327)</f>
        <v>3.1988653543818324E-3</v>
      </c>
      <c r="D331" s="12">
        <f>LN(daily_Price!D328/daily_Price!D327)</f>
        <v>-3.3099948426344838E-2</v>
      </c>
      <c r="E331" s="12">
        <f>LN(daily_Price!E328/daily_Price!E327)</f>
        <v>-9.1849095770724417E-3</v>
      </c>
      <c r="F331" s="12">
        <f>LN(daily_Price!F328/daily_Price!F327)</f>
        <v>-6.9268344383496454E-3</v>
      </c>
      <c r="G331" s="12">
        <f>LN(daily_Price!G328/daily_Price!G327)</f>
        <v>-3.1987205390700599E-4</v>
      </c>
      <c r="H331" s="12">
        <f>LN(daily_Price!H328/daily_Price!H327)</f>
        <v>1.2293299024638656E-2</v>
      </c>
      <c r="I331" s="12">
        <f>LN(daily_Price!I328/daily_Price!I327)</f>
        <v>6.8027473227523999E-3</v>
      </c>
      <c r="J331" s="12">
        <f>LN(daily_Price!J328/daily_Price!J327)</f>
        <v>1.6963532481785555E-3</v>
      </c>
      <c r="L331" s="51">
        <f t="shared" si="5"/>
        <v>1.8318787473109478E-3</v>
      </c>
    </row>
    <row r="332" spans="2:12" x14ac:dyDescent="0.25">
      <c r="B332" s="12">
        <f>LN(daily_Price!B329/daily_Price!B328)</f>
        <v>-2.1711204936959647E-2</v>
      </c>
      <c r="C332" s="12">
        <f>LN(daily_Price!C329/daily_Price!C328)</f>
        <v>-9.6274589223033346E-3</v>
      </c>
      <c r="D332" s="12">
        <f>LN(daily_Price!D329/daily_Price!D328)</f>
        <v>5.6089466651043578E-2</v>
      </c>
      <c r="E332" s="12">
        <f>LN(daily_Price!E329/daily_Price!E328)</f>
        <v>7.6863954591386847E-4</v>
      </c>
      <c r="F332" s="12">
        <f>LN(daily_Price!F329/daily_Price!F328)</f>
        <v>-4.6349942892367167E-4</v>
      </c>
      <c r="G332" s="12">
        <f>LN(daily_Price!G329/daily_Price!G328)</f>
        <v>5.5970896595720302E-4</v>
      </c>
      <c r="H332" s="12">
        <f>LN(daily_Price!H329/daily_Price!H328)</f>
        <v>1.4346778999353353E-2</v>
      </c>
      <c r="I332" s="12">
        <f>LN(daily_Price!I329/daily_Price!I328)</f>
        <v>-2.5456101994337423E-3</v>
      </c>
      <c r="J332" s="12">
        <f>LN(daily_Price!J329/daily_Price!J328)</f>
        <v>1.6934805063331477E-3</v>
      </c>
      <c r="L332" s="51">
        <f t="shared" si="5"/>
        <v>-5.1090871956968823E-3</v>
      </c>
    </row>
    <row r="333" spans="2:12" x14ac:dyDescent="0.25">
      <c r="B333" s="12">
        <f>LN(daily_Price!B330/daily_Price!B329)</f>
        <v>5.0727648495018617E-3</v>
      </c>
      <c r="C333" s="12">
        <f>LN(daily_Price!C330/daily_Price!C329)</f>
        <v>3.2194626269730934E-3</v>
      </c>
      <c r="D333" s="12">
        <f>LN(daily_Price!D330/daily_Price!D329)</f>
        <v>9.0498355199178562E-3</v>
      </c>
      <c r="E333" s="12">
        <f>LN(daily_Price!E330/daily_Price!E329)</f>
        <v>2.4664502040949051E-2</v>
      </c>
      <c r="F333" s="12">
        <f>LN(daily_Price!F330/daily_Price!F329)</f>
        <v>-9.2764385130817458E-4</v>
      </c>
      <c r="G333" s="12">
        <f>LN(daily_Price!G330/daily_Price!G329)</f>
        <v>1.2382418550010447E-3</v>
      </c>
      <c r="H333" s="12">
        <f>LN(daily_Price!H330/daily_Price!H329)</f>
        <v>1.5741118956999815E-2</v>
      </c>
      <c r="I333" s="12">
        <f>LN(daily_Price!I330/daily_Price!I329)</f>
        <v>1.5177357105334207E-2</v>
      </c>
      <c r="J333" s="12">
        <f>LN(daily_Price!J330/daily_Price!J329)</f>
        <v>-1.8787913865633159E-2</v>
      </c>
      <c r="L333" s="51">
        <f t="shared" si="5"/>
        <v>5.9348869110032471E-3</v>
      </c>
    </row>
    <row r="334" spans="2:12" x14ac:dyDescent="0.25">
      <c r="B334" s="12">
        <f>LN(daily_Price!B331/daily_Price!B330)</f>
        <v>-1.232598670864414E-2</v>
      </c>
      <c r="C334" s="12">
        <f>LN(daily_Price!C331/daily_Price!C330)</f>
        <v>3.2091309409482765E-3</v>
      </c>
      <c r="D334" s="12">
        <f>LN(daily_Price!D331/daily_Price!D330)</f>
        <v>-4.5146803545265827E-3</v>
      </c>
      <c r="E334" s="12">
        <f>LN(daily_Price!E331/daily_Price!E330)</f>
        <v>-2.4280403707054549E-2</v>
      </c>
      <c r="F334" s="12">
        <f>LN(daily_Price!F331/daily_Price!F330)</f>
        <v>1.3911432802317816E-3</v>
      </c>
      <c r="G334" s="12">
        <f>LN(daily_Price!G331/daily_Price!G330)</f>
        <v>1.9142578128626636E-3</v>
      </c>
      <c r="H334" s="12">
        <f>LN(daily_Price!H331/daily_Price!H330)</f>
        <v>1.1786174514705641E-2</v>
      </c>
      <c r="I334" s="12">
        <f>LN(daily_Price!I331/daily_Price!I330)</f>
        <v>2.5073143097835457E-3</v>
      </c>
      <c r="J334" s="12">
        <f>LN(daily_Price!J331/daily_Price!J330)</f>
        <v>5.1590828100272022E-3</v>
      </c>
      <c r="L334" s="51">
        <f t="shared" si="5"/>
        <v>-4.1277955343725454E-3</v>
      </c>
    </row>
    <row r="335" spans="2:12" x14ac:dyDescent="0.25">
      <c r="B335" s="12">
        <f>LN(daily_Price!B332/daily_Price!B331)</f>
        <v>0</v>
      </c>
      <c r="C335" s="12">
        <f>LN(daily_Price!C332/daily_Price!C331)</f>
        <v>3.1988653543818324E-3</v>
      </c>
      <c r="D335" s="12">
        <f>LN(daily_Price!D332/daily_Price!D331)</f>
        <v>4.514680354526613E-3</v>
      </c>
      <c r="E335" s="12">
        <f>LN(daily_Price!E332/daily_Price!E331)</f>
        <v>0</v>
      </c>
      <c r="F335" s="12">
        <f>LN(daily_Price!F332/daily_Price!F331)</f>
        <v>-6.0423144559626982E-3</v>
      </c>
      <c r="G335" s="12">
        <f>LN(daily_Price!G332/daily_Price!G331)</f>
        <v>3.0631550554768589E-3</v>
      </c>
      <c r="H335" s="12">
        <f>LN(daily_Price!H332/daily_Price!H331)</f>
        <v>9.9771019867487785E-3</v>
      </c>
      <c r="I335" s="12">
        <f>LN(daily_Price!I332/daily_Price!I331)</f>
        <v>1.079296487769755E-2</v>
      </c>
      <c r="J335" s="12">
        <f>LN(daily_Price!J332/daily_Price!J331)</f>
        <v>-8.6133176781149467E-3</v>
      </c>
      <c r="L335" s="51">
        <f t="shared" si="5"/>
        <v>1.0473397256823048E-3</v>
      </c>
    </row>
    <row r="336" spans="2:12" x14ac:dyDescent="0.25">
      <c r="B336" s="12">
        <f>LN(daily_Price!B333/daily_Price!B332)</f>
        <v>1.7108142474719503E-2</v>
      </c>
      <c r="C336" s="12">
        <f>LN(daily_Price!C333/daily_Price!C332)</f>
        <v>-3.1988653543818884E-3</v>
      </c>
      <c r="D336" s="12">
        <f>LN(daily_Price!D333/daily_Price!D332)</f>
        <v>4.4943895878392674E-3</v>
      </c>
      <c r="E336" s="12">
        <f>LN(daily_Price!E333/daily_Price!E332)</f>
        <v>1.1454878974766386E-2</v>
      </c>
      <c r="F336" s="12">
        <f>LN(daily_Price!F333/daily_Price!F332)</f>
        <v>5.5788150270389336E-3</v>
      </c>
      <c r="G336" s="12">
        <f>LN(daily_Price!G333/daily_Price!G332)</f>
        <v>-6.7547434772517387E-4</v>
      </c>
      <c r="H336" s="12">
        <f>LN(daily_Price!H333/daily_Price!H332)</f>
        <v>1.2415634487394139E-2</v>
      </c>
      <c r="I336" s="12">
        <f>LN(daily_Price!I333/daily_Price!I332)</f>
        <v>2.3664915045990418E-2</v>
      </c>
      <c r="J336" s="12">
        <f>LN(daily_Price!J333/daily_Price!J332)</f>
        <v>3.4542348680876036E-3</v>
      </c>
      <c r="L336" s="51">
        <f t="shared" si="5"/>
        <v>1.0129492974352417E-2</v>
      </c>
    </row>
    <row r="337" spans="2:12" x14ac:dyDescent="0.25">
      <c r="B337" s="12">
        <f>LN(daily_Price!B334/daily_Price!B333)</f>
        <v>7.1306257501668174E-3</v>
      </c>
      <c r="C337" s="12">
        <f>LN(daily_Price!C334/daily_Price!C333)</f>
        <v>-3.2091309409483502E-3</v>
      </c>
      <c r="D337" s="12">
        <f>LN(daily_Price!D334/daily_Price!D333)</f>
        <v>4.4742803949211069E-3</v>
      </c>
      <c r="E337" s="12">
        <f>LN(daily_Price!E334/daily_Price!E333)</f>
        <v>1.0949703510706071E-2</v>
      </c>
      <c r="F337" s="12">
        <f>LN(daily_Price!F334/daily_Price!F333)</f>
        <v>-1.8561490247932634E-3</v>
      </c>
      <c r="G337" s="12">
        <f>LN(daily_Price!G334/daily_Price!G333)</f>
        <v>-3.5778886863222447E-4</v>
      </c>
      <c r="H337" s="12">
        <f>LN(daily_Price!H334/daily_Price!H333)</f>
        <v>4.8357056535311346E-3</v>
      </c>
      <c r="I337" s="12">
        <f>LN(daily_Price!I334/daily_Price!I333)</f>
        <v>2.1540521722056463E-2</v>
      </c>
      <c r="J337" s="12">
        <f>LN(daily_Price!J334/daily_Price!J333)</f>
        <v>6.8728792877620504E-3</v>
      </c>
      <c r="L337" s="51">
        <f t="shared" si="5"/>
        <v>6.1114870526950121E-3</v>
      </c>
    </row>
    <row r="338" spans="2:12" x14ac:dyDescent="0.25">
      <c r="B338" s="12">
        <f>LN(daily_Price!B335/daily_Price!B334)</f>
        <v>2.3656207641269008E-3</v>
      </c>
      <c r="C338" s="12">
        <f>LN(daily_Price!C335/daily_Price!C334)</f>
        <v>-1.2940511275734708E-2</v>
      </c>
      <c r="D338" s="12">
        <f>LN(daily_Price!D335/daily_Price!D334)</f>
        <v>-4.4742803949209663E-3</v>
      </c>
      <c r="E338" s="12">
        <f>LN(daily_Price!E335/daily_Price!E334)</f>
        <v>2.2505635905917371E-3</v>
      </c>
      <c r="F338" s="12">
        <f>LN(daily_Price!F335/daily_Price!F334)</f>
        <v>-5.1222463566690853E-3</v>
      </c>
      <c r="G338" s="12">
        <f>LN(daily_Price!G335/daily_Price!G334)</f>
        <v>2.8983801283898958E-3</v>
      </c>
      <c r="H338" s="12">
        <f>LN(daily_Price!H335/daily_Price!H334)</f>
        <v>1.242116645318189E-2</v>
      </c>
      <c r="I338" s="12">
        <f>LN(daily_Price!I335/daily_Price!I334)</f>
        <v>7.8616757114003139E-3</v>
      </c>
      <c r="J338" s="12">
        <f>LN(daily_Price!J335/daily_Price!J334)</f>
        <v>0</v>
      </c>
      <c r="L338" s="51">
        <f t="shared" si="5"/>
        <v>7.4031844451250114E-4</v>
      </c>
    </row>
    <row r="339" spans="2:12" x14ac:dyDescent="0.25">
      <c r="B339" s="12">
        <f>LN(daily_Price!B336/daily_Price!B335)</f>
        <v>4.7145189470981031E-3</v>
      </c>
      <c r="C339" s="12">
        <f>LN(daily_Price!C336/daily_Price!C335)</f>
        <v>-2.8985527540114154E-3</v>
      </c>
      <c r="D339" s="12">
        <f>LN(daily_Price!D336/daily_Price!D335)</f>
        <v>8.9286307443013982E-3</v>
      </c>
      <c r="E339" s="12">
        <f>LN(daily_Price!E336/daily_Price!E335)</f>
        <v>3.7460198977119346E-4</v>
      </c>
      <c r="F339" s="12">
        <f>LN(daily_Price!F336/daily_Price!F335)</f>
        <v>5.5866067086397762E-3</v>
      </c>
      <c r="G339" s="12">
        <f>LN(daily_Price!G336/daily_Price!G335)</f>
        <v>-1.7459629053377533E-3</v>
      </c>
      <c r="H339" s="12">
        <f>LN(daily_Price!H336/daily_Price!H335)</f>
        <v>1.0877281333051655E-2</v>
      </c>
      <c r="I339" s="12">
        <f>LN(daily_Price!I336/daily_Price!I335)</f>
        <v>6.2451412967808768E-3</v>
      </c>
      <c r="J339" s="12">
        <f>LN(daily_Price!J336/daily_Price!J335)</f>
        <v>1.697833653441783E-2</v>
      </c>
      <c r="L339" s="51">
        <f t="shared" si="5"/>
        <v>3.6120397790641574E-3</v>
      </c>
    </row>
    <row r="340" spans="2:12" x14ac:dyDescent="0.25">
      <c r="B340" s="12">
        <f>LN(daily_Price!B337/daily_Price!B336)</f>
        <v>7.2898005717274769E-3</v>
      </c>
      <c r="C340" s="12">
        <f>LN(daily_Price!C337/daily_Price!C336)</f>
        <v>-1.6462782634883665E-2</v>
      </c>
      <c r="D340" s="12">
        <f>LN(daily_Price!D337/daily_Price!D336)</f>
        <v>-4.4543503493803087E-3</v>
      </c>
      <c r="E340" s="12">
        <f>LN(daily_Price!E337/daily_Price!E336)</f>
        <v>2.6182921260571456E-3</v>
      </c>
      <c r="F340" s="12">
        <f>LN(daily_Price!F337/daily_Price!F336)</f>
        <v>4.6414482151435545E-4</v>
      </c>
      <c r="G340" s="12">
        <f>LN(daily_Price!G337/daily_Price!G336)</f>
        <v>-7.9462835441974466E-4</v>
      </c>
      <c r="H340" s="12">
        <f>LN(daily_Price!H337/daily_Price!H336)</f>
        <v>-1.5006970337056824E-3</v>
      </c>
      <c r="I340" s="12">
        <f>LN(daily_Price!I337/daily_Price!I336)</f>
        <v>9.2951869871236766E-3</v>
      </c>
      <c r="J340" s="12">
        <f>LN(daily_Price!J337/daily_Price!J336)</f>
        <v>1.68208618298488E-3</v>
      </c>
      <c r="L340" s="51">
        <f t="shared" si="5"/>
        <v>2.4629719403005371E-3</v>
      </c>
    </row>
    <row r="341" spans="2:12" x14ac:dyDescent="0.25">
      <c r="B341" s="12">
        <f>LN(daily_Price!B338/daily_Price!B337)</f>
        <v>-9.6442817117369066E-3</v>
      </c>
      <c r="C341" s="12">
        <f>LN(daily_Price!C338/daily_Price!C337)</f>
        <v>-6.6617566870665881E-3</v>
      </c>
      <c r="D341" s="12">
        <f>LN(daily_Price!D338/daily_Price!D337)</f>
        <v>-1.801850550267825E-2</v>
      </c>
      <c r="E341" s="12">
        <f>LN(daily_Price!E338/daily_Price!E337)</f>
        <v>1.225187035339419E-2</v>
      </c>
      <c r="F341" s="12">
        <f>LN(daily_Price!F338/daily_Price!F337)</f>
        <v>-2.3228814161396385E-3</v>
      </c>
      <c r="G341" s="12">
        <f>LN(daily_Price!G338/daily_Price!G337)</f>
        <v>-2.1884894237037215E-3</v>
      </c>
      <c r="H341" s="12">
        <f>LN(daily_Price!H338/daily_Price!H337)</f>
        <v>8.5452346513895713E-3</v>
      </c>
      <c r="I341" s="12">
        <f>LN(daily_Price!I338/daily_Price!I337)</f>
        <v>-5.4116869607260211E-3</v>
      </c>
      <c r="J341" s="12">
        <f>LN(daily_Price!J338/daily_Price!J337)</f>
        <v>-5.0547706616240603E-3</v>
      </c>
      <c r="L341" s="51">
        <f t="shared" si="5"/>
        <v>-3.5818628008525825E-3</v>
      </c>
    </row>
    <row r="342" spans="2:12" x14ac:dyDescent="0.25">
      <c r="B342" s="12">
        <f>LN(daily_Price!B339/daily_Price!B338)</f>
        <v>1.6623759443262751E-2</v>
      </c>
      <c r="C342" s="12">
        <f>LN(daily_Price!C339/daily_Price!C338)</f>
        <v>-6.3326715634797383E-3</v>
      </c>
      <c r="D342" s="12">
        <f>LN(daily_Price!D339/daily_Price!D338)</f>
        <v>1.3544225107757253E-2</v>
      </c>
      <c r="E342" s="12">
        <f>LN(daily_Price!E339/daily_Price!E338)</f>
        <v>-7.4074412778618046E-3</v>
      </c>
      <c r="F342" s="12">
        <f>LN(daily_Price!F339/daily_Price!F338)</f>
        <v>-4.6522447919801089E-4</v>
      </c>
      <c r="G342" s="12">
        <f>LN(daily_Price!G339/daily_Price!G338)</f>
        <v>7.9352900126708689E-3</v>
      </c>
      <c r="H342" s="12">
        <f>LN(daily_Price!H339/daily_Price!H338)</f>
        <v>5.7270280618036068E-3</v>
      </c>
      <c r="I342" s="12">
        <f>LN(daily_Price!I339/daily_Price!I338)</f>
        <v>5.4116869607260488E-3</v>
      </c>
      <c r="J342" s="12">
        <f>LN(daily_Price!J339/daily_Price!J338)</f>
        <v>1.342302033214055E-2</v>
      </c>
      <c r="L342" s="51">
        <f t="shared" si="5"/>
        <v>5.7008470246084873E-3</v>
      </c>
    </row>
    <row r="343" spans="2:12" x14ac:dyDescent="0.25">
      <c r="B343" s="12">
        <f>LN(daily_Price!B340/daily_Price!B339)</f>
        <v>4.6260683887822431E-3</v>
      </c>
      <c r="C343" s="12">
        <f>LN(daily_Price!C340/daily_Price!C339)</f>
        <v>2.9850768434532774E-3</v>
      </c>
      <c r="D343" s="12">
        <f>LN(daily_Price!D340/daily_Price!D339)</f>
        <v>1.777824602128375E-2</v>
      </c>
      <c r="E343" s="12">
        <f>LN(daily_Price!E340/daily_Price!E339)</f>
        <v>7.4321816873365771E-4</v>
      </c>
      <c r="F343" s="12">
        <f>LN(daily_Price!F340/daily_Price!F339)</f>
        <v>4.6522447919792849E-4</v>
      </c>
      <c r="G343" s="12">
        <f>LN(daily_Price!G340/daily_Price!G339)</f>
        <v>-1.5028675955020454E-3</v>
      </c>
      <c r="H343" s="12">
        <f>LN(daily_Price!H340/daily_Price!H339)</f>
        <v>-2.1172991183138032E-3</v>
      </c>
      <c r="I343" s="12">
        <f>LN(daily_Price!I340/daily_Price!I339)</f>
        <v>1.3022014728112119E-2</v>
      </c>
      <c r="J343" s="12">
        <f>LN(daily_Price!J340/daily_Price!J339)</f>
        <v>-1.6680571006970587E-3</v>
      </c>
      <c r="L343" s="51">
        <f t="shared" si="5"/>
        <v>3.5128606170882512E-3</v>
      </c>
    </row>
    <row r="344" spans="2:12" x14ac:dyDescent="0.25">
      <c r="B344" s="12">
        <f>LN(daily_Price!B341/daily_Price!B340)</f>
        <v>2.30503367521705E-3</v>
      </c>
      <c r="C344" s="12">
        <f>LN(daily_Price!C341/daily_Price!C340)</f>
        <v>-2.9850768434532852E-3</v>
      </c>
      <c r="D344" s="12">
        <f>LN(daily_Price!D341/daily_Price!D340)</f>
        <v>-1.3303965626362815E-2</v>
      </c>
      <c r="E344" s="12">
        <f>LN(daily_Price!E341/daily_Price!E340)</f>
        <v>6.6642231091281375E-3</v>
      </c>
      <c r="F344" s="12">
        <f>LN(daily_Price!F341/daily_Price!F340)</f>
        <v>8.3372414378283435E-3</v>
      </c>
      <c r="G344" s="12">
        <f>LN(daily_Price!G341/daily_Price!G340)</f>
        <v>-1.4654918951171722E-3</v>
      </c>
      <c r="H344" s="12">
        <f>LN(daily_Price!H341/daily_Price!H340)</f>
        <v>8.6525811534901419E-3</v>
      </c>
      <c r="I344" s="12">
        <f>LN(daily_Price!I341/daily_Price!I340)</f>
        <v>1.2103022171243627E-2</v>
      </c>
      <c r="J344" s="12">
        <f>LN(daily_Price!J341/daily_Price!J340)</f>
        <v>3.333336419758217E-3</v>
      </c>
      <c r="L344" s="51">
        <f t="shared" si="5"/>
        <v>4.3763996360167753E-3</v>
      </c>
    </row>
    <row r="345" spans="2:12" x14ac:dyDescent="0.25">
      <c r="B345" s="12">
        <f>LN(daily_Price!B342/daily_Price!B341)</f>
        <v>-2.3050336752170916E-3</v>
      </c>
      <c r="C345" s="12">
        <f>LN(daily_Price!C342/daily_Price!C341)</f>
        <v>2.9850768434532774E-3</v>
      </c>
      <c r="D345" s="12">
        <f>LN(daily_Price!D342/daily_Price!D341)</f>
        <v>0</v>
      </c>
      <c r="E345" s="12">
        <f>LN(daily_Price!E342/daily_Price!E341)</f>
        <v>6.253468971841967E-3</v>
      </c>
      <c r="F345" s="12">
        <f>LN(daily_Price!F342/daily_Price!F341)</f>
        <v>-2.3089366064781131E-3</v>
      </c>
      <c r="G345" s="12">
        <f>LN(daily_Price!G342/daily_Price!G341)</f>
        <v>3.5214787019080605E-3</v>
      </c>
      <c r="H345" s="12">
        <f>LN(daily_Price!H342/daily_Price!H341)</f>
        <v>-6.5352820351763097E-3</v>
      </c>
      <c r="I345" s="12">
        <f>LN(daily_Price!I342/daily_Price!I341)</f>
        <v>7.4906717291576587E-3</v>
      </c>
      <c r="J345" s="12">
        <f>LN(daily_Price!J342/daily_Price!J341)</f>
        <v>1.6625107736134572E-3</v>
      </c>
      <c r="L345" s="51">
        <f t="shared" si="5"/>
        <v>1.7862406913154655E-3</v>
      </c>
    </row>
    <row r="346" spans="2:12" x14ac:dyDescent="0.25">
      <c r="B346" s="12">
        <f>LN(daily_Price!B343/daily_Price!B342)</f>
        <v>2.30503367521705E-3</v>
      </c>
      <c r="C346" s="12">
        <f>LN(daily_Price!C343/daily_Price!C342)</f>
        <v>0</v>
      </c>
      <c r="D346" s="12">
        <f>LN(daily_Price!D343/daily_Price!D342)</f>
        <v>-8.9686699827603751E-3</v>
      </c>
      <c r="E346" s="12">
        <f>LN(daily_Price!E343/daily_Price!E342)</f>
        <v>3.2948958968527058E-3</v>
      </c>
      <c r="F346" s="12">
        <f>LN(daily_Price!F343/daily_Price!F342)</f>
        <v>4.6125543033709426E-3</v>
      </c>
      <c r="G346" s="12">
        <f>LN(daily_Price!G343/daily_Price!G342)</f>
        <v>6.7313813328205773E-3</v>
      </c>
      <c r="H346" s="12">
        <f>LN(daily_Price!H343/daily_Price!H342)</f>
        <v>1.3862855908395446E-2</v>
      </c>
      <c r="I346" s="12">
        <f>LN(daily_Price!I343/daily_Price!I342)</f>
        <v>-7.4654725378447062E-4</v>
      </c>
      <c r="J346" s="12">
        <f>LN(daily_Price!J343/daily_Price!J342)</f>
        <v>1.1560822401076006E-2</v>
      </c>
      <c r="L346" s="51">
        <f t="shared" si="5"/>
        <v>3.2243734907353321E-3</v>
      </c>
    </row>
    <row r="347" spans="2:12" x14ac:dyDescent="0.25">
      <c r="B347" s="12">
        <f>LN(daily_Price!B344/daily_Price!B343)</f>
        <v>-6.9311020639993663E-3</v>
      </c>
      <c r="C347" s="12">
        <f>LN(daily_Price!C344/daily_Price!C343)</f>
        <v>1.3323661198470664E-2</v>
      </c>
      <c r="D347" s="12">
        <f>LN(daily_Price!D344/daily_Price!D343)</f>
        <v>8.9686699827603161E-3</v>
      </c>
      <c r="E347" s="12">
        <f>LN(daily_Price!E344/daily_Price!E343)</f>
        <v>2.5552121951620023E-3</v>
      </c>
      <c r="F347" s="12">
        <f>LN(daily_Price!F344/daily_Price!F343)</f>
        <v>6.8791832854421635E-3</v>
      </c>
      <c r="G347" s="12">
        <f>LN(daily_Price!G344/daily_Price!G343)</f>
        <v>-3.1829014827320173E-3</v>
      </c>
      <c r="H347" s="12">
        <f>LN(daily_Price!H344/daily_Price!H343)</f>
        <v>8.9295578286536139E-3</v>
      </c>
      <c r="I347" s="12">
        <f>LN(daily_Price!I344/daily_Price!I343)</f>
        <v>-3.741119215603452E-3</v>
      </c>
      <c r="J347" s="12">
        <f>LN(daily_Price!J344/daily_Price!J343)</f>
        <v>-4.9382816405825663E-3</v>
      </c>
      <c r="L347" s="51">
        <f t="shared" si="5"/>
        <v>-4.3668812486961006E-4</v>
      </c>
    </row>
    <row r="348" spans="2:12" x14ac:dyDescent="0.25">
      <c r="B348" s="12">
        <f>LN(daily_Price!B345/daily_Price!B344)</f>
        <v>-9.5768817892111797E-3</v>
      </c>
      <c r="C348" s="12">
        <f>LN(daily_Price!C345/daily_Price!C344)</f>
        <v>3.3033614182955682E-3</v>
      </c>
      <c r="D348" s="12">
        <f>LN(daily_Price!D345/daily_Price!D344)</f>
        <v>-1.801850550267825E-2</v>
      </c>
      <c r="E348" s="12">
        <f>LN(daily_Price!E345/daily_Price!E344)</f>
        <v>1.093095390313181E-3</v>
      </c>
      <c r="F348" s="12">
        <f>LN(daily_Price!F345/daily_Price!F344)</f>
        <v>7.2860067309333133E-3</v>
      </c>
      <c r="G348" s="12">
        <f>LN(daily_Price!G345/daily_Price!G344)</f>
        <v>4.1240411153537753E-3</v>
      </c>
      <c r="H348" s="12">
        <f>LN(daily_Price!H345/daily_Price!H344)</f>
        <v>1.9621011096794963E-3</v>
      </c>
      <c r="I348" s="12">
        <f>LN(daily_Price!I345/daily_Price!I344)</f>
        <v>7.493443587807578E-4</v>
      </c>
      <c r="J348" s="12">
        <f>LN(daily_Price!J345/daily_Price!J344)</f>
        <v>4.9382816405825767E-3</v>
      </c>
      <c r="L348" s="51">
        <f t="shared" si="5"/>
        <v>2.9487577665595851E-4</v>
      </c>
    </row>
    <row r="349" spans="2:12" x14ac:dyDescent="0.25">
      <c r="B349" s="12">
        <f>LN(daily_Price!B346/daily_Price!B345)</f>
        <v>-1.6520632721341647E-2</v>
      </c>
      <c r="C349" s="12">
        <f>LN(daily_Price!C346/daily_Price!C345)</f>
        <v>-9.9430021881942634E-3</v>
      </c>
      <c r="D349" s="12">
        <f>LN(daily_Price!D346/daily_Price!D345)</f>
        <v>0</v>
      </c>
      <c r="E349" s="12">
        <f>LN(daily_Price!E346/daily_Price!E345)</f>
        <v>-9.5134270378734748E-3</v>
      </c>
      <c r="F349" s="12">
        <f>LN(daily_Price!F346/daily_Price!F345)</f>
        <v>-9.5738137228612331E-3</v>
      </c>
      <c r="G349" s="12">
        <f>LN(daily_Price!G346/daily_Price!G345)</f>
        <v>-3.9203387674755375E-4</v>
      </c>
      <c r="H349" s="12">
        <f>LN(daily_Price!H346/daily_Price!H345)</f>
        <v>8.0148394517352856E-3</v>
      </c>
      <c r="I349" s="12">
        <f>LN(daily_Price!I346/daily_Price!I345)</f>
        <v>1.1173300598125255E-2</v>
      </c>
      <c r="J349" s="12">
        <f>LN(daily_Price!J346/daily_Price!J345)</f>
        <v>-2.8311632825891307E-2</v>
      </c>
      <c r="L349" s="51">
        <f t="shared" si="5"/>
        <v>-6.7861153760844332E-3</v>
      </c>
    </row>
    <row r="350" spans="2:12" x14ac:dyDescent="0.25">
      <c r="B350" s="12">
        <f>LN(daily_Price!B347/daily_Price!B346)</f>
        <v>3.3028616574552132E-2</v>
      </c>
      <c r="C350" s="12">
        <f>LN(daily_Price!C347/daily_Price!C346)</f>
        <v>-6.6840204285717143E-3</v>
      </c>
      <c r="D350" s="12">
        <f>LN(daily_Price!D347/daily_Price!D346)</f>
        <v>4.5351551653913628E-3</v>
      </c>
      <c r="E350" s="12">
        <f>LN(daily_Price!E347/daily_Price!E346)</f>
        <v>5.1338579938518501E-3</v>
      </c>
      <c r="F350" s="12">
        <f>LN(daily_Price!F347/daily_Price!F346)</f>
        <v>-1.3752007668092607E-3</v>
      </c>
      <c r="G350" s="12">
        <f>LN(daily_Price!G347/daily_Price!G346)</f>
        <v>4.2258543929473607E-3</v>
      </c>
      <c r="H350" s="12">
        <f>LN(daily_Price!H347/daily_Price!H346)</f>
        <v>8.1841436793185583E-4</v>
      </c>
      <c r="I350" s="12">
        <f>LN(daily_Price!I347/daily_Price!I346)</f>
        <v>8.1151312189908075E-3</v>
      </c>
      <c r="J350" s="12">
        <f>LN(daily_Price!J347/daily_Price!J346)</f>
        <v>3.1590324287589566E-2</v>
      </c>
      <c r="L350" s="51">
        <f t="shared" si="5"/>
        <v>1.1084865383408408E-2</v>
      </c>
    </row>
    <row r="351" spans="2:12" x14ac:dyDescent="0.25">
      <c r="B351" s="12">
        <f>LN(daily_Price!B348/daily_Price!B347)</f>
        <v>-4.6153928084013921E-3</v>
      </c>
      <c r="C351" s="12">
        <f>LN(daily_Price!C348/daily_Price!C347)</f>
        <v>1.3323661198470664E-2</v>
      </c>
      <c r="D351" s="12">
        <f>LN(daily_Price!D348/daily_Price!D347)</f>
        <v>4.514680354526613E-3</v>
      </c>
      <c r="E351" s="12">
        <f>LN(daily_Price!E348/daily_Price!E347)</f>
        <v>-1.4641291048894242E-3</v>
      </c>
      <c r="F351" s="12">
        <f>LN(daily_Price!F348/daily_Price!F347)</f>
        <v>-2.296212260350268E-3</v>
      </c>
      <c r="G351" s="12">
        <f>LN(daily_Price!G348/daily_Price!G347)</f>
        <v>1.5606105153272421E-3</v>
      </c>
      <c r="H351" s="12">
        <f>LN(daily_Price!H348/daily_Price!H347)</f>
        <v>7.1326978574272866E-3</v>
      </c>
      <c r="I351" s="12">
        <f>LN(daily_Price!I348/daily_Price!I347)</f>
        <v>9.5064701308285905E-3</v>
      </c>
      <c r="J351" s="12">
        <f>LN(daily_Price!J348/daily_Price!J347)</f>
        <v>1.4622518867541963E-2</v>
      </c>
      <c r="L351" s="51">
        <f t="shared" si="5"/>
        <v>1.6310185765951333E-3</v>
      </c>
    </row>
    <row r="352" spans="2:12" x14ac:dyDescent="0.25">
      <c r="B352" s="12">
        <f>LN(daily_Price!B349/daily_Price!B348)</f>
        <v>-1.189259104480905E-2</v>
      </c>
      <c r="C352" s="12">
        <f>LN(daily_Price!C349/daily_Price!C348)</f>
        <v>6.5958465583511733E-3</v>
      </c>
      <c r="D352" s="12">
        <f>LN(daily_Price!D349/daily_Price!D348)</f>
        <v>0</v>
      </c>
      <c r="E352" s="12">
        <f>LN(daily_Price!E349/daily_Price!E348)</f>
        <v>6.571765163234519E-3</v>
      </c>
      <c r="F352" s="12">
        <f>LN(daily_Price!F349/daily_Price!F348)</f>
        <v>1.142869582362285E-2</v>
      </c>
      <c r="G352" s="12">
        <f>LN(daily_Price!G349/daily_Price!G348)</f>
        <v>-1.5215655550505269E-3</v>
      </c>
      <c r="H352" s="12">
        <f>LN(daily_Price!H349/daily_Price!H348)</f>
        <v>2.2290079478442221E-2</v>
      </c>
      <c r="I352" s="12">
        <f>LN(daily_Price!I349/daily_Price!I348)</f>
        <v>1.229671914114827E-2</v>
      </c>
      <c r="J352" s="12">
        <f>LN(daily_Price!J349/daily_Price!J348)</f>
        <v>-9.7245498919947444E-3</v>
      </c>
      <c r="L352" s="51">
        <f t="shared" si="5"/>
        <v>1.9140381742205525E-3</v>
      </c>
    </row>
    <row r="353" spans="2:12" x14ac:dyDescent="0.25">
      <c r="B353" s="12">
        <f>LN(daily_Price!B350/daily_Price!B349)</f>
        <v>-2.3685317741509393E-2</v>
      </c>
      <c r="C353" s="12">
        <f>LN(daily_Price!C350/daily_Price!C349)</f>
        <v>9.4511790391664293E-3</v>
      </c>
      <c r="D353" s="12">
        <f>LN(daily_Price!D350/daily_Price!D349)</f>
        <v>3.1044621681960108E-2</v>
      </c>
      <c r="E353" s="12">
        <f>LN(daily_Price!E350/daily_Price!E349)</f>
        <v>7.275373183769279E-4</v>
      </c>
      <c r="F353" s="12">
        <f>LN(daily_Price!F350/daily_Price!F349)</f>
        <v>9.0867793621789042E-4</v>
      </c>
      <c r="G353" s="12">
        <f>LN(daily_Price!G350/daily_Price!G349)</f>
        <v>-6.8954982513943566E-3</v>
      </c>
      <c r="H353" s="12">
        <f>LN(daily_Price!H350/daily_Price!H349)</f>
        <v>-3.0138853270513469E-2</v>
      </c>
      <c r="I353" s="12">
        <f>LN(daily_Price!I350/daily_Price!I349)</f>
        <v>1.1436865190946199E-2</v>
      </c>
      <c r="J353" s="12">
        <f>LN(daily_Price!J350/daily_Price!J349)</f>
        <v>1.6273396593754076E-3</v>
      </c>
      <c r="L353" s="51">
        <f t="shared" si="5"/>
        <v>-3.557163104695853E-3</v>
      </c>
    </row>
    <row r="354" spans="2:12" x14ac:dyDescent="0.25">
      <c r="B354" s="12">
        <f>LN(daily_Price!B351/daily_Price!B350)</f>
        <v>-9.9023959168457656E-3</v>
      </c>
      <c r="C354" s="12">
        <f>LN(daily_Price!C351/daily_Price!C350)</f>
        <v>0</v>
      </c>
      <c r="D354" s="12">
        <f>LN(daily_Price!D351/daily_Price!D350)</f>
        <v>1.3015368112070446E-2</v>
      </c>
      <c r="E354" s="12">
        <f>LN(daily_Price!E351/daily_Price!E350)</f>
        <v>7.2700839261726304E-4</v>
      </c>
      <c r="F354" s="12">
        <f>LN(daily_Price!F351/daily_Price!F350)</f>
        <v>-9.0867793621795319E-4</v>
      </c>
      <c r="G354" s="12">
        <f>LN(daily_Price!G351/daily_Price!G350)</f>
        <v>3.8845666944459173E-3</v>
      </c>
      <c r="H354" s="12">
        <f>LN(daily_Price!H351/daily_Price!H350)</f>
        <v>2.015972645116185E-2</v>
      </c>
      <c r="I354" s="12">
        <f>LN(daily_Price!I351/daily_Price!I350)</f>
        <v>2.3183335455657282E-2</v>
      </c>
      <c r="J354" s="12">
        <f>LN(daily_Price!J351/daily_Price!J350)</f>
        <v>2.091789866168068E-2</v>
      </c>
      <c r="L354" s="51">
        <f t="shared" si="5"/>
        <v>3.1286205911610358E-3</v>
      </c>
    </row>
    <row r="355" spans="2:12" x14ac:dyDescent="0.25">
      <c r="B355" s="12">
        <f>LN(daily_Price!B352/daily_Price!B351)</f>
        <v>-4.4830826044048158E-2</v>
      </c>
      <c r="C355" s="12">
        <f>LN(daily_Price!C352/daily_Price!C351)</f>
        <v>-2.8985527540114154E-3</v>
      </c>
      <c r="D355" s="12">
        <f>LN(daily_Price!D352/daily_Price!D351)</f>
        <v>8.583743691391435E-3</v>
      </c>
      <c r="E355" s="12">
        <f>LN(daily_Price!E352/daily_Price!E351)</f>
        <v>2.7948791584049025E-2</v>
      </c>
      <c r="F355" s="12">
        <f>LN(daily_Price!F352/daily_Price!F351)</f>
        <v>-2.7309985112316283E-3</v>
      </c>
      <c r="G355" s="12">
        <f>LN(daily_Price!G352/daily_Price!G351)</f>
        <v>1.6825469115212023E-3</v>
      </c>
      <c r="H355" s="12">
        <f>LN(daily_Price!H352/daily_Price!H351)</f>
        <v>1.5425493701061664E-2</v>
      </c>
      <c r="I355" s="12">
        <f>LN(daily_Price!I352/daily_Price!I351)</f>
        <v>6.920442844573757E-3</v>
      </c>
      <c r="J355" s="12">
        <f>LN(daily_Price!J352/daily_Price!J351)</f>
        <v>7.9302556759775645E-3</v>
      </c>
      <c r="L355" s="51">
        <f t="shared" si="5"/>
        <v>-6.373598026505888E-3</v>
      </c>
    </row>
    <row r="356" spans="2:12" x14ac:dyDescent="0.25">
      <c r="B356" s="12">
        <f>LN(daily_Price!B353/daily_Price!B352)</f>
        <v>0</v>
      </c>
      <c r="C356" s="12">
        <f>LN(daily_Price!C353/daily_Price!C352)</f>
        <v>-1.3148472843506211E-2</v>
      </c>
      <c r="D356" s="12">
        <f>LN(daily_Price!D353/daily_Price!D352)</f>
        <v>0</v>
      </c>
      <c r="E356" s="12">
        <f>LN(daily_Price!E353/daily_Price!E352)</f>
        <v>-3.2683821374205245E-2</v>
      </c>
      <c r="F356" s="12">
        <f>LN(daily_Price!F353/daily_Price!F352)</f>
        <v>-5.4844744421594519E-3</v>
      </c>
      <c r="G356" s="12">
        <f>LN(daily_Price!G353/daily_Price!G352)</f>
        <v>1.8748540762560705E-3</v>
      </c>
      <c r="H356" s="12">
        <f>LN(daily_Price!H353/daily_Price!H352)</f>
        <v>5.5604548493928624E-2</v>
      </c>
      <c r="I356" s="12">
        <f>LN(daily_Price!I353/daily_Price!I352)</f>
        <v>-6.8989309393761964E-4</v>
      </c>
      <c r="J356" s="12">
        <f>LN(daily_Price!J353/daily_Price!J352)</f>
        <v>1.5785322930497896E-3</v>
      </c>
      <c r="L356" s="51">
        <f t="shared" si="5"/>
        <v>-5.0943362570792464E-3</v>
      </c>
    </row>
    <row r="357" spans="2:12" x14ac:dyDescent="0.25">
      <c r="B357" s="12">
        <f>LN(daily_Price!B354/daily_Price!B353)</f>
        <v>1.007565198874164E-2</v>
      </c>
      <c r="C357" s="12">
        <f>LN(daily_Price!C354/daily_Price!C353)</f>
        <v>-3.3143097913774645E-3</v>
      </c>
      <c r="D357" s="12">
        <f>LN(daily_Price!D354/daily_Price!D353)</f>
        <v>-1.7241806434505992E-2</v>
      </c>
      <c r="E357" s="12">
        <f>LN(daily_Price!E354/daily_Price!E353)</f>
        <v>1.5577203220310172E-2</v>
      </c>
      <c r="F357" s="12">
        <f>LN(daily_Price!F354/daily_Price!F353)</f>
        <v>-5.5147198585108548E-3</v>
      </c>
      <c r="G357" s="12">
        <f>LN(daily_Price!G354/daily_Price!G353)</f>
        <v>-2.1876717842891674E-3</v>
      </c>
      <c r="H357" s="12">
        <f>LN(daily_Price!H354/daily_Price!H353)</f>
        <v>6.4480135500421309E-2</v>
      </c>
      <c r="I357" s="12">
        <f>LN(daily_Price!I354/daily_Price!I353)</f>
        <v>-3.2973874726147143E-2</v>
      </c>
      <c r="J357" s="12">
        <f>LN(daily_Price!J354/daily_Price!J353)</f>
        <v>1.0980502483444048E-2</v>
      </c>
      <c r="L357" s="51">
        <f t="shared" si="5"/>
        <v>-2.8738880568022459E-3</v>
      </c>
    </row>
    <row r="358" spans="2:12" x14ac:dyDescent="0.25">
      <c r="B358" s="12">
        <f>LN(daily_Price!B355/daily_Price!B354)</f>
        <v>-1.289255525985474E-2</v>
      </c>
      <c r="C358" s="12">
        <f>LN(daily_Price!C355/daily_Price!C354)</f>
        <v>-3.3253309785214007E-3</v>
      </c>
      <c r="D358" s="12">
        <f>LN(daily_Price!D355/daily_Price!D354)</f>
        <v>0</v>
      </c>
      <c r="E358" s="12">
        <f>LN(daily_Price!E355/daily_Price!E354)</f>
        <v>-2.1803189271976796E-2</v>
      </c>
      <c r="F358" s="12">
        <f>LN(daily_Price!F355/daily_Price!F354)</f>
        <v>9.2123451932084018E-4</v>
      </c>
      <c r="G358" s="12">
        <f>LN(daily_Price!G355/daily_Price!G354)</f>
        <v>-3.3297455110901653E-3</v>
      </c>
      <c r="H358" s="12">
        <f>LN(daily_Price!H355/daily_Price!H354)</f>
        <v>6.4522099562906152E-2</v>
      </c>
      <c r="I358" s="12">
        <f>LN(daily_Price!I355/daily_Price!I354)</f>
        <v>-4.2887842722175926E-3</v>
      </c>
      <c r="J358" s="12">
        <f>LN(daily_Price!J355/daily_Price!J354)</f>
        <v>0</v>
      </c>
      <c r="L358" s="51">
        <f t="shared" si="5"/>
        <v>-6.6869064589193446E-3</v>
      </c>
    </row>
    <row r="359" spans="2:12" x14ac:dyDescent="0.25">
      <c r="B359" s="12">
        <f>LN(daily_Price!B356/daily_Price!B355)</f>
        <v>-1.7931318638093583E-2</v>
      </c>
      <c r="C359" s="12">
        <f>LN(daily_Price!C356/daily_Price!C355)</f>
        <v>-9.6690972720250516E-3</v>
      </c>
      <c r="D359" s="12">
        <f>LN(daily_Price!D356/daily_Price!D355)</f>
        <v>1.2959144642505116E-2</v>
      </c>
      <c r="E359" s="12">
        <f>LN(daily_Price!E356/daily_Price!E355)</f>
        <v>-2.574950843375529E-3</v>
      </c>
      <c r="F359" s="12">
        <f>LN(daily_Price!F356/daily_Price!F355)</f>
        <v>0</v>
      </c>
      <c r="G359" s="12">
        <f>LN(daily_Price!G356/daily_Price!G355)</f>
        <v>-1.1087331712195911E-2</v>
      </c>
      <c r="H359" s="12">
        <f>LN(daily_Price!H356/daily_Price!H355)</f>
        <v>0</v>
      </c>
      <c r="I359" s="12">
        <f>LN(daily_Price!I356/daily_Price!I355)</f>
        <v>-1.4336920018484744E-3</v>
      </c>
      <c r="J359" s="12">
        <f>LN(daily_Price!J356/daily_Price!J355)</f>
        <v>-3.1250025431351662E-3</v>
      </c>
      <c r="L359" s="51">
        <f t="shared" si="5"/>
        <v>-7.2416709420726269E-3</v>
      </c>
    </row>
    <row r="360" spans="2:12" x14ac:dyDescent="0.25">
      <c r="B360" s="12">
        <f>LN(daily_Price!B357/daily_Price!B356)</f>
        <v>-1.3298837223988365E-2</v>
      </c>
      <c r="C360" s="12">
        <f>LN(daily_Price!C357/daily_Price!C356)</f>
        <v>2.9850768434532774E-3</v>
      </c>
      <c r="D360" s="12">
        <f>LN(daily_Price!D357/daily_Price!D356)</f>
        <v>0</v>
      </c>
      <c r="E360" s="12">
        <f>LN(daily_Price!E357/daily_Price!E356)</f>
        <v>-8.5075416034173894E-3</v>
      </c>
      <c r="F360" s="12">
        <f>LN(daily_Price!F357/daily_Price!F356)</f>
        <v>1.0533644455445614E-2</v>
      </c>
      <c r="G360" s="12">
        <f>LN(daily_Price!G357/daily_Price!G356)</f>
        <v>6.2098488884444122E-3</v>
      </c>
      <c r="H360" s="12">
        <f>LN(daily_Price!H357/daily_Price!H356)</f>
        <v>0</v>
      </c>
      <c r="I360" s="12">
        <f>LN(daily_Price!I357/daily_Price!I356)</f>
        <v>-5.1519854823515635E-2</v>
      </c>
      <c r="J360" s="12">
        <f>LN(daily_Price!J357/daily_Price!J356)</f>
        <v>1.5637219761827589E-3</v>
      </c>
      <c r="L360" s="51">
        <f t="shared" si="5"/>
        <v>-9.0734372165170597E-3</v>
      </c>
    </row>
    <row r="361" spans="2:12" x14ac:dyDescent="0.25">
      <c r="B361" s="12">
        <f>LN(daily_Price!B358/daily_Price!B357)</f>
        <v>-2.622761229537E-3</v>
      </c>
      <c r="C361" s="12">
        <f>LN(daily_Price!C358/daily_Price!C357)</f>
        <v>-1.3126008819502707E-2</v>
      </c>
      <c r="D361" s="12">
        <f>LN(daily_Price!D358/daily_Price!D357)</f>
        <v>-1.7316450011461045E-2</v>
      </c>
      <c r="E361" s="12">
        <f>LN(daily_Price!E358/daily_Price!E357)</f>
        <v>-4.4676172597160448E-3</v>
      </c>
      <c r="F361" s="12">
        <f>LN(daily_Price!F358/daily_Price!F357)</f>
        <v>-6.3985593076427054E-3</v>
      </c>
      <c r="G361" s="12">
        <f>LN(daily_Price!G358/daily_Price!G357)</f>
        <v>-1.4994872985607608E-3</v>
      </c>
      <c r="H361" s="12">
        <f>LN(daily_Price!H358/daily_Price!H357)</f>
        <v>0</v>
      </c>
      <c r="I361" s="12">
        <f>LN(daily_Price!I358/daily_Price!I357)</f>
        <v>-3.0257209165370676E-3</v>
      </c>
      <c r="J361" s="12">
        <f>LN(daily_Price!J358/daily_Price!J357)</f>
        <v>-7.8431774610258926E-3</v>
      </c>
      <c r="L361" s="51">
        <f t="shared" si="5"/>
        <v>-4.5067827653377038E-3</v>
      </c>
    </row>
    <row r="362" spans="2:12" x14ac:dyDescent="0.25">
      <c r="B362" s="12">
        <f>LN(daily_Price!B359/daily_Price!B358)</f>
        <v>2.6227612295371015E-3</v>
      </c>
      <c r="C362" s="12">
        <f>LN(daily_Price!C359/daily_Price!C358)</f>
        <v>-1.368322375145724E-2</v>
      </c>
      <c r="D362" s="12">
        <f>LN(daily_Price!D359/daily_Price!D358)</f>
        <v>4.3573053689558473E-3</v>
      </c>
      <c r="E362" s="12">
        <f>LN(daily_Price!E359/daily_Price!E358)</f>
        <v>-3.7320396029369754E-4</v>
      </c>
      <c r="F362" s="12">
        <f>LN(daily_Price!F359/daily_Price!F358)</f>
        <v>-4.5861041849438707E-4</v>
      </c>
      <c r="G362" s="12">
        <f>LN(daily_Price!G359/daily_Price!G358)</f>
        <v>3.5084297345940384E-3</v>
      </c>
      <c r="H362" s="12">
        <f>LN(daily_Price!H359/daily_Price!H358)</f>
        <v>0</v>
      </c>
      <c r="I362" s="12">
        <f>LN(daily_Price!I359/daily_Price!I358)</f>
        <v>-3.7950709685516094E-3</v>
      </c>
      <c r="J362" s="12">
        <f>LN(daily_Price!J359/daily_Price!J358)</f>
        <v>-6.3191363514784344E-3</v>
      </c>
      <c r="L362" s="51">
        <f t="shared" si="5"/>
        <v>-5.39967596261883E-4</v>
      </c>
    </row>
    <row r="363" spans="2:12" x14ac:dyDescent="0.25">
      <c r="B363" s="12">
        <f>LN(daily_Price!B360/daily_Price!B359)</f>
        <v>-2.3856233698363847E-2</v>
      </c>
      <c r="C363" s="12">
        <f>LN(daily_Price!C360/daily_Price!C359)</f>
        <v>0</v>
      </c>
      <c r="D363" s="12">
        <f>LN(daily_Price!D360/daily_Price!D359)</f>
        <v>0</v>
      </c>
      <c r="E363" s="12">
        <f>LN(daily_Price!E360/daily_Price!E359)</f>
        <v>-4.4893453625944402E-3</v>
      </c>
      <c r="F363" s="12">
        <f>LN(daily_Price!F360/daily_Price!F359)</f>
        <v>0</v>
      </c>
      <c r="G363" s="12">
        <f>LN(daily_Price!G360/daily_Price!G359)</f>
        <v>1.5346768196403767E-2</v>
      </c>
      <c r="H363" s="12">
        <f>LN(daily_Price!H360/daily_Price!H359)</f>
        <v>0</v>
      </c>
      <c r="I363" s="12">
        <f>LN(daily_Price!I360/daily_Price!I359)</f>
        <v>3.0372081054496547E-3</v>
      </c>
      <c r="J363" s="12">
        <f>LN(daily_Price!J360/daily_Price!J359)</f>
        <v>-1.5860431556348514E-3</v>
      </c>
      <c r="L363" s="51">
        <f t="shared" si="5"/>
        <v>-2.9039657295992678E-3</v>
      </c>
    </row>
    <row r="364" spans="2:12" x14ac:dyDescent="0.25">
      <c r="B364" s="12">
        <f>LN(daily_Price!B361/daily_Price!B360)</f>
        <v>-2.4744774904601675E-2</v>
      </c>
      <c r="C364" s="12">
        <f>LN(daily_Price!C361/daily_Price!C360)</f>
        <v>1.0279930619749272E-2</v>
      </c>
      <c r="D364" s="12">
        <f>LN(daily_Price!D361/daily_Price!D360)</f>
        <v>2.1506205220963682E-2</v>
      </c>
      <c r="E364" s="12">
        <f>LN(daily_Price!E361/daily_Price!E360)</f>
        <v>1.7100788476917549E-2</v>
      </c>
      <c r="F364" s="12">
        <f>LN(daily_Price!F361/daily_Price!F360)</f>
        <v>6.8571697261370452E-3</v>
      </c>
      <c r="G364" s="12">
        <f>LN(daily_Price!G361/daily_Price!G360)</f>
        <v>1.2018171693643605E-2</v>
      </c>
      <c r="H364" s="12">
        <f>LN(daily_Price!H361/daily_Price!H360)</f>
        <v>0</v>
      </c>
      <c r="I364" s="12">
        <f>LN(daily_Price!I361/daily_Price!I360)</f>
        <v>1.6541730564363751E-2</v>
      </c>
      <c r="J364" s="12">
        <f>LN(daily_Price!J361/daily_Price!J360)</f>
        <v>4.7506027585977988E-3</v>
      </c>
      <c r="L364" s="51">
        <f t="shared" si="5"/>
        <v>3.3838067737773547E-3</v>
      </c>
    </row>
    <row r="365" spans="2:12" x14ac:dyDescent="0.25">
      <c r="B365" s="12">
        <f>LN(daily_Price!B362/daily_Price!B361)</f>
        <v>4.0711997636722813E-2</v>
      </c>
      <c r="C365" s="12">
        <f>LN(daily_Price!C362/daily_Price!C361)</f>
        <v>3.403293131707865E-3</v>
      </c>
      <c r="D365" s="12">
        <f>LN(daily_Price!D362/daily_Price!D361)</f>
        <v>-2.1506205220963619E-2</v>
      </c>
      <c r="E365" s="12">
        <f>LN(daily_Price!E362/daily_Price!E361)</f>
        <v>-2.5835039281983333E-3</v>
      </c>
      <c r="F365" s="12">
        <f>LN(daily_Price!F362/daily_Price!F361)</f>
        <v>-1.2376962949734794E-2</v>
      </c>
      <c r="G365" s="12">
        <f>LN(daily_Price!G362/daily_Price!G361)</f>
        <v>5.955352588686705E-3</v>
      </c>
      <c r="H365" s="12">
        <f>LN(daily_Price!H362/daily_Price!H361)</f>
        <v>0</v>
      </c>
      <c r="I365" s="12">
        <f>LN(daily_Price!I362/daily_Price!I361)</f>
        <v>-2.9514060513163968E-2</v>
      </c>
      <c r="J365" s="12">
        <f>LN(daily_Price!J362/daily_Price!J361)</f>
        <v>-9.4362761448284871E-2</v>
      </c>
      <c r="L365" s="51">
        <f t="shared" si="5"/>
        <v>-8.8901526202568625E-4</v>
      </c>
    </row>
    <row r="366" spans="2:12" x14ac:dyDescent="0.25">
      <c r="B366" s="12">
        <f>LN(daily_Price!B363/daily_Price!B362)</f>
        <v>1.6004997544422674E-2</v>
      </c>
      <c r="C366" s="12">
        <f>LN(daily_Price!C363/daily_Price!C362)</f>
        <v>6.7720349099446853E-3</v>
      </c>
      <c r="D366" s="12">
        <f>LN(daily_Price!D363/daily_Price!D362)</f>
        <v>0</v>
      </c>
      <c r="E366" s="12">
        <f>LN(daily_Price!E363/daily_Price!E362)</f>
        <v>-2.9629019045193578E-2</v>
      </c>
      <c r="F366" s="12">
        <f>LN(daily_Price!F363/daily_Price!F362)</f>
        <v>-7.4074412778619165E-3</v>
      </c>
      <c r="G366" s="12">
        <f>LN(daily_Price!G363/daily_Price!G362)</f>
        <v>-1.2601426878003932E-2</v>
      </c>
      <c r="H366" s="12">
        <f>LN(daily_Price!H363/daily_Price!H362)</f>
        <v>0</v>
      </c>
      <c r="I366" s="12">
        <f>LN(daily_Price!I363/daily_Price!I362)</f>
        <v>8.4130515342819099E-3</v>
      </c>
      <c r="J366" s="12">
        <f>LN(daily_Price!J363/daily_Price!J362)</f>
        <v>-1.7513582492708357E-2</v>
      </c>
      <c r="L366" s="51">
        <f t="shared" si="5"/>
        <v>-2.0412136437618698E-3</v>
      </c>
    </row>
    <row r="367" spans="2:12" x14ac:dyDescent="0.25">
      <c r="B367" s="12">
        <f>LN(daily_Price!B364/daily_Price!B363)</f>
        <v>-5.5000862345667102E-3</v>
      </c>
      <c r="C367" s="12">
        <f>LN(daily_Price!C364/daily_Price!C363)</f>
        <v>0</v>
      </c>
      <c r="D367" s="12">
        <f>LN(daily_Price!D364/daily_Price!D363)</f>
        <v>-1.3129291441792736E-2</v>
      </c>
      <c r="E367" s="12">
        <f>LN(daily_Price!E364/daily_Price!E363)</f>
        <v>1.5214913547528879E-3</v>
      </c>
      <c r="F367" s="12">
        <f>LN(daily_Price!F364/daily_Price!F363)</f>
        <v>1.9784404227596822E-2</v>
      </c>
      <c r="G367" s="12">
        <f>LN(daily_Price!G364/daily_Price!G363)</f>
        <v>-8.5937121611218519E-3</v>
      </c>
      <c r="H367" s="12">
        <f>LN(daily_Price!H364/daily_Price!H363)</f>
        <v>0</v>
      </c>
      <c r="I367" s="12">
        <f>LN(daily_Price!I364/daily_Price!I363)</f>
        <v>-3.8033299595993483E-2</v>
      </c>
      <c r="J367" s="12">
        <f>LN(daily_Price!J364/daily_Price!J363)</f>
        <v>2.2708399369812251E-2</v>
      </c>
      <c r="L367" s="51">
        <f t="shared" si="5"/>
        <v>-4.3004035585080596E-3</v>
      </c>
    </row>
    <row r="368" spans="2:12" x14ac:dyDescent="0.25">
      <c r="B368" s="12">
        <f>LN(daily_Price!B365/daily_Price!B364)</f>
        <v>-4.5732434504419224E-2</v>
      </c>
      <c r="C368" s="12">
        <f>LN(daily_Price!C365/daily_Price!C364)</f>
        <v>1.3037994338129801E-2</v>
      </c>
      <c r="D368" s="12">
        <f>LN(daily_Price!D365/daily_Price!D364)</f>
        <v>0</v>
      </c>
      <c r="E368" s="12">
        <f>LN(daily_Price!E365/daily_Price!E364)</f>
        <v>3.3635457742953546E-2</v>
      </c>
      <c r="F368" s="12">
        <f>LN(daily_Price!F365/daily_Price!F364)</f>
        <v>9.0703569699642789E-3</v>
      </c>
      <c r="G368" s="12">
        <f>LN(daily_Price!G365/daily_Price!G364)</f>
        <v>-7.4924255905025458E-3</v>
      </c>
      <c r="H368" s="12">
        <f>LN(daily_Price!H365/daily_Price!H364)</f>
        <v>0</v>
      </c>
      <c r="I368" s="12">
        <f>LN(daily_Price!I365/daily_Price!I364)</f>
        <v>5.8388318238154206E-2</v>
      </c>
      <c r="J368" s="12">
        <f>LN(daily_Price!J365/daily_Price!J364)</f>
        <v>3.2288276377636461E-2</v>
      </c>
      <c r="L368" s="51">
        <f t="shared" si="5"/>
        <v>5.0037389267312106E-3</v>
      </c>
    </row>
    <row r="369" spans="2:12" x14ac:dyDescent="0.25">
      <c r="B369" s="12">
        <f>LN(daily_Price!B366/daily_Price!B365)</f>
        <v>2.7309985112317337E-3</v>
      </c>
      <c r="C369" s="12">
        <f>LN(daily_Price!C366/daily_Price!C365)</f>
        <v>-1.6418279246953556E-2</v>
      </c>
      <c r="D369" s="12">
        <f>LN(daily_Price!D366/daily_Price!D365)</f>
        <v>-4.0454954692313638E-2</v>
      </c>
      <c r="E369" s="12">
        <f>LN(daily_Price!E366/daily_Price!E365)</f>
        <v>8.7816151603846183E-3</v>
      </c>
      <c r="F369" s="12">
        <f>LN(daily_Price!F366/daily_Price!F365)</f>
        <v>0</v>
      </c>
      <c r="G369" s="12">
        <f>LN(daily_Price!G366/daily_Price!G365)</f>
        <v>3.5580964597117723E-3</v>
      </c>
      <c r="H369" s="12">
        <f>LN(daily_Price!H366/daily_Price!H365)</f>
        <v>0</v>
      </c>
      <c r="I369" s="12">
        <f>LN(daily_Price!I366/daily_Price!I365)</f>
        <v>0</v>
      </c>
      <c r="J369" s="12">
        <f>LN(daily_Price!J366/daily_Price!J365)</f>
        <v>3.3389012655146303E-3</v>
      </c>
      <c r="L369" s="51">
        <f t="shared" si="5"/>
        <v>7.4003191464260183E-4</v>
      </c>
    </row>
    <row r="370" spans="2:12" x14ac:dyDescent="0.25">
      <c r="B370" s="12">
        <f>LN(daily_Price!B367/daily_Price!B366)</f>
        <v>-1.373019281190202E-2</v>
      </c>
      <c r="C370" s="12">
        <f>LN(daily_Price!C367/daily_Price!C366)</f>
        <v>-3.3917500011208836E-3</v>
      </c>
      <c r="D370" s="12">
        <f>LN(daily_Price!D367/daily_Price!D366)</f>
        <v>2.2676708671029722E-2</v>
      </c>
      <c r="E370" s="12">
        <f>LN(daily_Price!E367/daily_Price!E366)</f>
        <v>-2.2845503518006793E-2</v>
      </c>
      <c r="F370" s="12">
        <f>LN(daily_Price!F367/daily_Price!F366)</f>
        <v>-1.9604001425410047E-2</v>
      </c>
      <c r="G370" s="12">
        <f>LN(daily_Price!G367/daily_Price!G366)</f>
        <v>7.8057919015726761E-5</v>
      </c>
      <c r="H370" s="12">
        <f>LN(daily_Price!H367/daily_Price!H366)</f>
        <v>0</v>
      </c>
      <c r="I370" s="12">
        <f>LN(daily_Price!I367/daily_Price!I366)</f>
        <v>2.1410932343491864E-2</v>
      </c>
      <c r="J370" s="12">
        <f>LN(daily_Price!J367/daily_Price!J366)</f>
        <v>6.2974799161388387E-2</v>
      </c>
      <c r="L370" s="51">
        <f t="shared" si="5"/>
        <v>-3.2958151086814888E-3</v>
      </c>
    </row>
    <row r="371" spans="2:12" x14ac:dyDescent="0.25">
      <c r="B371" s="12">
        <f>LN(daily_Price!B368/daily_Price!B367)</f>
        <v>0</v>
      </c>
      <c r="C371" s="12">
        <f>LN(daily_Price!C368/daily_Price!C367)</f>
        <v>0</v>
      </c>
      <c r="D371" s="12">
        <f>LN(daily_Price!D368/daily_Price!D367)</f>
        <v>-3.6533743332455952E-2</v>
      </c>
      <c r="E371" s="12">
        <f>LN(daily_Price!E368/daily_Price!E367)</f>
        <v>-7.4822646116918749E-3</v>
      </c>
      <c r="F371" s="12">
        <f>LN(daily_Price!F368/daily_Price!F367)</f>
        <v>-1.5777589468835423E-2</v>
      </c>
      <c r="G371" s="12">
        <f>LN(daily_Price!G368/daily_Price!G367)</f>
        <v>-5.5965549281573454E-3</v>
      </c>
      <c r="H371" s="12">
        <f>LN(daily_Price!H368/daily_Price!H367)</f>
        <v>0</v>
      </c>
      <c r="I371" s="12">
        <f>LN(daily_Price!I368/daily_Price!I367)</f>
        <v>3.645647493845855E-3</v>
      </c>
      <c r="J371" s="12">
        <f>LN(daily_Price!J368/daily_Price!J367)</f>
        <v>0</v>
      </c>
      <c r="L371" s="51">
        <f t="shared" si="5"/>
        <v>-4.8608364675610024E-3</v>
      </c>
    </row>
    <row r="372" spans="2:12" x14ac:dyDescent="0.25">
      <c r="B372" s="12">
        <f>LN(daily_Price!B369/daily_Price!B368)</f>
        <v>0</v>
      </c>
      <c r="C372" s="12">
        <f>LN(daily_Price!C369/daily_Price!C368)</f>
        <v>3.391750001120884E-3</v>
      </c>
      <c r="D372" s="12">
        <f>LN(daily_Price!D369/daily_Price!D368)</f>
        <v>4.6403795565023009E-3</v>
      </c>
      <c r="E372" s="12">
        <f>LN(daily_Price!E369/daily_Price!E368)</f>
        <v>7.3464022574184912E-2</v>
      </c>
      <c r="F372" s="12">
        <f>LN(daily_Price!F369/daily_Price!F368)</f>
        <v>-8.4547239189324171E-3</v>
      </c>
      <c r="G372" s="12">
        <f>LN(daily_Price!G369/daily_Price!G368)</f>
        <v>-6.6547468523632507E-3</v>
      </c>
      <c r="H372" s="12">
        <f>LN(daily_Price!H369/daily_Price!H368)</f>
        <v>0</v>
      </c>
      <c r="I372" s="12">
        <f>LN(daily_Price!I369/daily_Price!I368)</f>
        <v>6.2079167527428959E-2</v>
      </c>
      <c r="J372" s="12">
        <f>LN(daily_Price!J369/daily_Price!J368)</f>
        <v>0</v>
      </c>
      <c r="L372" s="51">
        <f t="shared" si="5"/>
        <v>1.548817602464515E-2</v>
      </c>
    </row>
    <row r="373" spans="2:12" x14ac:dyDescent="0.25">
      <c r="B373" s="12">
        <f>LN(daily_Price!B370/daily_Price!B369)</f>
        <v>0</v>
      </c>
      <c r="C373" s="12">
        <f>LN(daily_Price!C370/daily_Price!C369)</f>
        <v>-3.3917500011208836E-3</v>
      </c>
      <c r="D373" s="12">
        <f>LN(daily_Price!D370/daily_Price!D369)</f>
        <v>9.2166551049240476E-3</v>
      </c>
      <c r="E373" s="12">
        <f>LN(daily_Price!E370/daily_Price!E369)</f>
        <v>0</v>
      </c>
      <c r="F373" s="12">
        <f>LN(daily_Price!F370/daily_Price!F369)</f>
        <v>9.4295150787036277E-4</v>
      </c>
      <c r="G373" s="12">
        <f>LN(daily_Price!G370/daily_Price!G369)</f>
        <v>-8.0127362461405206E-3</v>
      </c>
      <c r="H373" s="12">
        <f>LN(daily_Price!H370/daily_Price!H369)</f>
        <v>0</v>
      </c>
      <c r="I373" s="12">
        <f>LN(daily_Price!I370/daily_Price!I369)</f>
        <v>0</v>
      </c>
      <c r="J373" s="12">
        <f>LN(daily_Price!J370/daily_Price!J369)</f>
        <v>0</v>
      </c>
      <c r="L373" s="51">
        <f t="shared" si="5"/>
        <v>-1.3204939490551845E-3</v>
      </c>
    </row>
    <row r="374" spans="2:12" x14ac:dyDescent="0.25">
      <c r="B374" s="12">
        <f>LN(daily_Price!B371/daily_Price!B370)</f>
        <v>0</v>
      </c>
      <c r="C374" s="12">
        <f>LN(daily_Price!C371/daily_Price!C370)</f>
        <v>-3.4032931317078069E-3</v>
      </c>
      <c r="D374" s="12">
        <f>LN(daily_Price!D371/daily_Price!D370)</f>
        <v>-4.5977092486295425E-3</v>
      </c>
      <c r="E374" s="12">
        <f>LN(daily_Price!E371/daily_Price!E370)</f>
        <v>0</v>
      </c>
      <c r="F374" s="12">
        <f>LN(daily_Price!F371/daily_Price!F370)</f>
        <v>-2.3590480390633319E-3</v>
      </c>
      <c r="G374" s="12">
        <f>LN(daily_Price!G371/daily_Price!G370)</f>
        <v>-9.1642600297593094E-4</v>
      </c>
      <c r="H374" s="12">
        <f>LN(daily_Price!H371/daily_Price!H370)</f>
        <v>0</v>
      </c>
      <c r="I374" s="12">
        <f>LN(daily_Price!I371/daily_Price!I370)</f>
        <v>0</v>
      </c>
      <c r="J374" s="12">
        <f>LN(daily_Price!J371/daily_Price!J370)</f>
        <v>0</v>
      </c>
      <c r="L374" s="51">
        <f t="shared" si="5"/>
        <v>-9.0671708477741417E-4</v>
      </c>
    </row>
    <row r="375" spans="2:12" x14ac:dyDescent="0.25">
      <c r="B375" s="12">
        <f>LN(daily_Price!B372/daily_Price!B371)</f>
        <v>0</v>
      </c>
      <c r="C375" s="12">
        <f>LN(daily_Price!C372/daily_Price!C371)</f>
        <v>0</v>
      </c>
      <c r="D375" s="12">
        <f>LN(daily_Price!D372/daily_Price!D371)</f>
        <v>0</v>
      </c>
      <c r="E375" s="12">
        <f>LN(daily_Price!E372/daily_Price!E371)</f>
        <v>0</v>
      </c>
      <c r="F375" s="12">
        <f>LN(daily_Price!F372/daily_Price!F371)</f>
        <v>-4.2603614736120973E-3</v>
      </c>
      <c r="G375" s="12">
        <f>LN(daily_Price!G372/daily_Price!G371)</f>
        <v>-1.0369721345606976E-3</v>
      </c>
      <c r="H375" s="12">
        <f>LN(daily_Price!H372/daily_Price!H371)</f>
        <v>0</v>
      </c>
      <c r="I375" s="12">
        <f>LN(daily_Price!I372/daily_Price!I371)</f>
        <v>0</v>
      </c>
      <c r="J375" s="12">
        <f>LN(daily_Price!J372/daily_Price!J371)</f>
        <v>0</v>
      </c>
      <c r="L375" s="51">
        <f t="shared" si="5"/>
        <v>-1.0246057899839824E-3</v>
      </c>
    </row>
    <row r="376" spans="2:12" x14ac:dyDescent="0.25">
      <c r="B376" s="12">
        <f>LN(daily_Price!B373/daily_Price!B372)</f>
        <v>0</v>
      </c>
      <c r="C376" s="12">
        <f>LN(daily_Price!C373/daily_Price!C372)</f>
        <v>-3.4149151000691241E-3</v>
      </c>
      <c r="D376" s="12">
        <f>LN(daily_Price!D373/daily_Price!D372)</f>
        <v>0</v>
      </c>
      <c r="E376" s="12">
        <f>LN(daily_Price!E373/daily_Price!E372)</f>
        <v>0</v>
      </c>
      <c r="F376" s="12">
        <f>LN(daily_Price!F373/daily_Price!F372)</f>
        <v>4.7427081752166337E-4</v>
      </c>
      <c r="G376" s="12">
        <f>LN(daily_Price!G373/daily_Price!G372)</f>
        <v>-4.6396371525015568E-3</v>
      </c>
      <c r="H376" s="12">
        <f>LN(daily_Price!H373/daily_Price!H372)</f>
        <v>0</v>
      </c>
      <c r="I376" s="12">
        <f>LN(daily_Price!I373/daily_Price!I372)</f>
        <v>0</v>
      </c>
      <c r="J376" s="12">
        <f>LN(daily_Price!J373/daily_Price!J372)</f>
        <v>0</v>
      </c>
      <c r="L376" s="51">
        <f t="shared" si="5"/>
        <v>-9.4808807806147301E-4</v>
      </c>
    </row>
    <row r="377" spans="2:12" x14ac:dyDescent="0.25">
      <c r="B377" s="12">
        <f>LN(daily_Price!B374/daily_Price!B373)</f>
        <v>0</v>
      </c>
      <c r="C377" s="12">
        <f>LN(daily_Price!C374/daily_Price!C373)</f>
        <v>0</v>
      </c>
      <c r="D377" s="12">
        <f>LN(daily_Price!D374/daily_Price!D373)</f>
        <v>0</v>
      </c>
      <c r="E377" s="12">
        <f>LN(daily_Price!E374/daily_Price!E373)</f>
        <v>0</v>
      </c>
      <c r="F377" s="12">
        <f>LN(daily_Price!F374/daily_Price!F373)</f>
        <v>9.4786736954598097E-4</v>
      </c>
      <c r="G377" s="12">
        <f>LN(daily_Price!G374/daily_Price!G373)</f>
        <v>-8.7779907306854872E-3</v>
      </c>
      <c r="H377" s="12">
        <f>LN(daily_Price!H374/daily_Price!H373)</f>
        <v>0</v>
      </c>
      <c r="I377" s="12">
        <f>LN(daily_Price!I374/daily_Price!I373)</f>
        <v>0</v>
      </c>
      <c r="J377" s="12">
        <f>LN(daily_Price!J374/daily_Price!J373)</f>
        <v>0</v>
      </c>
      <c r="L377" s="51">
        <f t="shared" si="5"/>
        <v>-1.3874190133665741E-3</v>
      </c>
    </row>
    <row r="378" spans="2:12" x14ac:dyDescent="0.25">
      <c r="B378" s="12">
        <f>LN(daily_Price!B375/daily_Price!B374)</f>
        <v>0</v>
      </c>
      <c r="C378" s="12">
        <f>LN(daily_Price!C375/daily_Price!C374)</f>
        <v>-6.8650155196801959E-3</v>
      </c>
      <c r="D378" s="12">
        <f>LN(daily_Price!D375/daily_Price!D374)</f>
        <v>0</v>
      </c>
      <c r="E378" s="12">
        <f>LN(daily_Price!E375/daily_Price!E374)</f>
        <v>0</v>
      </c>
      <c r="F378" s="12">
        <f>LN(daily_Price!F375/daily_Price!F374)</f>
        <v>-1.8966340441316054E-3</v>
      </c>
      <c r="G378" s="12">
        <f>LN(daily_Price!G375/daily_Price!G374)</f>
        <v>-6.9805478260870123E-3</v>
      </c>
      <c r="H378" s="12">
        <f>LN(daily_Price!H375/daily_Price!H374)</f>
        <v>0</v>
      </c>
      <c r="I378" s="12">
        <f>LN(daily_Price!I375/daily_Price!I374)</f>
        <v>0</v>
      </c>
      <c r="J378" s="12">
        <f>LN(daily_Price!J375/daily_Price!J374)</f>
        <v>0</v>
      </c>
      <c r="L378" s="51">
        <f t="shared" si="5"/>
        <v>-2.0462229747153816E-3</v>
      </c>
    </row>
    <row r="379" spans="2:12" x14ac:dyDescent="0.25">
      <c r="B379" s="12">
        <f>LN(daily_Price!B376/daily_Price!B375)</f>
        <v>0</v>
      </c>
      <c r="C379" s="12">
        <f>LN(daily_Price!C376/daily_Price!C375)</f>
        <v>0</v>
      </c>
      <c r="D379" s="12">
        <f>LN(daily_Price!D376/daily_Price!D375)</f>
        <v>-4.6189458562944166E-3</v>
      </c>
      <c r="E379" s="12">
        <f>LN(daily_Price!E376/daily_Price!E375)</f>
        <v>0</v>
      </c>
      <c r="F379" s="12">
        <f>LN(daily_Price!F376/daily_Price!F375)</f>
        <v>-4.7472111026822575E-4</v>
      </c>
      <c r="G379" s="12">
        <f>LN(daily_Price!G376/daily_Price!G375)</f>
        <v>-1.100222192848661E-3</v>
      </c>
      <c r="H379" s="12">
        <f>LN(daily_Price!H376/daily_Price!H375)</f>
        <v>0</v>
      </c>
      <c r="I379" s="12">
        <f>LN(daily_Price!I376/daily_Price!I375)</f>
        <v>0</v>
      </c>
      <c r="J379" s="12">
        <f>LN(daily_Price!J376/daily_Price!J375)</f>
        <v>0</v>
      </c>
      <c r="L379" s="51">
        <f t="shared" si="5"/>
        <v>-3.602707163103036E-4</v>
      </c>
    </row>
    <row r="380" spans="2:12" x14ac:dyDescent="0.25">
      <c r="B380" s="12">
        <f>LN(daily_Price!B377/daily_Price!B376)</f>
        <v>0</v>
      </c>
      <c r="C380" s="12">
        <f>LN(daily_Price!C377/daily_Price!C376)</f>
        <v>0</v>
      </c>
      <c r="D380" s="12">
        <f>LN(daily_Price!D377/daily_Price!D376)</f>
        <v>-1.8692133012152633E-2</v>
      </c>
      <c r="E380" s="12">
        <f>LN(daily_Price!E377/daily_Price!E376)</f>
        <v>0</v>
      </c>
      <c r="F380" s="12">
        <f>LN(daily_Price!F377/daily_Price!F376)</f>
        <v>-2.3769918489204476E-3</v>
      </c>
      <c r="G380" s="12">
        <f>LN(daily_Price!G377/daily_Price!G376)</f>
        <v>2.9312401397634576E-3</v>
      </c>
      <c r="H380" s="12">
        <f>LN(daily_Price!H377/daily_Price!H376)</f>
        <v>0</v>
      </c>
      <c r="I380" s="12">
        <f>LN(daily_Price!I377/daily_Price!I376)</f>
        <v>0</v>
      </c>
      <c r="J380" s="12">
        <f>LN(daily_Price!J377/daily_Price!J376)</f>
        <v>0</v>
      </c>
      <c r="L380" s="51">
        <f t="shared" si="5"/>
        <v>-2.2370948758421237E-4</v>
      </c>
    </row>
    <row r="381" spans="2:12" x14ac:dyDescent="0.25">
      <c r="B381" s="12">
        <f>LN(daily_Price!B378/daily_Price!B377)</f>
        <v>0</v>
      </c>
      <c r="C381" s="12">
        <f>LN(daily_Price!C378/daily_Price!C377)</f>
        <v>0</v>
      </c>
      <c r="D381" s="12">
        <f>LN(daily_Price!D378/daily_Price!D377)</f>
        <v>-4.7281411959459001E-3</v>
      </c>
      <c r="E381" s="12">
        <f>LN(daily_Price!E378/daily_Price!E377)</f>
        <v>0</v>
      </c>
      <c r="F381" s="12">
        <f>LN(daily_Price!F378/daily_Price!F377)</f>
        <v>4.7585059189593287E-4</v>
      </c>
      <c r="G381" s="12">
        <f>LN(daily_Price!G378/daily_Price!G377)</f>
        <v>3.2516360080017757E-4</v>
      </c>
      <c r="H381" s="12">
        <f>LN(daily_Price!H378/daily_Price!H377)</f>
        <v>0</v>
      </c>
      <c r="I381" s="12">
        <f>LN(daily_Price!I378/daily_Price!I377)</f>
        <v>0</v>
      </c>
      <c r="J381" s="12">
        <f>LN(daily_Price!J378/daily_Price!J377)</f>
        <v>0</v>
      </c>
      <c r="L381" s="51">
        <f t="shared" si="5"/>
        <v>8.0798273904545374E-5</v>
      </c>
    </row>
    <row r="382" spans="2:12" x14ac:dyDescent="0.25">
      <c r="B382" s="12">
        <f>LN(daily_Price!B379/daily_Price!B378)</f>
        <v>0</v>
      </c>
      <c r="C382" s="12">
        <f>LN(daily_Price!C379/daily_Price!C378)</f>
        <v>0</v>
      </c>
      <c r="D382" s="12">
        <f>LN(daily_Price!D379/daily_Price!D378)</f>
        <v>-4.7506027585978647E-3</v>
      </c>
      <c r="E382" s="12">
        <f>LN(daily_Price!E379/daily_Price!E378)</f>
        <v>0</v>
      </c>
      <c r="F382" s="12">
        <f>LN(daily_Price!F379/daily_Price!F378)</f>
        <v>-1.9047624806538361E-3</v>
      </c>
      <c r="G382" s="12">
        <f>LN(daily_Price!G379/daily_Price!G378)</f>
        <v>4.0961225272897958E-3</v>
      </c>
      <c r="H382" s="12">
        <f>LN(daily_Price!H379/daily_Price!H378)</f>
        <v>0</v>
      </c>
      <c r="I382" s="12">
        <f>LN(daily_Price!I379/daily_Price!I378)</f>
        <v>0</v>
      </c>
      <c r="J382" s="12">
        <f>LN(daily_Price!J379/daily_Price!J378)</f>
        <v>0</v>
      </c>
      <c r="L382" s="51">
        <f t="shared" si="5"/>
        <v>2.8801285794784063E-4</v>
      </c>
    </row>
    <row r="383" spans="2:12" x14ac:dyDescent="0.25">
      <c r="B383" s="12">
        <f>LN(daily_Price!B380/daily_Price!B379)</f>
        <v>0</v>
      </c>
      <c r="C383" s="12">
        <f>LN(daily_Price!C380/daily_Price!C379)</f>
        <v>0</v>
      </c>
      <c r="D383" s="12">
        <f>LN(daily_Price!D380/daily_Price!D379)</f>
        <v>-4.7732787526577709E-3</v>
      </c>
      <c r="E383" s="12">
        <f>LN(daily_Price!E380/daily_Price!E379)</f>
        <v>0</v>
      </c>
      <c r="F383" s="12">
        <f>LN(daily_Price!F380/daily_Price!F379)</f>
        <v>4.7653086439048656E-4</v>
      </c>
      <c r="G383" s="12">
        <f>LN(daily_Price!G380/daily_Price!G379)</f>
        <v>1.2942891306890764E-3</v>
      </c>
      <c r="H383" s="12">
        <f>LN(daily_Price!H380/daily_Price!H379)</f>
        <v>0</v>
      </c>
      <c r="I383" s="12">
        <f>LN(daily_Price!I380/daily_Price!I379)</f>
        <v>0</v>
      </c>
      <c r="J383" s="12">
        <f>LN(daily_Price!J380/daily_Price!J379)</f>
        <v>0</v>
      </c>
      <c r="L383" s="51">
        <f t="shared" si="5"/>
        <v>2.5402960697907477E-4</v>
      </c>
    </row>
    <row r="384" spans="2:12" x14ac:dyDescent="0.25">
      <c r="B384" s="12">
        <f>LN(daily_Price!B381/daily_Price!B380)</f>
        <v>0</v>
      </c>
      <c r="C384" s="12">
        <f>LN(daily_Price!C381/daily_Price!C380)</f>
        <v>0</v>
      </c>
      <c r="D384" s="12">
        <f>LN(daily_Price!D381/daily_Price!D380)</f>
        <v>4.7732787526578117E-3</v>
      </c>
      <c r="E384" s="12">
        <f>LN(daily_Price!E381/daily_Price!E380)</f>
        <v>0</v>
      </c>
      <c r="F384" s="12">
        <f>LN(daily_Price!F381/daily_Price!F380)</f>
        <v>-4.7653086439047626E-4</v>
      </c>
      <c r="G384" s="12">
        <f>LN(daily_Price!G381/daily_Price!G380)</f>
        <v>-4.4967565493534692E-3</v>
      </c>
      <c r="H384" s="12">
        <f>LN(daily_Price!H381/daily_Price!H380)</f>
        <v>0</v>
      </c>
      <c r="I384" s="12">
        <f>LN(daily_Price!I381/daily_Price!I380)</f>
        <v>0</v>
      </c>
      <c r="J384" s="12">
        <f>LN(daily_Price!J381/daily_Price!J380)</f>
        <v>0</v>
      </c>
      <c r="L384" s="51">
        <f t="shared" si="5"/>
        <v>-8.2827411345231096E-4</v>
      </c>
    </row>
    <row r="385" spans="2:12" x14ac:dyDescent="0.25">
      <c r="B385" s="12">
        <f>LN(daily_Price!B382/daily_Price!B381)</f>
        <v>0</v>
      </c>
      <c r="C385" s="12">
        <f>LN(daily_Price!C382/daily_Price!C381)</f>
        <v>0</v>
      </c>
      <c r="D385" s="12">
        <f>LN(daily_Price!D382/daily_Price!D381)</f>
        <v>0</v>
      </c>
      <c r="E385" s="12">
        <f>LN(daily_Price!E382/daily_Price!E381)</f>
        <v>0</v>
      </c>
      <c r="F385" s="12">
        <f>LN(daily_Price!F382/daily_Price!F381)</f>
        <v>2.380386746457212E-3</v>
      </c>
      <c r="G385" s="12">
        <f>LN(daily_Price!G382/daily_Price!G381)</f>
        <v>-4.1092882855299868E-3</v>
      </c>
      <c r="H385" s="12">
        <f>LN(daily_Price!H382/daily_Price!H381)</f>
        <v>0</v>
      </c>
      <c r="I385" s="12">
        <f>LN(daily_Price!I382/daily_Price!I381)</f>
        <v>0</v>
      </c>
      <c r="J385" s="12">
        <f>LN(daily_Price!J382/daily_Price!J381)</f>
        <v>0</v>
      </c>
      <c r="L385" s="51">
        <f t="shared" si="5"/>
        <v>-2.6826418820654176E-4</v>
      </c>
    </row>
    <row r="386" spans="2:12" x14ac:dyDescent="0.25">
      <c r="B386" s="12">
        <f>LN(daily_Price!B383/daily_Price!B382)</f>
        <v>0</v>
      </c>
      <c r="C386" s="12">
        <f>LN(daily_Price!C383/daily_Price!C382)</f>
        <v>0</v>
      </c>
      <c r="D386" s="12">
        <f>LN(daily_Price!D383/daily_Price!D382)</f>
        <v>0</v>
      </c>
      <c r="E386" s="12">
        <f>LN(daily_Price!E383/daily_Price!E382)</f>
        <v>0</v>
      </c>
      <c r="F386" s="12">
        <f>LN(daily_Price!F383/daily_Price!F382)</f>
        <v>2.3747339585531001E-3</v>
      </c>
      <c r="G386" s="12">
        <f>LN(daily_Price!G383/daily_Price!G382)</f>
        <v>-3.7578673419379526E-3</v>
      </c>
      <c r="H386" s="12">
        <f>LN(daily_Price!H383/daily_Price!H382)</f>
        <v>0</v>
      </c>
      <c r="I386" s="12">
        <f>LN(daily_Price!I383/daily_Price!I382)</f>
        <v>0</v>
      </c>
      <c r="J386" s="12">
        <f>LN(daily_Price!J383/daily_Price!J382)</f>
        <v>0</v>
      </c>
      <c r="L386" s="51">
        <f t="shared" si="5"/>
        <v>-2.0636255914621764E-4</v>
      </c>
    </row>
    <row r="387" spans="2:12" x14ac:dyDescent="0.25">
      <c r="B387" s="12">
        <f>LN(daily_Price!B384/daily_Price!B383)</f>
        <v>0</v>
      </c>
      <c r="C387" s="12">
        <f>LN(daily_Price!C384/daily_Price!C383)</f>
        <v>0</v>
      </c>
      <c r="D387" s="12">
        <f>LN(daily_Price!D384/daily_Price!D383)</f>
        <v>-4.7732787526577709E-3</v>
      </c>
      <c r="E387" s="12">
        <f>LN(daily_Price!E384/daily_Price!E383)</f>
        <v>0</v>
      </c>
      <c r="F387" s="12">
        <f>LN(daily_Price!F384/daily_Price!F383)</f>
        <v>-3.8022859497386821E-3</v>
      </c>
      <c r="G387" s="12">
        <f>LN(daily_Price!G384/daily_Price!G383)</f>
        <v>1.2929637330310056E-2</v>
      </c>
      <c r="H387" s="12">
        <f>LN(daily_Price!H384/daily_Price!H383)</f>
        <v>0</v>
      </c>
      <c r="I387" s="12">
        <f>LN(daily_Price!I384/daily_Price!I383)</f>
        <v>0</v>
      </c>
      <c r="J387" s="12">
        <f>LN(daily_Price!J384/daily_Price!J383)</f>
        <v>0</v>
      </c>
      <c r="L387" s="51">
        <f t="shared" si="5"/>
        <v>1.4981044569822106E-3</v>
      </c>
    </row>
    <row r="388" spans="2:12" x14ac:dyDescent="0.25">
      <c r="B388" s="12">
        <f>LN(daily_Price!B385/daily_Price!B384)</f>
        <v>0</v>
      </c>
      <c r="C388" s="12">
        <f>LN(daily_Price!C385/daily_Price!C384)</f>
        <v>0</v>
      </c>
      <c r="D388" s="12">
        <f>LN(daily_Price!D385/daily_Price!D384)</f>
        <v>9.523881511255541E-3</v>
      </c>
      <c r="E388" s="12">
        <f>LN(daily_Price!E385/daily_Price!E384)</f>
        <v>0</v>
      </c>
      <c r="F388" s="12">
        <f>LN(daily_Price!F385/daily_Price!F384)</f>
        <v>-9.5283475527185445E-4</v>
      </c>
      <c r="G388" s="12">
        <f>LN(daily_Price!G385/daily_Price!G384)</f>
        <v>2.0984672753071231E-3</v>
      </c>
      <c r="H388" s="12">
        <f>LN(daily_Price!H385/daily_Price!H384)</f>
        <v>0</v>
      </c>
      <c r="I388" s="12">
        <f>LN(daily_Price!I385/daily_Price!I384)</f>
        <v>0</v>
      </c>
      <c r="J388" s="12">
        <f>LN(daily_Price!J385/daily_Price!J384)</f>
        <v>0</v>
      </c>
      <c r="L388" s="51">
        <f t="shared" si="5"/>
        <v>3.3209296718222741E-4</v>
      </c>
    </row>
    <row r="389" spans="2:12" x14ac:dyDescent="0.25">
      <c r="B389" s="12">
        <f>LN(daily_Price!B386/daily_Price!B385)</f>
        <v>0</v>
      </c>
      <c r="C389" s="12">
        <f>LN(daily_Price!C386/daily_Price!C385)</f>
        <v>0</v>
      </c>
      <c r="D389" s="12">
        <f>LN(daily_Price!D386/daily_Price!D385)</f>
        <v>0</v>
      </c>
      <c r="E389" s="12">
        <f>LN(daily_Price!E386/daily_Price!E385)</f>
        <v>0</v>
      </c>
      <c r="F389" s="12">
        <f>LN(daily_Price!F386/daily_Price!F385)</f>
        <v>0</v>
      </c>
      <c r="G389" s="12">
        <f>LN(daily_Price!G386/daily_Price!G385)</f>
        <v>7.5102262677441585E-3</v>
      </c>
      <c r="H389" s="12">
        <f>LN(daily_Price!H386/daily_Price!H385)</f>
        <v>0</v>
      </c>
      <c r="I389" s="12">
        <f>LN(daily_Price!I386/daily_Price!I385)</f>
        <v>0</v>
      </c>
      <c r="J389" s="12">
        <f>LN(daily_Price!J386/daily_Price!J385)</f>
        <v>0</v>
      </c>
      <c r="L389" s="51">
        <f t="shared" si="5"/>
        <v>1.3466822961220749E-3</v>
      </c>
    </row>
    <row r="390" spans="2:12" x14ac:dyDescent="0.25">
      <c r="B390" s="12">
        <f>LN(daily_Price!B387/daily_Price!B386)</f>
        <v>0</v>
      </c>
      <c r="C390" s="12">
        <f>LN(daily_Price!C387/daily_Price!C386)</f>
        <v>0</v>
      </c>
      <c r="D390" s="12">
        <f>LN(daily_Price!D387/daily_Price!D386)</f>
        <v>0</v>
      </c>
      <c r="E390" s="12">
        <f>LN(daily_Price!E387/daily_Price!E386)</f>
        <v>0</v>
      </c>
      <c r="F390" s="12">
        <f>LN(daily_Price!F387/daily_Price!F386)</f>
        <v>0</v>
      </c>
      <c r="G390" s="12">
        <f>LN(daily_Price!G387/daily_Price!G386)</f>
        <v>-6.8042188780571009E-4</v>
      </c>
      <c r="H390" s="12">
        <f>LN(daily_Price!H387/daily_Price!H386)</f>
        <v>0</v>
      </c>
      <c r="I390" s="12">
        <f>LN(daily_Price!I387/daily_Price!I386)</f>
        <v>0</v>
      </c>
      <c r="J390" s="12">
        <f>LN(daily_Price!J387/daily_Price!J386)</f>
        <v>0</v>
      </c>
      <c r="L390" s="51">
        <f t="shared" ref="L390:L453" si="6">SUMPRODUCT(B390:J390,$B$4:$J$4)</f>
        <v>-1.2200858902712428E-4</v>
      </c>
    </row>
    <row r="391" spans="2:12" x14ac:dyDescent="0.25">
      <c r="B391" s="12">
        <f>LN(daily_Price!B388/daily_Price!B387)</f>
        <v>0</v>
      </c>
      <c r="C391" s="12">
        <f>LN(daily_Price!C388/daily_Price!C387)</f>
        <v>0</v>
      </c>
      <c r="D391" s="12">
        <f>LN(daily_Price!D388/daily_Price!D387)</f>
        <v>-4.7506027585978647E-3</v>
      </c>
      <c r="E391" s="12">
        <f>LN(daily_Price!E388/daily_Price!E387)</f>
        <v>0</v>
      </c>
      <c r="F391" s="12">
        <f>LN(daily_Price!F388/daily_Price!F387)</f>
        <v>0</v>
      </c>
      <c r="G391" s="12">
        <f>LN(daily_Price!G388/daily_Price!G387)</f>
        <v>-1.4112568402396474E-2</v>
      </c>
      <c r="H391" s="12">
        <f>LN(daily_Price!H388/daily_Price!H387)</f>
        <v>0</v>
      </c>
      <c r="I391" s="12">
        <f>LN(daily_Price!I388/daily_Price!I387)</f>
        <v>0</v>
      </c>
      <c r="J391" s="12">
        <f>LN(daily_Price!J388/daily_Price!J387)</f>
        <v>0</v>
      </c>
      <c r="L391" s="51">
        <f t="shared" si="6"/>
        <v>-2.6020874226812232E-3</v>
      </c>
    </row>
    <row r="392" spans="2:12" x14ac:dyDescent="0.25">
      <c r="B392" s="12">
        <f>LN(daily_Price!B389/daily_Price!B388)</f>
        <v>0</v>
      </c>
      <c r="C392" s="12">
        <f>LN(daily_Price!C389/daily_Price!C388)</f>
        <v>0</v>
      </c>
      <c r="D392" s="12">
        <f>LN(daily_Price!D389/daily_Price!D388)</f>
        <v>-1.9231361927887533E-2</v>
      </c>
      <c r="E392" s="12">
        <f>LN(daily_Price!E389/daily_Price!E388)</f>
        <v>0</v>
      </c>
      <c r="F392" s="12">
        <f>LN(daily_Price!F389/daily_Price!F388)</f>
        <v>0</v>
      </c>
      <c r="G392" s="12">
        <f>LN(daily_Price!G389/daily_Price!G388)</f>
        <v>-9.1786803047712445E-3</v>
      </c>
      <c r="H392" s="12">
        <f>LN(daily_Price!H389/daily_Price!H388)</f>
        <v>0</v>
      </c>
      <c r="I392" s="12">
        <f>LN(daily_Price!I389/daily_Price!I388)</f>
        <v>0</v>
      </c>
      <c r="J392" s="12">
        <f>LN(daily_Price!J389/daily_Price!J388)</f>
        <v>0</v>
      </c>
      <c r="L392" s="51">
        <f t="shared" si="6"/>
        <v>-1.9353783609145333E-3</v>
      </c>
    </row>
    <row r="393" spans="2:12" x14ac:dyDescent="0.25">
      <c r="B393" s="12">
        <f>LN(daily_Price!B390/daily_Price!B389)</f>
        <v>0</v>
      </c>
      <c r="C393" s="12">
        <f>LN(daily_Price!C390/daily_Price!C389)</f>
        <v>0</v>
      </c>
      <c r="D393" s="12">
        <f>LN(daily_Price!D390/daily_Price!D389)</f>
        <v>0</v>
      </c>
      <c r="E393" s="12">
        <f>LN(daily_Price!E390/daily_Price!E389)</f>
        <v>0</v>
      </c>
      <c r="F393" s="12">
        <f>LN(daily_Price!F390/daily_Price!F389)</f>
        <v>0</v>
      </c>
      <c r="G393" s="12">
        <f>LN(daily_Price!G390/daily_Price!G389)</f>
        <v>-1.1891826796605796E-3</v>
      </c>
      <c r="H393" s="12">
        <f>LN(daily_Price!H390/daily_Price!H389)</f>
        <v>0</v>
      </c>
      <c r="I393" s="12">
        <f>LN(daily_Price!I390/daily_Price!I389)</f>
        <v>0</v>
      </c>
      <c r="J393" s="12">
        <f>LN(daily_Price!J390/daily_Price!J389)</f>
        <v>0</v>
      </c>
      <c r="L393" s="51">
        <f t="shared" si="6"/>
        <v>-2.1323608696478566E-4</v>
      </c>
    </row>
    <row r="394" spans="2:12" x14ac:dyDescent="0.25">
      <c r="B394" s="12">
        <f>LN(daily_Price!B391/daily_Price!B390)</f>
        <v>0</v>
      </c>
      <c r="C394" s="12">
        <f>LN(daily_Price!C391/daily_Price!C390)</f>
        <v>0</v>
      </c>
      <c r="D394" s="12">
        <f>LN(daily_Price!D391/daily_Price!D390)</f>
        <v>-1.4670189747793742E-2</v>
      </c>
      <c r="E394" s="12">
        <f>LN(daily_Price!E391/daily_Price!E390)</f>
        <v>0</v>
      </c>
      <c r="F394" s="12">
        <f>LN(daily_Price!F391/daily_Price!F390)</f>
        <v>0</v>
      </c>
      <c r="G394" s="12">
        <f>LN(daily_Price!G391/daily_Price!G390)</f>
        <v>-4.0291137020780892E-3</v>
      </c>
      <c r="H394" s="12">
        <f>LN(daily_Price!H391/daily_Price!H390)</f>
        <v>0</v>
      </c>
      <c r="I394" s="12">
        <f>LN(daily_Price!I391/daily_Price!I390)</f>
        <v>0</v>
      </c>
      <c r="J394" s="12">
        <f>LN(daily_Price!J391/daily_Price!J390)</f>
        <v>0</v>
      </c>
      <c r="L394" s="51">
        <f t="shared" si="6"/>
        <v>-9.4332678504602859E-4</v>
      </c>
    </row>
    <row r="395" spans="2:12" x14ac:dyDescent="0.25">
      <c r="B395" s="12">
        <f>LN(daily_Price!B392/daily_Price!B391)</f>
        <v>0</v>
      </c>
      <c r="C395" s="12">
        <f>LN(daily_Price!C392/daily_Price!C391)</f>
        <v>0</v>
      </c>
      <c r="D395" s="12">
        <f>LN(daily_Price!D392/daily_Price!D391)</f>
        <v>-1.4888612493750637E-2</v>
      </c>
      <c r="E395" s="12">
        <f>LN(daily_Price!E392/daily_Price!E391)</f>
        <v>0</v>
      </c>
      <c r="F395" s="12">
        <f>LN(daily_Price!F392/daily_Price!F391)</f>
        <v>0</v>
      </c>
      <c r="G395" s="12">
        <f>LN(daily_Price!G392/daily_Price!G391)</f>
        <v>5.9966499983888973E-3</v>
      </c>
      <c r="H395" s="12">
        <f>LN(daily_Price!H392/daily_Price!H391)</f>
        <v>0</v>
      </c>
      <c r="I395" s="12">
        <f>LN(daily_Price!I392/daily_Price!I391)</f>
        <v>0</v>
      </c>
      <c r="J395" s="12">
        <f>LN(daily_Price!J392/daily_Price!J391)</f>
        <v>0</v>
      </c>
      <c r="L395" s="51">
        <f t="shared" si="6"/>
        <v>8.5113617547119319E-4</v>
      </c>
    </row>
    <row r="396" spans="2:12" x14ac:dyDescent="0.25">
      <c r="B396" s="12">
        <f>LN(daily_Price!B393/daily_Price!B392)</f>
        <v>0</v>
      </c>
      <c r="C396" s="12">
        <f>LN(daily_Price!C393/daily_Price!C392)</f>
        <v>0</v>
      </c>
      <c r="D396" s="12">
        <f>LN(daily_Price!D393/daily_Price!D392)</f>
        <v>0</v>
      </c>
      <c r="E396" s="12">
        <f>LN(daily_Price!E393/daily_Price!E392)</f>
        <v>0</v>
      </c>
      <c r="F396" s="12">
        <f>LN(daily_Price!F393/daily_Price!F392)</f>
        <v>0</v>
      </c>
      <c r="G396" s="12">
        <f>LN(daily_Price!G393/daily_Price!G392)</f>
        <v>-4.8849669194125445E-3</v>
      </c>
      <c r="H396" s="12">
        <f>LN(daily_Price!H393/daily_Price!H392)</f>
        <v>0</v>
      </c>
      <c r="I396" s="12">
        <f>LN(daily_Price!I393/daily_Price!I392)</f>
        <v>0</v>
      </c>
      <c r="J396" s="12">
        <f>LN(daily_Price!J393/daily_Price!J392)</f>
        <v>0</v>
      </c>
      <c r="L396" s="51">
        <f t="shared" si="6"/>
        <v>-8.7593878439708357E-4</v>
      </c>
    </row>
    <row r="397" spans="2:12" x14ac:dyDescent="0.25">
      <c r="B397" s="12">
        <f>LN(daily_Price!B394/daily_Price!B393)</f>
        <v>0</v>
      </c>
      <c r="C397" s="12">
        <f>LN(daily_Price!C394/daily_Price!C393)</f>
        <v>0</v>
      </c>
      <c r="D397" s="12">
        <f>LN(daily_Price!D394/daily_Price!D393)</f>
        <v>0</v>
      </c>
      <c r="E397" s="12">
        <f>LN(daily_Price!E394/daily_Price!E393)</f>
        <v>0</v>
      </c>
      <c r="F397" s="12">
        <f>LN(daily_Price!F394/daily_Price!F393)</f>
        <v>0</v>
      </c>
      <c r="G397" s="12">
        <f>LN(daily_Price!G394/daily_Price!G393)</f>
        <v>-3.214906734051194E-3</v>
      </c>
      <c r="H397" s="12">
        <f>LN(daily_Price!H394/daily_Price!H393)</f>
        <v>0</v>
      </c>
      <c r="I397" s="12">
        <f>LN(daily_Price!I394/daily_Price!I393)</f>
        <v>0</v>
      </c>
      <c r="J397" s="12">
        <f>LN(daily_Price!J394/daily_Price!J393)</f>
        <v>0</v>
      </c>
      <c r="L397" s="51">
        <f t="shared" si="6"/>
        <v>-5.7647503924416631E-4</v>
      </c>
    </row>
    <row r="398" spans="2:12" x14ac:dyDescent="0.25">
      <c r="B398" s="12">
        <f>LN(daily_Price!B395/daily_Price!B394)</f>
        <v>0</v>
      </c>
      <c r="C398" s="12">
        <f>LN(daily_Price!C395/daily_Price!C394)</f>
        <v>0</v>
      </c>
      <c r="D398" s="12">
        <f>LN(daily_Price!D395/daily_Price!D394)</f>
        <v>9.950330853168092E-3</v>
      </c>
      <c r="E398" s="12">
        <f>LN(daily_Price!E395/daily_Price!E394)</f>
        <v>0</v>
      </c>
      <c r="F398" s="12">
        <f>LN(daily_Price!F395/daily_Price!F394)</f>
        <v>0</v>
      </c>
      <c r="G398" s="12">
        <f>LN(daily_Price!G395/daily_Price!G394)</f>
        <v>5.3653605364777091E-4</v>
      </c>
      <c r="H398" s="12">
        <f>LN(daily_Price!H395/daily_Price!H394)</f>
        <v>0</v>
      </c>
      <c r="I398" s="12">
        <f>LN(daily_Price!I395/daily_Price!I394)</f>
        <v>0</v>
      </c>
      <c r="J398" s="12">
        <f>LN(daily_Price!J395/daily_Price!J394)</f>
        <v>0</v>
      </c>
      <c r="L398" s="51">
        <f t="shared" si="6"/>
        <v>2.4600614689268389E-4</v>
      </c>
    </row>
    <row r="399" spans="2:12" x14ac:dyDescent="0.25">
      <c r="B399" s="12">
        <f>LN(daily_Price!B396/daily_Price!B395)</f>
        <v>0</v>
      </c>
      <c r="C399" s="12">
        <f>LN(daily_Price!C396/daily_Price!C395)</f>
        <v>0</v>
      </c>
      <c r="D399" s="12">
        <f>LN(daily_Price!D396/daily_Price!D395)</f>
        <v>4.9382816405825767E-3</v>
      </c>
      <c r="E399" s="12">
        <f>LN(daily_Price!E396/daily_Price!E395)</f>
        <v>0</v>
      </c>
      <c r="F399" s="12">
        <f>LN(daily_Price!F396/daily_Price!F395)</f>
        <v>0</v>
      </c>
      <c r="G399" s="12">
        <f>LN(daily_Price!G396/daily_Price!G395)</f>
        <v>-8.2555936332504769E-4</v>
      </c>
      <c r="H399" s="12">
        <f>LN(daily_Price!H396/daily_Price!H395)</f>
        <v>0</v>
      </c>
      <c r="I399" s="12">
        <f>LN(daily_Price!I396/daily_Price!I395)</f>
        <v>0</v>
      </c>
      <c r="J399" s="12">
        <f>LN(daily_Price!J396/daily_Price!J395)</f>
        <v>0</v>
      </c>
      <c r="L399" s="51">
        <f t="shared" si="6"/>
        <v>-7.3689826987788923E-5</v>
      </c>
    </row>
    <row r="400" spans="2:12" x14ac:dyDescent="0.25">
      <c r="B400" s="12">
        <f>LN(daily_Price!B397/daily_Price!B396)</f>
        <v>0</v>
      </c>
      <c r="C400" s="12">
        <f>LN(daily_Price!C397/daily_Price!C396)</f>
        <v>0</v>
      </c>
      <c r="D400" s="12">
        <f>LN(daily_Price!D397/daily_Price!D396)</f>
        <v>-1.4888612493750637E-2</v>
      </c>
      <c r="E400" s="12">
        <f>LN(daily_Price!E397/daily_Price!E396)</f>
        <v>0</v>
      </c>
      <c r="F400" s="12">
        <f>LN(daily_Price!F397/daily_Price!F396)</f>
        <v>0</v>
      </c>
      <c r="G400" s="12">
        <f>LN(daily_Price!G397/daily_Price!G396)</f>
        <v>-4.1295864225044837E-5</v>
      </c>
      <c r="H400" s="12">
        <f>LN(daily_Price!H397/daily_Price!H396)</f>
        <v>0</v>
      </c>
      <c r="I400" s="12">
        <f>LN(daily_Price!I397/daily_Price!I396)</f>
        <v>0</v>
      </c>
      <c r="J400" s="12">
        <f>LN(daily_Price!J397/daily_Price!J396)</f>
        <v>0</v>
      </c>
      <c r="L400" s="51">
        <f t="shared" si="6"/>
        <v>-2.3154689002426054E-4</v>
      </c>
    </row>
    <row r="401" spans="2:12" x14ac:dyDescent="0.25">
      <c r="B401" s="12">
        <f>LN(daily_Price!B398/daily_Price!B397)</f>
        <v>0</v>
      </c>
      <c r="C401" s="12">
        <f>LN(daily_Price!C398/daily_Price!C397)</f>
        <v>0</v>
      </c>
      <c r="D401" s="12">
        <f>LN(daily_Price!D398/daily_Price!D397)</f>
        <v>-5.0125418235443982E-3</v>
      </c>
      <c r="E401" s="12">
        <f>LN(daily_Price!E398/daily_Price!E397)</f>
        <v>0</v>
      </c>
      <c r="F401" s="12">
        <f>LN(daily_Price!F398/daily_Price!F397)</f>
        <v>0</v>
      </c>
      <c r="G401" s="12">
        <f>LN(daily_Price!G398/daily_Price!G397)</f>
        <v>0</v>
      </c>
      <c r="H401" s="12">
        <f>LN(daily_Price!H398/daily_Price!H397)</f>
        <v>0</v>
      </c>
      <c r="I401" s="12">
        <f>LN(daily_Price!I398/daily_Price!I397)</f>
        <v>0</v>
      </c>
      <c r="J401" s="12">
        <f>LN(daily_Price!J398/daily_Price!J397)</f>
        <v>0</v>
      </c>
      <c r="L401" s="51">
        <f t="shared" si="6"/>
        <v>-7.5461776133971357E-5</v>
      </c>
    </row>
    <row r="402" spans="2:12" x14ac:dyDescent="0.25">
      <c r="B402" s="12">
        <f>LN(daily_Price!B399/daily_Price!B398)</f>
        <v>0</v>
      </c>
      <c r="C402" s="12">
        <f>LN(daily_Price!C399/daily_Price!C398)</f>
        <v>0</v>
      </c>
      <c r="D402" s="12">
        <f>LN(daily_Price!D399/daily_Price!D398)</f>
        <v>-5.0377940299570698E-3</v>
      </c>
      <c r="E402" s="12">
        <f>LN(daily_Price!E399/daily_Price!E398)</f>
        <v>0</v>
      </c>
      <c r="F402" s="12">
        <f>LN(daily_Price!F399/daily_Price!F398)</f>
        <v>0</v>
      </c>
      <c r="G402" s="12">
        <f>LN(daily_Price!G399/daily_Price!G398)</f>
        <v>0</v>
      </c>
      <c r="H402" s="12">
        <f>LN(daily_Price!H399/daily_Price!H398)</f>
        <v>0</v>
      </c>
      <c r="I402" s="12">
        <f>LN(daily_Price!I399/daily_Price!I398)</f>
        <v>0</v>
      </c>
      <c r="J402" s="12">
        <f>LN(daily_Price!J399/daily_Price!J398)</f>
        <v>0</v>
      </c>
      <c r="L402" s="51">
        <f t="shared" si="6"/>
        <v>-7.5841937819256681E-5</v>
      </c>
    </row>
    <row r="403" spans="2:12" x14ac:dyDescent="0.25">
      <c r="B403" s="12">
        <f>LN(daily_Price!B400/daily_Price!B399)</f>
        <v>0</v>
      </c>
      <c r="C403" s="12">
        <f>LN(daily_Price!C400/daily_Price!C399)</f>
        <v>0</v>
      </c>
      <c r="D403" s="12">
        <f>LN(daily_Price!D400/daily_Price!D399)</f>
        <v>0</v>
      </c>
      <c r="E403" s="12">
        <f>LN(daily_Price!E400/daily_Price!E399)</f>
        <v>0</v>
      </c>
      <c r="F403" s="12">
        <f>LN(daily_Price!F400/daily_Price!F399)</f>
        <v>0</v>
      </c>
      <c r="G403" s="12">
        <f>LN(daily_Price!G400/daily_Price!G399)</f>
        <v>0</v>
      </c>
      <c r="H403" s="12">
        <f>LN(daily_Price!H400/daily_Price!H399)</f>
        <v>0</v>
      </c>
      <c r="I403" s="12">
        <f>LN(daily_Price!I400/daily_Price!I399)</f>
        <v>0</v>
      </c>
      <c r="J403" s="12">
        <f>LN(daily_Price!J400/daily_Price!J399)</f>
        <v>0</v>
      </c>
      <c r="L403" s="51">
        <f t="shared" si="6"/>
        <v>0</v>
      </c>
    </row>
    <row r="404" spans="2:12" x14ac:dyDescent="0.25">
      <c r="B404" s="12">
        <f>LN(daily_Price!B401/daily_Price!B400)</f>
        <v>0</v>
      </c>
      <c r="C404" s="12">
        <f>LN(daily_Price!C401/daily_Price!C400)</f>
        <v>0</v>
      </c>
      <c r="D404" s="12">
        <f>LN(daily_Price!D401/daily_Price!D400)</f>
        <v>5.037794029957081E-3</v>
      </c>
      <c r="E404" s="12">
        <f>LN(daily_Price!E401/daily_Price!E400)</f>
        <v>0</v>
      </c>
      <c r="F404" s="12">
        <f>LN(daily_Price!F401/daily_Price!F400)</f>
        <v>0</v>
      </c>
      <c r="G404" s="12">
        <f>LN(daily_Price!G401/daily_Price!G400)</f>
        <v>0</v>
      </c>
      <c r="H404" s="12">
        <f>LN(daily_Price!H401/daily_Price!H400)</f>
        <v>0</v>
      </c>
      <c r="I404" s="12">
        <f>LN(daily_Price!I401/daily_Price!I400)</f>
        <v>0</v>
      </c>
      <c r="J404" s="12">
        <f>LN(daily_Price!J401/daily_Price!J400)</f>
        <v>0</v>
      </c>
      <c r="L404" s="51">
        <f t="shared" si="6"/>
        <v>7.5841937819256857E-5</v>
      </c>
    </row>
    <row r="405" spans="2:12" x14ac:dyDescent="0.25">
      <c r="B405" s="12">
        <f>LN(daily_Price!B402/daily_Price!B401)</f>
        <v>0</v>
      </c>
      <c r="C405" s="12">
        <f>LN(daily_Price!C402/daily_Price!C401)</f>
        <v>0</v>
      </c>
      <c r="D405" s="12">
        <f>LN(daily_Price!D402/daily_Price!D401)</f>
        <v>1.496287267671232E-2</v>
      </c>
      <c r="E405" s="12">
        <f>LN(daily_Price!E402/daily_Price!E401)</f>
        <v>0</v>
      </c>
      <c r="F405" s="12">
        <f>LN(daily_Price!F402/daily_Price!F401)</f>
        <v>0</v>
      </c>
      <c r="G405" s="12">
        <f>LN(daily_Price!G402/daily_Price!G401)</f>
        <v>0</v>
      </c>
      <c r="H405" s="12">
        <f>LN(daily_Price!H402/daily_Price!H401)</f>
        <v>0</v>
      </c>
      <c r="I405" s="12">
        <f>LN(daily_Price!I402/daily_Price!I401)</f>
        <v>0</v>
      </c>
      <c r="J405" s="12">
        <f>LN(daily_Price!J402/daily_Price!J401)</f>
        <v>0</v>
      </c>
      <c r="L405" s="51">
        <f t="shared" si="6"/>
        <v>2.2525995552746746E-4</v>
      </c>
    </row>
    <row r="406" spans="2:12" x14ac:dyDescent="0.25">
      <c r="B406" s="12">
        <f>LN(daily_Price!B403/daily_Price!B402)</f>
        <v>0</v>
      </c>
      <c r="C406" s="12">
        <f>LN(daily_Price!C403/daily_Price!C402)</f>
        <v>0</v>
      </c>
      <c r="D406" s="12">
        <f>LN(daily_Price!D403/daily_Price!D402)</f>
        <v>9.8522964430116395E-3</v>
      </c>
      <c r="E406" s="12">
        <f>LN(daily_Price!E403/daily_Price!E402)</f>
        <v>0</v>
      </c>
      <c r="F406" s="12">
        <f>LN(daily_Price!F403/daily_Price!F402)</f>
        <v>0</v>
      </c>
      <c r="G406" s="12">
        <f>LN(daily_Price!G403/daily_Price!G402)</f>
        <v>0</v>
      </c>
      <c r="H406" s="12">
        <f>LN(daily_Price!H403/daily_Price!H402)</f>
        <v>0</v>
      </c>
      <c r="I406" s="12">
        <f>LN(daily_Price!I403/daily_Price!I402)</f>
        <v>0</v>
      </c>
      <c r="J406" s="12">
        <f>LN(daily_Price!J403/daily_Price!J402)</f>
        <v>0</v>
      </c>
      <c r="L406" s="51">
        <f t="shared" si="6"/>
        <v>1.4832231126649299E-4</v>
      </c>
    </row>
    <row r="407" spans="2:12" x14ac:dyDescent="0.25">
      <c r="B407" s="12">
        <f>LN(daily_Price!B404/daily_Price!B403)</f>
        <v>0</v>
      </c>
      <c r="C407" s="12">
        <f>LN(daily_Price!C404/daily_Price!C403)</f>
        <v>0</v>
      </c>
      <c r="D407" s="12">
        <f>LN(daily_Price!D404/daily_Price!D403)</f>
        <v>4.8899852941917702E-3</v>
      </c>
      <c r="E407" s="12">
        <f>LN(daily_Price!E404/daily_Price!E403)</f>
        <v>0</v>
      </c>
      <c r="F407" s="12">
        <f>LN(daily_Price!F404/daily_Price!F403)</f>
        <v>0</v>
      </c>
      <c r="G407" s="12">
        <f>LN(daily_Price!G404/daily_Price!G403)</f>
        <v>0</v>
      </c>
      <c r="H407" s="12">
        <f>LN(daily_Price!H404/daily_Price!H403)</f>
        <v>0</v>
      </c>
      <c r="I407" s="12">
        <f>LN(daily_Price!I404/daily_Price!I403)</f>
        <v>0</v>
      </c>
      <c r="J407" s="12">
        <f>LN(daily_Price!J404/daily_Price!J403)</f>
        <v>0</v>
      </c>
      <c r="L407" s="51">
        <f t="shared" si="6"/>
        <v>7.3616737487445917E-5</v>
      </c>
    </row>
    <row r="408" spans="2:12" x14ac:dyDescent="0.25">
      <c r="B408" s="12">
        <f>LN(daily_Price!B405/daily_Price!B404)</f>
        <v>0</v>
      </c>
      <c r="C408" s="12">
        <f>LN(daily_Price!C405/daily_Price!C404)</f>
        <v>0</v>
      </c>
      <c r="D408" s="12">
        <f>LN(daily_Price!D405/daily_Price!D404)</f>
        <v>4.8661896511729063E-3</v>
      </c>
      <c r="E408" s="12">
        <f>LN(daily_Price!E405/daily_Price!E404)</f>
        <v>0</v>
      </c>
      <c r="F408" s="12">
        <f>LN(daily_Price!F405/daily_Price!F404)</f>
        <v>0</v>
      </c>
      <c r="G408" s="12">
        <f>LN(daily_Price!G405/daily_Price!G404)</f>
        <v>0</v>
      </c>
      <c r="H408" s="12">
        <f>LN(daily_Price!H405/daily_Price!H404)</f>
        <v>0</v>
      </c>
      <c r="I408" s="12">
        <f>LN(daily_Price!I405/daily_Price!I404)</f>
        <v>0</v>
      </c>
      <c r="J408" s="12">
        <f>LN(daily_Price!J405/daily_Price!J404)</f>
        <v>0</v>
      </c>
      <c r="L408" s="51">
        <f t="shared" si="6"/>
        <v>7.3258503770967185E-5</v>
      </c>
    </row>
    <row r="409" spans="2:12" x14ac:dyDescent="0.25">
      <c r="B409" s="12">
        <f>LN(daily_Price!B406/daily_Price!B405)</f>
        <v>0</v>
      </c>
      <c r="C409" s="12">
        <f>LN(daily_Price!C406/daily_Price!C405)</f>
        <v>0</v>
      </c>
      <c r="D409" s="12">
        <f>LN(daily_Price!D406/daily_Price!D405)</f>
        <v>-4.8661896511730113E-3</v>
      </c>
      <c r="E409" s="12">
        <f>LN(daily_Price!E406/daily_Price!E405)</f>
        <v>0</v>
      </c>
      <c r="F409" s="12">
        <f>LN(daily_Price!F406/daily_Price!F405)</f>
        <v>0</v>
      </c>
      <c r="G409" s="12">
        <f>LN(daily_Price!G406/daily_Price!G405)</f>
        <v>0</v>
      </c>
      <c r="H409" s="12">
        <f>LN(daily_Price!H406/daily_Price!H405)</f>
        <v>0</v>
      </c>
      <c r="I409" s="12">
        <f>LN(daily_Price!I406/daily_Price!I405)</f>
        <v>0</v>
      </c>
      <c r="J409" s="12">
        <f>LN(daily_Price!J406/daily_Price!J405)</f>
        <v>0</v>
      </c>
      <c r="L409" s="51">
        <f t="shared" si="6"/>
        <v>-7.3258503770968757E-5</v>
      </c>
    </row>
    <row r="410" spans="2:12" x14ac:dyDescent="0.25">
      <c r="B410" s="12">
        <f>LN(daily_Price!B407/daily_Price!B406)</f>
        <v>0</v>
      </c>
      <c r="C410" s="12">
        <f>LN(daily_Price!C407/daily_Price!C406)</f>
        <v>0</v>
      </c>
      <c r="D410" s="12">
        <f>LN(daily_Price!D407/daily_Price!D406)</f>
        <v>4.8661896511729063E-3</v>
      </c>
      <c r="E410" s="12">
        <f>LN(daily_Price!E407/daily_Price!E406)</f>
        <v>0</v>
      </c>
      <c r="F410" s="12">
        <f>LN(daily_Price!F407/daily_Price!F406)</f>
        <v>0</v>
      </c>
      <c r="G410" s="12">
        <f>LN(daily_Price!G407/daily_Price!G406)</f>
        <v>7.4306476338426236E-4</v>
      </c>
      <c r="H410" s="12">
        <f>LN(daily_Price!H407/daily_Price!H406)</f>
        <v>0</v>
      </c>
      <c r="I410" s="12">
        <f>LN(daily_Price!I407/daily_Price!I406)</f>
        <v>0</v>
      </c>
      <c r="J410" s="12">
        <f>LN(daily_Price!J407/daily_Price!J406)</f>
        <v>0</v>
      </c>
      <c r="L410" s="51">
        <f t="shared" si="6"/>
        <v>2.064997838665529E-4</v>
      </c>
    </row>
    <row r="411" spans="2:12" x14ac:dyDescent="0.25">
      <c r="B411" s="12">
        <f>LN(daily_Price!B408/daily_Price!B407)</f>
        <v>0</v>
      </c>
      <c r="C411" s="12">
        <f>LN(daily_Price!C408/daily_Price!C407)</f>
        <v>0</v>
      </c>
      <c r="D411" s="12">
        <f>LN(daily_Price!D408/daily_Price!D407)</f>
        <v>9.6619109117368901E-3</v>
      </c>
      <c r="E411" s="12">
        <f>LN(daily_Price!E408/daily_Price!E407)</f>
        <v>0</v>
      </c>
      <c r="F411" s="12">
        <f>LN(daily_Price!F408/daily_Price!F407)</f>
        <v>0</v>
      </c>
      <c r="G411" s="12">
        <f>LN(daily_Price!G408/daily_Price!G407)</f>
        <v>1.1959997301508349E-3</v>
      </c>
      <c r="H411" s="12">
        <f>LN(daily_Price!H408/daily_Price!H407)</f>
        <v>0</v>
      </c>
      <c r="I411" s="12">
        <f>LN(daily_Price!I408/daily_Price!I407)</f>
        <v>0</v>
      </c>
      <c r="J411" s="12">
        <f>LN(daily_Price!J408/daily_Price!J407)</f>
        <v>0</v>
      </c>
      <c r="L411" s="51">
        <f t="shared" si="6"/>
        <v>3.5991460834661811E-4</v>
      </c>
    </row>
    <row r="412" spans="2:12" x14ac:dyDescent="0.25">
      <c r="B412" s="12">
        <f>LN(daily_Price!B409/daily_Price!B408)</f>
        <v>0</v>
      </c>
      <c r="C412" s="12">
        <f>LN(daily_Price!C409/daily_Price!C408)</f>
        <v>0</v>
      </c>
      <c r="D412" s="12">
        <f>LN(daily_Price!D409/daily_Price!D408)</f>
        <v>-4.8192864359489947E-3</v>
      </c>
      <c r="E412" s="12">
        <f>LN(daily_Price!E409/daily_Price!E408)</f>
        <v>0</v>
      </c>
      <c r="F412" s="12">
        <f>LN(daily_Price!F409/daily_Price!F408)</f>
        <v>0</v>
      </c>
      <c r="G412" s="12">
        <f>LN(daily_Price!G409/daily_Price!G408)</f>
        <v>1.8118930998809409E-3</v>
      </c>
      <c r="H412" s="12">
        <f>LN(daily_Price!H409/daily_Price!H408)</f>
        <v>0</v>
      </c>
      <c r="I412" s="12">
        <f>LN(daily_Price!I409/daily_Price!I408)</f>
        <v>0</v>
      </c>
      <c r="J412" s="12">
        <f>LN(daily_Price!J409/daily_Price!J408)</f>
        <v>0</v>
      </c>
      <c r="L412" s="51">
        <f t="shared" si="6"/>
        <v>2.5234385623893011E-4</v>
      </c>
    </row>
    <row r="413" spans="2:12" x14ac:dyDescent="0.25">
      <c r="B413" s="12">
        <f>LN(daily_Price!B410/daily_Price!B409)</f>
        <v>0</v>
      </c>
      <c r="C413" s="12">
        <f>LN(daily_Price!C410/daily_Price!C409)</f>
        <v>0</v>
      </c>
      <c r="D413" s="12">
        <f>LN(daily_Price!D410/daily_Price!D409)</f>
        <v>9.6154586994419734E-3</v>
      </c>
      <c r="E413" s="12">
        <f>LN(daily_Price!E410/daily_Price!E409)</f>
        <v>0</v>
      </c>
      <c r="F413" s="12">
        <f>LN(daily_Price!F410/daily_Price!F409)</f>
        <v>0</v>
      </c>
      <c r="G413" s="12">
        <f>LN(daily_Price!G410/daily_Price!G409)</f>
        <v>4.8020778113420795E-3</v>
      </c>
      <c r="H413" s="12">
        <f>LN(daily_Price!H410/daily_Price!H409)</f>
        <v>0</v>
      </c>
      <c r="I413" s="12">
        <f>LN(daily_Price!I410/daily_Price!I409)</f>
        <v>0</v>
      </c>
      <c r="J413" s="12">
        <f>LN(daily_Price!J410/daily_Price!J409)</f>
        <v>0</v>
      </c>
      <c r="L413" s="51">
        <f t="shared" si="6"/>
        <v>1.0058324931675026E-3</v>
      </c>
    </row>
    <row r="414" spans="2:12" x14ac:dyDescent="0.25">
      <c r="B414" s="12">
        <f>LN(daily_Price!B411/daily_Price!B410)</f>
        <v>0</v>
      </c>
      <c r="C414" s="12">
        <f>LN(daily_Price!C411/daily_Price!C410)</f>
        <v>0</v>
      </c>
      <c r="D414" s="12">
        <f>LN(daily_Price!D411/daily_Price!D410)</f>
        <v>4.7732787526578117E-3</v>
      </c>
      <c r="E414" s="12">
        <f>LN(daily_Price!E411/daily_Price!E410)</f>
        <v>0</v>
      </c>
      <c r="F414" s="12">
        <f>LN(daily_Price!F411/daily_Price!F410)</f>
        <v>9.9597693120564487E-3</v>
      </c>
      <c r="G414" s="12">
        <f>LN(daily_Price!G411/daily_Price!G410)</f>
        <v>3.1478062907308369E-3</v>
      </c>
      <c r="H414" s="12">
        <f>LN(daily_Price!H411/daily_Price!H410)</f>
        <v>0</v>
      </c>
      <c r="I414" s="12">
        <f>LN(daily_Price!I411/daily_Price!I410)</f>
        <v>0</v>
      </c>
      <c r="J414" s="12">
        <f>LN(daily_Price!J411/daily_Price!J410)</f>
        <v>0</v>
      </c>
      <c r="L414" s="51">
        <f t="shared" si="6"/>
        <v>2.5969088832015798E-3</v>
      </c>
    </row>
    <row r="415" spans="2:12" x14ac:dyDescent="0.25">
      <c r="B415" s="12">
        <f>LN(daily_Price!B412/daily_Price!B411)</f>
        <v>0</v>
      </c>
      <c r="C415" s="12">
        <f>LN(daily_Price!C412/daily_Price!C411)</f>
        <v>0</v>
      </c>
      <c r="D415" s="12">
        <f>LN(daily_Price!D412/daily_Price!D411)</f>
        <v>0</v>
      </c>
      <c r="E415" s="12">
        <f>LN(daily_Price!E412/daily_Price!E411)</f>
        <v>0</v>
      </c>
      <c r="F415" s="12">
        <f>LN(daily_Price!F412/daily_Price!F411)</f>
        <v>-5.2046486070460776E-3</v>
      </c>
      <c r="G415" s="12">
        <f>LN(daily_Price!G412/daily_Price!G411)</f>
        <v>4.0807998933991093E-4</v>
      </c>
      <c r="H415" s="12">
        <f>LN(daily_Price!H412/daily_Price!H411)</f>
        <v>0</v>
      </c>
      <c r="I415" s="12">
        <f>LN(daily_Price!I412/daily_Price!I411)</f>
        <v>0</v>
      </c>
      <c r="J415" s="12">
        <f>LN(daily_Price!J412/daily_Price!J411)</f>
        <v>0</v>
      </c>
      <c r="L415" s="51">
        <f t="shared" si="6"/>
        <v>-9.5137428594215228E-4</v>
      </c>
    </row>
    <row r="416" spans="2:12" x14ac:dyDescent="0.25">
      <c r="B416" s="12">
        <f>LN(daily_Price!B413/daily_Price!B412)</f>
        <v>0</v>
      </c>
      <c r="C416" s="12">
        <f>LN(daily_Price!C413/daily_Price!C412)</f>
        <v>0</v>
      </c>
      <c r="D416" s="12">
        <f>LN(daily_Price!D413/daily_Price!D412)</f>
        <v>-1.9231361927887533E-2</v>
      </c>
      <c r="E416" s="12">
        <f>LN(daily_Price!E413/daily_Price!E412)</f>
        <v>0</v>
      </c>
      <c r="F416" s="12">
        <f>LN(daily_Price!F413/daily_Price!F412)</f>
        <v>-4.2785898406199592E-3</v>
      </c>
      <c r="G416" s="12">
        <f>LN(daily_Price!G413/daily_Price!G412)</f>
        <v>6.9335402577830807E-4</v>
      </c>
      <c r="H416" s="12">
        <f>LN(daily_Price!H413/daily_Price!H412)</f>
        <v>0</v>
      </c>
      <c r="I416" s="12">
        <f>LN(daily_Price!I413/daily_Price!I412)</f>
        <v>0</v>
      </c>
      <c r="J416" s="12">
        <f>LN(daily_Price!J413/daily_Price!J412)</f>
        <v>0</v>
      </c>
      <c r="L416" s="51">
        <f t="shared" si="6"/>
        <v>-1.0074441871118132E-3</v>
      </c>
    </row>
    <row r="417" spans="2:12" x14ac:dyDescent="0.25">
      <c r="B417" s="12">
        <f>LN(daily_Price!B414/daily_Price!B413)</f>
        <v>0</v>
      </c>
      <c r="C417" s="12">
        <f>LN(daily_Price!C414/daily_Price!C413)</f>
        <v>0</v>
      </c>
      <c r="D417" s="12">
        <f>LN(daily_Price!D414/daily_Price!D413)</f>
        <v>-4.8661896511730113E-3</v>
      </c>
      <c r="E417" s="12">
        <f>LN(daily_Price!E414/daily_Price!E413)</f>
        <v>0</v>
      </c>
      <c r="F417" s="12">
        <f>LN(daily_Price!F414/daily_Price!F413)</f>
        <v>1.4282316162633648E-3</v>
      </c>
      <c r="G417" s="12">
        <f>LN(daily_Price!G414/daily_Price!G413)</f>
        <v>-8.5656603854477719E-4</v>
      </c>
      <c r="H417" s="12">
        <f>LN(daily_Price!H414/daily_Price!H413)</f>
        <v>0</v>
      </c>
      <c r="I417" s="12">
        <f>LN(daily_Price!I414/daily_Price!I413)</f>
        <v>0</v>
      </c>
      <c r="J417" s="12">
        <f>LN(daily_Price!J414/daily_Price!J413)</f>
        <v>0</v>
      </c>
      <c r="L417" s="51">
        <f t="shared" si="6"/>
        <v>5.4298992724545323E-5</v>
      </c>
    </row>
    <row r="418" spans="2:12" x14ac:dyDescent="0.25">
      <c r="B418" s="12">
        <f>LN(daily_Price!B415/daily_Price!B414)</f>
        <v>0</v>
      </c>
      <c r="C418" s="12">
        <f>LN(daily_Price!C415/daily_Price!C414)</f>
        <v>0</v>
      </c>
      <c r="D418" s="12">
        <f>LN(daily_Price!D415/daily_Price!D414)</f>
        <v>2.8848154337658343E-2</v>
      </c>
      <c r="E418" s="12">
        <f>LN(daily_Price!E415/daily_Price!E414)</f>
        <v>0</v>
      </c>
      <c r="F418" s="12">
        <f>LN(daily_Price!F415/daily_Price!F414)</f>
        <v>-9.5192772538206895E-4</v>
      </c>
      <c r="G418" s="12">
        <f>LN(daily_Price!G415/daily_Price!G414)</f>
        <v>1.7531346860996297E-3</v>
      </c>
      <c r="H418" s="12">
        <f>LN(daily_Price!H415/daily_Price!H414)</f>
        <v>0</v>
      </c>
      <c r="I418" s="12">
        <f>LN(daily_Price!I415/daily_Price!I414)</f>
        <v>0</v>
      </c>
      <c r="J418" s="12">
        <f>LN(daily_Price!J415/daily_Price!J414)</f>
        <v>0</v>
      </c>
      <c r="L418" s="51">
        <f t="shared" si="6"/>
        <v>5.6126790438771473E-4</v>
      </c>
    </row>
    <row r="419" spans="2:12" x14ac:dyDescent="0.25">
      <c r="B419" s="12">
        <f>LN(daily_Price!B416/daily_Price!B415)</f>
        <v>0</v>
      </c>
      <c r="C419" s="12">
        <f>LN(daily_Price!C416/daily_Price!C415)</f>
        <v>0</v>
      </c>
      <c r="D419" s="12">
        <f>LN(daily_Price!D416/daily_Price!D415)</f>
        <v>9.4340322333584942E-3</v>
      </c>
      <c r="E419" s="12">
        <f>LN(daily_Price!E416/daily_Price!E415)</f>
        <v>0</v>
      </c>
      <c r="F419" s="12">
        <f>LN(daily_Price!F416/daily_Price!F415)</f>
        <v>1.4275519911855453E-3</v>
      </c>
      <c r="G419" s="12">
        <f>LN(daily_Price!G416/daily_Price!G415)</f>
        <v>6.9225290354829616E-4</v>
      </c>
      <c r="H419" s="12">
        <f>LN(daily_Price!H416/daily_Price!H415)</f>
        <v>0</v>
      </c>
      <c r="I419" s="12">
        <f>LN(daily_Price!I416/daily_Price!I415)</f>
        <v>0</v>
      </c>
      <c r="J419" s="12">
        <f>LN(daily_Price!J416/daily_Price!J415)</f>
        <v>0</v>
      </c>
      <c r="L419" s="51">
        <f t="shared" si="6"/>
        <v>5.4717282090830234E-4</v>
      </c>
    </row>
    <row r="420" spans="2:12" x14ac:dyDescent="0.25">
      <c r="B420" s="12">
        <f>LN(daily_Price!B417/daily_Price!B416)</f>
        <v>0</v>
      </c>
      <c r="C420" s="12">
        <f>LN(daily_Price!C417/daily_Price!C416)</f>
        <v>0</v>
      </c>
      <c r="D420" s="12">
        <f>LN(daily_Price!D417/daily_Price!D416)</f>
        <v>4.6838493124262163E-3</v>
      </c>
      <c r="E420" s="12">
        <f>LN(daily_Price!E417/daily_Price!E416)</f>
        <v>0</v>
      </c>
      <c r="F420" s="12">
        <f>LN(daily_Price!F417/daily_Price!F416)</f>
        <v>0</v>
      </c>
      <c r="G420" s="12">
        <f>LN(daily_Price!G417/daily_Price!G416)</f>
        <v>4.8729082048342438E-3</v>
      </c>
      <c r="H420" s="12">
        <f>LN(daily_Price!H417/daily_Price!H416)</f>
        <v>0</v>
      </c>
      <c r="I420" s="12">
        <f>LN(daily_Price!I417/daily_Price!I416)</f>
        <v>0</v>
      </c>
      <c r="J420" s="12">
        <f>LN(daily_Price!J417/daily_Price!J416)</f>
        <v>0</v>
      </c>
      <c r="L420" s="51">
        <f t="shared" si="6"/>
        <v>9.4428994257127761E-4</v>
      </c>
    </row>
    <row r="421" spans="2:12" x14ac:dyDescent="0.25">
      <c r="B421" s="12">
        <f>LN(daily_Price!B418/daily_Price!B417)</f>
        <v>0</v>
      </c>
      <c r="C421" s="12">
        <f>LN(daily_Price!C418/daily_Price!C417)</f>
        <v>0</v>
      </c>
      <c r="D421" s="12">
        <f>LN(daily_Price!D418/daily_Price!D417)</f>
        <v>-4.6838493124263143E-3</v>
      </c>
      <c r="E421" s="12">
        <f>LN(daily_Price!E418/daily_Price!E417)</f>
        <v>0</v>
      </c>
      <c r="F421" s="12">
        <f>LN(daily_Price!F418/daily_Price!F417)</f>
        <v>2.8490047760748711E-3</v>
      </c>
      <c r="G421" s="12">
        <f>LN(daily_Price!G418/daily_Price!G417)</f>
        <v>-8.1020862916386424E-5</v>
      </c>
      <c r="H421" s="12">
        <f>LN(daily_Price!H418/daily_Price!H417)</f>
        <v>0</v>
      </c>
      <c r="I421" s="12">
        <f>LN(daily_Price!I418/daily_Price!I417)</f>
        <v>0</v>
      </c>
      <c r="J421" s="12">
        <f>LN(daily_Price!J418/daily_Price!J417)</f>
        <v>0</v>
      </c>
      <c r="L421" s="51">
        <f t="shared" si="6"/>
        <v>4.7579232829927768E-4</v>
      </c>
    </row>
    <row r="422" spans="2:12" x14ac:dyDescent="0.25">
      <c r="B422" s="12">
        <f>LN(daily_Price!B419/daily_Price!B418)</f>
        <v>0</v>
      </c>
      <c r="C422" s="12">
        <f>LN(daily_Price!C419/daily_Price!C418)</f>
        <v>0</v>
      </c>
      <c r="D422" s="12">
        <f>LN(daily_Price!D419/daily_Price!D418)</f>
        <v>4.6838493124262163E-3</v>
      </c>
      <c r="E422" s="12">
        <f>LN(daily_Price!E419/daily_Price!E418)</f>
        <v>0</v>
      </c>
      <c r="F422" s="12">
        <f>LN(daily_Price!F419/daily_Price!F418)</f>
        <v>9.4786736954598097E-4</v>
      </c>
      <c r="G422" s="12">
        <f>LN(daily_Price!G419/daily_Price!G418)</f>
        <v>2.8354430569715763E-4</v>
      </c>
      <c r="H422" s="12">
        <f>LN(daily_Price!H419/daily_Price!H418)</f>
        <v>0</v>
      </c>
      <c r="I422" s="12">
        <f>LN(daily_Price!I419/daily_Price!I418)</f>
        <v>0</v>
      </c>
      <c r="J422" s="12">
        <f>LN(daily_Price!J419/daily_Price!J418)</f>
        <v>0</v>
      </c>
      <c r="L422" s="51">
        <f t="shared" si="6"/>
        <v>3.0794678205013843E-4</v>
      </c>
    </row>
    <row r="423" spans="2:12" x14ac:dyDescent="0.25">
      <c r="B423" s="12">
        <f>LN(daily_Price!B420/daily_Price!B419)</f>
        <v>0</v>
      </c>
      <c r="C423" s="12">
        <f>LN(daily_Price!C420/daily_Price!C419)</f>
        <v>0</v>
      </c>
      <c r="D423" s="12">
        <f>LN(daily_Price!D420/daily_Price!D419)</f>
        <v>-1.4117881545784819E-2</v>
      </c>
      <c r="E423" s="12">
        <f>LN(daily_Price!E420/daily_Price!E419)</f>
        <v>0</v>
      </c>
      <c r="F423" s="12">
        <f>LN(daily_Price!F420/daily_Price!F419)</f>
        <v>4.735969778314063E-4</v>
      </c>
      <c r="G423" s="12">
        <f>LN(daily_Price!G420/daily_Price!G419)</f>
        <v>1.6591469318046749E-3</v>
      </c>
      <c r="H423" s="12">
        <f>LN(daily_Price!H420/daily_Price!H419)</f>
        <v>0</v>
      </c>
      <c r="I423" s="12">
        <f>LN(daily_Price!I420/daily_Price!I419)</f>
        <v>0</v>
      </c>
      <c r="J423" s="12">
        <f>LN(daily_Price!J420/daily_Price!J419)</f>
        <v>0</v>
      </c>
      <c r="L423" s="51">
        <f t="shared" si="6"/>
        <v>1.7819667382233559E-4</v>
      </c>
    </row>
    <row r="424" spans="2:12" x14ac:dyDescent="0.25">
      <c r="B424" s="12">
        <f>LN(daily_Price!B421/daily_Price!B420)</f>
        <v>0</v>
      </c>
      <c r="C424" s="12">
        <f>LN(daily_Price!C421/daily_Price!C420)</f>
        <v>0</v>
      </c>
      <c r="D424" s="12">
        <f>LN(daily_Price!D421/daily_Price!D420)</f>
        <v>4.7281411959458957E-3</v>
      </c>
      <c r="E424" s="12">
        <f>LN(daily_Price!E421/daily_Price!E420)</f>
        <v>0</v>
      </c>
      <c r="F424" s="12">
        <f>LN(daily_Price!F421/daily_Price!F420)</f>
        <v>-4.7359697783149569E-4</v>
      </c>
      <c r="G424" s="12">
        <f>LN(daily_Price!G421/daily_Price!G420)</f>
        <v>-1.6591469318046385E-3</v>
      </c>
      <c r="H424" s="12">
        <f>LN(daily_Price!H421/daily_Price!H420)</f>
        <v>0</v>
      </c>
      <c r="I424" s="12">
        <f>LN(daily_Price!I421/daily_Price!I420)</f>
        <v>0</v>
      </c>
      <c r="J424" s="12">
        <f>LN(daily_Price!J421/daily_Price!J420)</f>
        <v>0</v>
      </c>
      <c r="L424" s="51">
        <f t="shared" si="6"/>
        <v>-3.1955539145088729E-4</v>
      </c>
    </row>
    <row r="425" spans="2:12" x14ac:dyDescent="0.25">
      <c r="B425" s="12">
        <f>LN(daily_Price!B422/daily_Price!B421)</f>
        <v>0</v>
      </c>
      <c r="C425" s="12">
        <f>LN(daily_Price!C422/daily_Price!C421)</f>
        <v>0</v>
      </c>
      <c r="D425" s="12">
        <f>LN(daily_Price!D422/daily_Price!D421)</f>
        <v>4.7058910374127138E-3</v>
      </c>
      <c r="E425" s="12">
        <f>LN(daily_Price!E422/daily_Price!E421)</f>
        <v>0</v>
      </c>
      <c r="F425" s="12">
        <f>LN(daily_Price!F422/daily_Price!F421)</f>
        <v>0</v>
      </c>
      <c r="G425" s="12">
        <f>LN(daily_Price!G422/daily_Price!G421)</f>
        <v>8.9061620331144732E-4</v>
      </c>
      <c r="H425" s="12">
        <f>LN(daily_Price!H422/daily_Price!H421)</f>
        <v>0</v>
      </c>
      <c r="I425" s="12">
        <f>LN(daily_Price!I422/daily_Price!I421)</f>
        <v>0</v>
      </c>
      <c r="J425" s="12">
        <f>LN(daily_Price!J422/daily_Price!J421)</f>
        <v>0</v>
      </c>
      <c r="L425" s="51">
        <f t="shared" si="6"/>
        <v>2.3054446633608521E-4</v>
      </c>
    </row>
    <row r="426" spans="2:12" x14ac:dyDescent="0.25">
      <c r="B426" s="12">
        <f>LN(daily_Price!B423/daily_Price!B422)</f>
        <v>0</v>
      </c>
      <c r="C426" s="12">
        <f>LN(daily_Price!C423/daily_Price!C422)</f>
        <v>0</v>
      </c>
      <c r="D426" s="12">
        <f>LN(daily_Price!D423/daily_Price!D422)</f>
        <v>1.398624197473987E-2</v>
      </c>
      <c r="E426" s="12">
        <f>LN(daily_Price!E423/daily_Price!E422)</f>
        <v>0</v>
      </c>
      <c r="F426" s="12">
        <f>LN(daily_Price!F423/daily_Price!F422)</f>
        <v>4.735969778314063E-4</v>
      </c>
      <c r="G426" s="12">
        <f>LN(daily_Price!G423/daily_Price!G422)</f>
        <v>1.0111019849890475E-3</v>
      </c>
      <c r="H426" s="12">
        <f>LN(daily_Price!H423/daily_Price!H422)</f>
        <v>0</v>
      </c>
      <c r="I426" s="12">
        <f>LN(daily_Price!I423/daily_Price!I422)</f>
        <v>0</v>
      </c>
      <c r="J426" s="12">
        <f>LN(daily_Price!J423/daily_Price!J422)</f>
        <v>0</v>
      </c>
      <c r="L426" s="51">
        <f t="shared" si="6"/>
        <v>4.8508983202177636E-4</v>
      </c>
    </row>
    <row r="427" spans="2:12" x14ac:dyDescent="0.25">
      <c r="B427" s="12">
        <f>LN(daily_Price!B424/daily_Price!B423)</f>
        <v>0</v>
      </c>
      <c r="C427" s="12">
        <f>LN(daily_Price!C424/daily_Price!C423)</f>
        <v>0</v>
      </c>
      <c r="D427" s="12">
        <f>LN(daily_Price!D424/daily_Price!D423)</f>
        <v>1.8349138668196398E-2</v>
      </c>
      <c r="E427" s="12">
        <f>LN(daily_Price!E424/daily_Price!E423)</f>
        <v>0</v>
      </c>
      <c r="F427" s="12">
        <f>LN(daily_Price!F424/daily_Price!F423)</f>
        <v>-9.4741835603982805E-4</v>
      </c>
      <c r="G427" s="12">
        <f>LN(daily_Price!G424/daily_Price!G423)</f>
        <v>-1.4563109369954172E-3</v>
      </c>
      <c r="H427" s="12">
        <f>LN(daily_Price!H424/daily_Price!H423)</f>
        <v>0</v>
      </c>
      <c r="I427" s="12">
        <f>LN(daily_Price!I424/daily_Price!I423)</f>
        <v>0</v>
      </c>
      <c r="J427" s="12">
        <f>LN(daily_Price!J424/daily_Price!J423)</f>
        <v>0</v>
      </c>
      <c r="L427" s="51">
        <f t="shared" si="6"/>
        <v>-1.7139861086985854E-4</v>
      </c>
    </row>
    <row r="428" spans="2:12" x14ac:dyDescent="0.25">
      <c r="B428" s="12">
        <f>LN(daily_Price!B425/daily_Price!B424)</f>
        <v>0</v>
      </c>
      <c r="C428" s="12">
        <f>LN(daily_Price!C425/daily_Price!C424)</f>
        <v>0</v>
      </c>
      <c r="D428" s="12">
        <f>LN(daily_Price!D425/daily_Price!D424)</f>
        <v>1.8018505502678212E-2</v>
      </c>
      <c r="E428" s="12">
        <f>LN(daily_Price!E425/daily_Price!E424)</f>
        <v>0</v>
      </c>
      <c r="F428" s="12">
        <f>LN(daily_Price!F425/daily_Price!F424)</f>
        <v>-4.7404599133753336E-4</v>
      </c>
      <c r="G428" s="12">
        <f>LN(daily_Price!G425/daily_Price!G424)</f>
        <v>1.1733054164989581E-3</v>
      </c>
      <c r="H428" s="12">
        <f>LN(daily_Price!H425/daily_Price!H424)</f>
        <v>0</v>
      </c>
      <c r="I428" s="12">
        <f>LN(daily_Price!I425/daily_Price!I424)</f>
        <v>0</v>
      </c>
      <c r="J428" s="12">
        <f>LN(daily_Price!J425/daily_Price!J424)</f>
        <v>0</v>
      </c>
      <c r="L428" s="51">
        <f t="shared" si="6"/>
        <v>3.8833318241852927E-4</v>
      </c>
    </row>
    <row r="429" spans="2:12" x14ac:dyDescent="0.25">
      <c r="B429" s="12">
        <f>LN(daily_Price!B426/daily_Price!B425)</f>
        <v>0</v>
      </c>
      <c r="C429" s="12">
        <f>LN(daily_Price!C426/daily_Price!C425)</f>
        <v>0</v>
      </c>
      <c r="D429" s="12">
        <f>LN(daily_Price!D426/daily_Price!D425)</f>
        <v>-4.1008023727377024E-2</v>
      </c>
      <c r="E429" s="12">
        <f>LN(daily_Price!E426/daily_Price!E425)</f>
        <v>0</v>
      </c>
      <c r="F429" s="12">
        <f>LN(daily_Price!F426/daily_Price!F425)</f>
        <v>-2.849004776074826E-3</v>
      </c>
      <c r="G429" s="12">
        <f>LN(daily_Price!G426/daily_Price!G425)</f>
        <v>2.3424889548356266E-3</v>
      </c>
      <c r="H429" s="12">
        <f>LN(daily_Price!H426/daily_Price!H425)</f>
        <v>0</v>
      </c>
      <c r="I429" s="12">
        <f>LN(daily_Price!I426/daily_Price!I425)</f>
        <v>0</v>
      </c>
      <c r="J429" s="12">
        <f>LN(daily_Price!J426/daily_Price!J425)</f>
        <v>0</v>
      </c>
      <c r="L429" s="51">
        <f t="shared" si="6"/>
        <v>-7.5815391477931015E-4</v>
      </c>
    </row>
    <row r="430" spans="2:12" x14ac:dyDescent="0.25">
      <c r="B430" s="12">
        <f>LN(daily_Price!B427/daily_Price!B426)</f>
        <v>0</v>
      </c>
      <c r="C430" s="12">
        <f>LN(daily_Price!C427/daily_Price!C426)</f>
        <v>0</v>
      </c>
      <c r="D430" s="12">
        <f>LN(daily_Price!D427/daily_Price!D426)</f>
        <v>-6.2370330726458083E-2</v>
      </c>
      <c r="E430" s="12">
        <f>LN(daily_Price!E427/daily_Price!E426)</f>
        <v>0</v>
      </c>
      <c r="F430" s="12">
        <f>LN(daily_Price!F427/daily_Price!F426)</f>
        <v>0</v>
      </c>
      <c r="G430" s="12">
        <f>LN(daily_Price!G427/daily_Price!G426)</f>
        <v>-1.7765579833076716E-3</v>
      </c>
      <c r="H430" s="12">
        <f>LN(daily_Price!H427/daily_Price!H426)</f>
        <v>0</v>
      </c>
      <c r="I430" s="12">
        <f>LN(daily_Price!I427/daily_Price!I426)</f>
        <v>0</v>
      </c>
      <c r="J430" s="12">
        <f>LN(daily_Price!J427/daily_Price!J426)</f>
        <v>0</v>
      </c>
      <c r="L430" s="51">
        <f t="shared" si="6"/>
        <v>-1.2575201332779306E-3</v>
      </c>
    </row>
    <row r="431" spans="2:12" x14ac:dyDescent="0.25">
      <c r="B431" s="12">
        <f>LN(daily_Price!B428/daily_Price!B427)</f>
        <v>0</v>
      </c>
      <c r="C431" s="12">
        <f>LN(daily_Price!C428/daily_Price!C427)</f>
        <v>0</v>
      </c>
      <c r="D431" s="12">
        <f>LN(daily_Price!D428/daily_Price!D427)</f>
        <v>-9.950330853168092E-3</v>
      </c>
      <c r="E431" s="12">
        <f>LN(daily_Price!E428/daily_Price!E427)</f>
        <v>0</v>
      </c>
      <c r="F431" s="12">
        <f>LN(daily_Price!F428/daily_Price!F427)</f>
        <v>-1.903855882066832E-3</v>
      </c>
      <c r="G431" s="12">
        <f>LN(daily_Price!G428/daily_Price!G427)</f>
        <v>3.9928262932071067E-3</v>
      </c>
      <c r="H431" s="12">
        <f>LN(daily_Price!H428/daily_Price!H427)</f>
        <v>0</v>
      </c>
      <c r="I431" s="12">
        <f>LN(daily_Price!I428/daily_Price!I427)</f>
        <v>0</v>
      </c>
      <c r="J431" s="12">
        <f>LN(daily_Price!J428/daily_Price!J427)</f>
        <v>0</v>
      </c>
      <c r="L431" s="51">
        <f t="shared" si="6"/>
        <v>1.9138916231318669E-4</v>
      </c>
    </row>
    <row r="432" spans="2:12" x14ac:dyDescent="0.25">
      <c r="B432" s="12">
        <f>LN(daily_Price!B429/daily_Price!B428)</f>
        <v>0</v>
      </c>
      <c r="C432" s="12">
        <f>LN(daily_Price!C429/daily_Price!C428)</f>
        <v>0</v>
      </c>
      <c r="D432" s="12">
        <f>LN(daily_Price!D429/daily_Price!D428)</f>
        <v>1.4888612493750777E-2</v>
      </c>
      <c r="E432" s="12">
        <f>LN(daily_Price!E429/daily_Price!E428)</f>
        <v>0</v>
      </c>
      <c r="F432" s="12">
        <f>LN(daily_Price!F429/daily_Price!F428)</f>
        <v>9.955047845425018E-3</v>
      </c>
      <c r="G432" s="12">
        <f>LN(daily_Price!G429/daily_Price!G428)</f>
        <v>-3.669580906740709E-3</v>
      </c>
      <c r="H432" s="12">
        <f>LN(daily_Price!H429/daily_Price!H428)</f>
        <v>0</v>
      </c>
      <c r="I432" s="12">
        <f>LN(daily_Price!I429/daily_Price!I428)</f>
        <v>0</v>
      </c>
      <c r="J432" s="12">
        <f>LN(daily_Price!J429/daily_Price!J428)</f>
        <v>0</v>
      </c>
      <c r="L432" s="51">
        <f t="shared" si="6"/>
        <v>1.5258145380544444E-3</v>
      </c>
    </row>
    <row r="433" spans="2:12" x14ac:dyDescent="0.25">
      <c r="B433" s="12">
        <f>LN(daily_Price!B430/daily_Price!B429)</f>
        <v>0</v>
      </c>
      <c r="C433" s="12">
        <f>LN(daily_Price!C430/daily_Price!C429)</f>
        <v>0</v>
      </c>
      <c r="D433" s="12">
        <f>LN(daily_Price!D430/daily_Price!D429)</f>
        <v>9.8040000966208348E-3</v>
      </c>
      <c r="E433" s="12">
        <f>LN(daily_Price!E430/daily_Price!E429)</f>
        <v>0</v>
      </c>
      <c r="F433" s="12">
        <f>LN(daily_Price!F430/daily_Price!F429)</f>
        <v>-8.0511919633582691E-3</v>
      </c>
      <c r="G433" s="12">
        <f>LN(daily_Price!G430/daily_Price!G429)</f>
        <v>-1.2531583246845669E-3</v>
      </c>
      <c r="H433" s="12">
        <f>LN(daily_Price!H430/daily_Price!H429)</f>
        <v>0</v>
      </c>
      <c r="I433" s="12">
        <f>LN(daily_Price!I430/daily_Price!I429)</f>
        <v>0</v>
      </c>
      <c r="J433" s="12">
        <f>LN(daily_Price!J430/daily_Price!J429)</f>
        <v>0</v>
      </c>
      <c r="L433" s="51">
        <f t="shared" si="6"/>
        <v>-1.6620102656855211E-3</v>
      </c>
    </row>
    <row r="434" spans="2:12" x14ac:dyDescent="0.25">
      <c r="B434" s="12">
        <f>LN(daily_Price!B431/daily_Price!B430)</f>
        <v>0</v>
      </c>
      <c r="C434" s="12">
        <f>LN(daily_Price!C431/daily_Price!C430)</f>
        <v>0</v>
      </c>
      <c r="D434" s="12">
        <f>LN(daily_Price!D431/daily_Price!D430)</f>
        <v>-1.4742281737203431E-2</v>
      </c>
      <c r="E434" s="12">
        <f>LN(daily_Price!E431/daily_Price!E430)</f>
        <v>0</v>
      </c>
      <c r="F434" s="12">
        <f>LN(daily_Price!F431/daily_Price!F430)</f>
        <v>-1.427551991185446E-3</v>
      </c>
      <c r="G434" s="12">
        <f>LN(daily_Price!G431/daily_Price!G430)</f>
        <v>5.0032383258538649E-3</v>
      </c>
      <c r="H434" s="12">
        <f>LN(daily_Price!H431/daily_Price!H430)</f>
        <v>0</v>
      </c>
      <c r="I434" s="12">
        <f>LN(daily_Price!I431/daily_Price!I430)</f>
        <v>0</v>
      </c>
      <c r="J434" s="12">
        <f>LN(daily_Price!J431/daily_Price!J430)</f>
        <v>0</v>
      </c>
      <c r="L434" s="51">
        <f t="shared" si="6"/>
        <v>3.9419009223201759E-4</v>
      </c>
    </row>
    <row r="435" spans="2:12" x14ac:dyDescent="0.25">
      <c r="B435" s="12">
        <f>LN(daily_Price!B432/daily_Price!B431)</f>
        <v>0</v>
      </c>
      <c r="C435" s="12">
        <f>LN(daily_Price!C432/daily_Price!C431)</f>
        <v>0</v>
      </c>
      <c r="D435" s="12">
        <f>LN(daily_Price!D432/daily_Price!D431)</f>
        <v>0</v>
      </c>
      <c r="E435" s="12">
        <f>LN(daily_Price!E432/daily_Price!E431)</f>
        <v>0</v>
      </c>
      <c r="F435" s="12">
        <f>LN(daily_Price!F432/daily_Price!F431)</f>
        <v>0</v>
      </c>
      <c r="G435" s="12">
        <f>LN(daily_Price!G432/daily_Price!G431)</f>
        <v>-7.3520832076359385E-3</v>
      </c>
      <c r="H435" s="12">
        <f>LN(daily_Price!H432/daily_Price!H431)</f>
        <v>0</v>
      </c>
      <c r="I435" s="12">
        <f>LN(daily_Price!I432/daily_Price!I431)</f>
        <v>0</v>
      </c>
      <c r="J435" s="12">
        <f>LN(daily_Price!J432/daily_Price!J431)</f>
        <v>0</v>
      </c>
      <c r="L435" s="51">
        <f t="shared" si="6"/>
        <v>-1.3183251665616791E-3</v>
      </c>
    </row>
    <row r="436" spans="2:12" x14ac:dyDescent="0.25">
      <c r="B436" s="12">
        <f>LN(daily_Price!B433/daily_Price!B432)</f>
        <v>0</v>
      </c>
      <c r="C436" s="12">
        <f>LN(daily_Price!C433/daily_Price!C432)</f>
        <v>0</v>
      </c>
      <c r="D436" s="12">
        <f>LN(daily_Price!D433/daily_Price!D432)</f>
        <v>-9.950330853168092E-3</v>
      </c>
      <c r="E436" s="12">
        <f>LN(daily_Price!E433/daily_Price!E432)</f>
        <v>0</v>
      </c>
      <c r="F436" s="12">
        <f>LN(daily_Price!F433/daily_Price!F432)</f>
        <v>-4.7630389088130798E-4</v>
      </c>
      <c r="G436" s="12">
        <f>LN(daily_Price!G433/daily_Price!G432)</f>
        <v>5.6199230130154453E-3</v>
      </c>
      <c r="H436" s="12">
        <f>LN(daily_Price!H433/daily_Price!H432)</f>
        <v>0</v>
      </c>
      <c r="I436" s="12">
        <f>LN(daily_Price!I433/daily_Price!I432)</f>
        <v>0</v>
      </c>
      <c r="J436" s="12">
        <f>LN(daily_Price!J433/daily_Price!J432)</f>
        <v>0</v>
      </c>
      <c r="L436" s="51">
        <f t="shared" si="6"/>
        <v>7.6416625464543564E-4</v>
      </c>
    </row>
    <row r="437" spans="2:12" x14ac:dyDescent="0.25">
      <c r="B437" s="12">
        <f>LN(daily_Price!B434/daily_Price!B433)</f>
        <v>0</v>
      </c>
      <c r="C437" s="12">
        <f>LN(daily_Price!C434/daily_Price!C433)</f>
        <v>0</v>
      </c>
      <c r="D437" s="12">
        <f>LN(daily_Price!D434/daily_Price!D433)</f>
        <v>4.9875415110391882E-3</v>
      </c>
      <c r="E437" s="12">
        <f>LN(daily_Price!E434/daily_Price!E433)</f>
        <v>0</v>
      </c>
      <c r="F437" s="12">
        <f>LN(daily_Price!F434/daily_Price!F433)</f>
        <v>4.7630389088134897E-4</v>
      </c>
      <c r="G437" s="12">
        <f>LN(daily_Price!G434/daily_Price!G433)</f>
        <v>2.0138560052520341E-3</v>
      </c>
      <c r="H437" s="12">
        <f>LN(daily_Price!H434/daily_Price!H433)</f>
        <v>0</v>
      </c>
      <c r="I437" s="12">
        <f>LN(daily_Price!I434/daily_Price!I433)</f>
        <v>0</v>
      </c>
      <c r="J437" s="12">
        <f>LN(daily_Price!J434/daily_Price!J433)</f>
        <v>0</v>
      </c>
      <c r="L437" s="51">
        <f t="shared" si="6"/>
        <v>5.2995790103402361E-4</v>
      </c>
    </row>
    <row r="438" spans="2:12" x14ac:dyDescent="0.25">
      <c r="B438" s="12">
        <f>LN(daily_Price!B435/daily_Price!B434)</f>
        <v>0</v>
      </c>
      <c r="C438" s="12">
        <f>LN(daily_Price!C435/daily_Price!C434)</f>
        <v>0</v>
      </c>
      <c r="D438" s="12">
        <f>LN(daily_Price!D435/daily_Price!D434)</f>
        <v>-4.9875415110391622E-3</v>
      </c>
      <c r="E438" s="12">
        <f>LN(daily_Price!E435/daily_Price!E434)</f>
        <v>0</v>
      </c>
      <c r="F438" s="12">
        <f>LN(daily_Price!F435/daily_Price!F434)</f>
        <v>-9.5283475527185445E-4</v>
      </c>
      <c r="G438" s="12">
        <f>LN(daily_Price!G435/daily_Price!G434)</f>
        <v>2.411285981252054E-3</v>
      </c>
      <c r="H438" s="12">
        <f>LN(daily_Price!H435/daily_Price!H434)</f>
        <v>0</v>
      </c>
      <c r="I438" s="12">
        <f>LN(daily_Price!I435/daily_Price!I434)</f>
        <v>0</v>
      </c>
      <c r="J438" s="12">
        <f>LN(daily_Price!J435/daily_Price!J434)</f>
        <v>0</v>
      </c>
      <c r="L438" s="51">
        <f t="shared" si="6"/>
        <v>1.697219085403242E-4</v>
      </c>
    </row>
    <row r="439" spans="2:12" x14ac:dyDescent="0.25">
      <c r="B439" s="12">
        <f>LN(daily_Price!B436/daily_Price!B435)</f>
        <v>0</v>
      </c>
      <c r="C439" s="12">
        <f>LN(daily_Price!C436/daily_Price!C435)</f>
        <v>0</v>
      </c>
      <c r="D439" s="12">
        <f>LN(daily_Price!D436/daily_Price!D435)</f>
        <v>4.9875415110391882E-3</v>
      </c>
      <c r="E439" s="12">
        <f>LN(daily_Price!E436/daily_Price!E435)</f>
        <v>0</v>
      </c>
      <c r="F439" s="12">
        <f>LN(daily_Price!F436/daily_Price!F435)</f>
        <v>9.5283475527184578E-4</v>
      </c>
      <c r="G439" s="12">
        <f>LN(daily_Price!G436/daily_Price!G435)</f>
        <v>4.4855696179152129E-3</v>
      </c>
      <c r="H439" s="12">
        <f>LN(daily_Price!H436/daily_Price!H435)</f>
        <v>0</v>
      </c>
      <c r="I439" s="12">
        <f>LN(daily_Price!I436/daily_Price!I435)</f>
        <v>0</v>
      </c>
      <c r="J439" s="12">
        <f>LN(daily_Price!J436/daily_Price!J435)</f>
        <v>0</v>
      </c>
      <c r="L439" s="51">
        <f t="shared" si="6"/>
        <v>1.0669749635898343E-3</v>
      </c>
    </row>
    <row r="440" spans="2:12" x14ac:dyDescent="0.25">
      <c r="B440" s="12">
        <f>LN(daily_Price!B437/daily_Price!B436)</f>
        <v>0</v>
      </c>
      <c r="C440" s="12">
        <f>LN(daily_Price!C437/daily_Price!C436)</f>
        <v>0</v>
      </c>
      <c r="D440" s="12">
        <f>LN(daily_Price!D437/daily_Price!D436)</f>
        <v>-1.0000083334583534E-2</v>
      </c>
      <c r="E440" s="12">
        <f>LN(daily_Price!E437/daily_Price!E436)</f>
        <v>0</v>
      </c>
      <c r="F440" s="12">
        <f>LN(daily_Price!F437/daily_Price!F436)</f>
        <v>-4.7630389088130798E-4</v>
      </c>
      <c r="G440" s="12">
        <f>LN(daily_Price!G437/daily_Price!G436)</f>
        <v>-9.1950353291295227E-4</v>
      </c>
      <c r="H440" s="12">
        <f>LN(daily_Price!H437/daily_Price!H436)</f>
        <v>0</v>
      </c>
      <c r="I440" s="12">
        <f>LN(daily_Price!I437/daily_Price!I436)</f>
        <v>0</v>
      </c>
      <c r="J440" s="12">
        <f>LN(daily_Price!J437/daily_Price!J436)</f>
        <v>0</v>
      </c>
      <c r="L440" s="51">
        <f t="shared" si="6"/>
        <v>-4.0918789297446779E-4</v>
      </c>
    </row>
    <row r="441" spans="2:12" x14ac:dyDescent="0.25">
      <c r="B441" s="12">
        <f>LN(daily_Price!B438/daily_Price!B437)</f>
        <v>0</v>
      </c>
      <c r="C441" s="12">
        <f>LN(daily_Price!C438/daily_Price!C437)</f>
        <v>0</v>
      </c>
      <c r="D441" s="12">
        <f>LN(daily_Price!D438/daily_Price!D437)</f>
        <v>1.0000083334583399E-2</v>
      </c>
      <c r="E441" s="12">
        <f>LN(daily_Price!E438/daily_Price!E437)</f>
        <v>0</v>
      </c>
      <c r="F441" s="12">
        <f>LN(daily_Price!F438/daily_Price!F437)</f>
        <v>-4.7653086439047626E-4</v>
      </c>
      <c r="G441" s="12">
        <f>LN(daily_Price!G438/daily_Price!G437)</f>
        <v>-1.1909692553749403E-2</v>
      </c>
      <c r="H441" s="12">
        <f>LN(daily_Price!H438/daily_Price!H437)</f>
        <v>0</v>
      </c>
      <c r="I441" s="12">
        <f>LN(daily_Price!I438/daily_Price!I437)</f>
        <v>0</v>
      </c>
      <c r="J441" s="12">
        <f>LN(daily_Price!J438/daily_Price!J437)</f>
        <v>0</v>
      </c>
      <c r="L441" s="51">
        <f t="shared" si="6"/>
        <v>-2.0788235717013048E-3</v>
      </c>
    </row>
    <row r="442" spans="2:12" x14ac:dyDescent="0.25">
      <c r="B442" s="12">
        <f>LN(daily_Price!B439/daily_Price!B438)</f>
        <v>0</v>
      </c>
      <c r="C442" s="12">
        <f>LN(daily_Price!C439/daily_Price!C438)</f>
        <v>0</v>
      </c>
      <c r="D442" s="12">
        <f>LN(daily_Price!D439/daily_Price!D438)</f>
        <v>0</v>
      </c>
      <c r="E442" s="12">
        <f>LN(daily_Price!E439/daily_Price!E438)</f>
        <v>0</v>
      </c>
      <c r="F442" s="12">
        <f>LN(daily_Price!F439/daily_Price!F438)</f>
        <v>9.5283475527184578E-4</v>
      </c>
      <c r="G442" s="12">
        <f>LN(daily_Price!G439/daily_Price!G438)</f>
        <v>-2.4288548069046416E-4</v>
      </c>
      <c r="H442" s="12">
        <f>LN(daily_Price!H439/daily_Price!H438)</f>
        <v>0</v>
      </c>
      <c r="I442" s="12">
        <f>LN(daily_Price!I439/daily_Price!I438)</f>
        <v>0</v>
      </c>
      <c r="J442" s="12">
        <f>LN(daily_Price!J439/daily_Price!J438)</f>
        <v>0</v>
      </c>
      <c r="L442" s="51">
        <f t="shared" si="6"/>
        <v>1.4401539949392334E-4</v>
      </c>
    </row>
    <row r="443" spans="2:12" x14ac:dyDescent="0.25">
      <c r="B443" s="12">
        <f>LN(daily_Price!B440/daily_Price!B439)</f>
        <v>0</v>
      </c>
      <c r="C443" s="12">
        <f>LN(daily_Price!C440/daily_Price!C439)</f>
        <v>0</v>
      </c>
      <c r="D443" s="12">
        <f>LN(daily_Price!D440/daily_Price!D439)</f>
        <v>-4.9875415110391622E-3</v>
      </c>
      <c r="E443" s="12">
        <f>LN(daily_Price!E440/daily_Price!E439)</f>
        <v>0</v>
      </c>
      <c r="F443" s="12">
        <f>LN(daily_Price!F440/daily_Price!F439)</f>
        <v>-9.5283475527185445E-4</v>
      </c>
      <c r="G443" s="12">
        <f>LN(daily_Price!G440/daily_Price!G439)</f>
        <v>3.959761123718924E-3</v>
      </c>
      <c r="H443" s="12">
        <f>LN(daily_Price!H440/daily_Price!H439)</f>
        <v>0</v>
      </c>
      <c r="I443" s="12">
        <f>LN(daily_Price!I440/daily_Price!I439)</f>
        <v>0</v>
      </c>
      <c r="J443" s="12">
        <f>LN(daily_Price!J440/daily_Price!J439)</f>
        <v>0</v>
      </c>
      <c r="L443" s="51">
        <f t="shared" si="6"/>
        <v>4.4738385719578103E-4</v>
      </c>
    </row>
    <row r="444" spans="2:12" x14ac:dyDescent="0.25">
      <c r="B444" s="12">
        <f>LN(daily_Price!B441/daily_Price!B440)</f>
        <v>0</v>
      </c>
      <c r="C444" s="12">
        <f>LN(daily_Price!C441/daily_Price!C440)</f>
        <v>0</v>
      </c>
      <c r="D444" s="12">
        <f>LN(daily_Price!D441/daily_Price!D440)</f>
        <v>0</v>
      </c>
      <c r="E444" s="12">
        <f>LN(daily_Price!E441/daily_Price!E440)</f>
        <v>0</v>
      </c>
      <c r="F444" s="12">
        <f>LN(daily_Price!F441/daily_Price!F440)</f>
        <v>0</v>
      </c>
      <c r="G444" s="12">
        <f>LN(daily_Price!G441/daily_Price!G440)</f>
        <v>-3.1908260608416346E-3</v>
      </c>
      <c r="H444" s="12">
        <f>LN(daily_Price!H441/daily_Price!H440)</f>
        <v>0</v>
      </c>
      <c r="I444" s="12">
        <f>LN(daily_Price!I441/daily_Price!I440)</f>
        <v>0</v>
      </c>
      <c r="J444" s="12">
        <f>LN(daily_Price!J441/daily_Price!J440)</f>
        <v>0</v>
      </c>
      <c r="L444" s="51">
        <f t="shared" si="6"/>
        <v>-5.7215705798316298E-4</v>
      </c>
    </row>
    <row r="445" spans="2:12" x14ac:dyDescent="0.25">
      <c r="B445" s="12">
        <f>LN(daily_Price!B442/daily_Price!B441)</f>
        <v>0</v>
      </c>
      <c r="C445" s="12">
        <f>LN(daily_Price!C442/daily_Price!C441)</f>
        <v>0</v>
      </c>
      <c r="D445" s="12">
        <f>LN(daily_Price!D442/daily_Price!D441)</f>
        <v>0</v>
      </c>
      <c r="E445" s="12">
        <f>LN(daily_Price!E442/daily_Price!E441)</f>
        <v>0</v>
      </c>
      <c r="F445" s="12">
        <f>LN(daily_Price!F442/daily_Price!F441)</f>
        <v>0</v>
      </c>
      <c r="G445" s="12">
        <f>LN(daily_Price!G442/daily_Price!G441)</f>
        <v>6.0096577102824204E-3</v>
      </c>
      <c r="H445" s="12">
        <f>LN(daily_Price!H442/daily_Price!H441)</f>
        <v>0</v>
      </c>
      <c r="I445" s="12">
        <f>LN(daily_Price!I442/daily_Price!I441)</f>
        <v>0</v>
      </c>
      <c r="J445" s="12">
        <f>LN(daily_Price!J442/daily_Price!J441)</f>
        <v>0</v>
      </c>
      <c r="L445" s="51">
        <f t="shared" si="6"/>
        <v>1.0776106279181093E-3</v>
      </c>
    </row>
    <row r="446" spans="2:12" x14ac:dyDescent="0.25">
      <c r="B446" s="12">
        <f>LN(daily_Price!B443/daily_Price!B442)</f>
        <v>0</v>
      </c>
      <c r="C446" s="12">
        <f>LN(daily_Price!C443/daily_Price!C442)</f>
        <v>0</v>
      </c>
      <c r="D446" s="12">
        <f>LN(daily_Price!D443/daily_Price!D442)</f>
        <v>0</v>
      </c>
      <c r="E446" s="12">
        <f>LN(daily_Price!E443/daily_Price!E442)</f>
        <v>0</v>
      </c>
      <c r="F446" s="12">
        <f>LN(daily_Price!F443/daily_Price!F442)</f>
        <v>0</v>
      </c>
      <c r="G446" s="12">
        <f>LN(daily_Price!G443/daily_Price!G442)</f>
        <v>8.2097335420063967E-3</v>
      </c>
      <c r="H446" s="12">
        <f>LN(daily_Price!H443/daily_Price!H442)</f>
        <v>0</v>
      </c>
      <c r="I446" s="12">
        <f>LN(daily_Price!I443/daily_Price!I442)</f>
        <v>0</v>
      </c>
      <c r="J446" s="12">
        <f>LN(daily_Price!J443/daily_Price!J442)</f>
        <v>0</v>
      </c>
      <c r="L446" s="51">
        <f t="shared" si="6"/>
        <v>1.472113145829419E-3</v>
      </c>
    </row>
    <row r="447" spans="2:12" x14ac:dyDescent="0.25">
      <c r="B447" s="12">
        <f>LN(daily_Price!B444/daily_Price!B443)</f>
        <v>0</v>
      </c>
      <c r="C447" s="12">
        <f>LN(daily_Price!C444/daily_Price!C443)</f>
        <v>0</v>
      </c>
      <c r="D447" s="12">
        <f>LN(daily_Price!D444/daily_Price!D443)</f>
        <v>0</v>
      </c>
      <c r="E447" s="12">
        <f>LN(daily_Price!E444/daily_Price!E443)</f>
        <v>0</v>
      </c>
      <c r="F447" s="12">
        <f>LN(daily_Price!F444/daily_Price!F443)</f>
        <v>0</v>
      </c>
      <c r="G447" s="12">
        <f>LN(daily_Price!G444/daily_Price!G443)</f>
        <v>2.1911922872478984E-3</v>
      </c>
      <c r="H447" s="12">
        <f>LN(daily_Price!H444/daily_Price!H443)</f>
        <v>0</v>
      </c>
      <c r="I447" s="12">
        <f>LN(daily_Price!I444/daily_Price!I443)</f>
        <v>0</v>
      </c>
      <c r="J447" s="12">
        <f>LN(daily_Price!J444/daily_Price!J443)</f>
        <v>0</v>
      </c>
      <c r="L447" s="51">
        <f t="shared" si="6"/>
        <v>3.9290958160736252E-4</v>
      </c>
    </row>
    <row r="448" spans="2:12" x14ac:dyDescent="0.25">
      <c r="B448" s="12">
        <f>LN(daily_Price!B445/daily_Price!B444)</f>
        <v>0</v>
      </c>
      <c r="C448" s="12">
        <f>LN(daily_Price!C445/daily_Price!C444)</f>
        <v>0</v>
      </c>
      <c r="D448" s="12">
        <f>LN(daily_Price!D445/daily_Price!D444)</f>
        <v>0</v>
      </c>
      <c r="E448" s="12">
        <f>LN(daily_Price!E445/daily_Price!E444)</f>
        <v>0</v>
      </c>
      <c r="F448" s="12">
        <f>LN(daily_Price!F445/daily_Price!F444)</f>
        <v>0</v>
      </c>
      <c r="G448" s="12">
        <f>LN(daily_Price!G445/daily_Price!G444)</f>
        <v>9.9441148983174955E-4</v>
      </c>
      <c r="H448" s="12">
        <f>LN(daily_Price!H445/daily_Price!H444)</f>
        <v>0</v>
      </c>
      <c r="I448" s="12">
        <f>LN(daily_Price!I445/daily_Price!I444)</f>
        <v>0</v>
      </c>
      <c r="J448" s="12">
        <f>LN(daily_Price!J445/daily_Price!J444)</f>
        <v>0</v>
      </c>
      <c r="L448" s="51">
        <f t="shared" si="6"/>
        <v>1.7831105224730271E-4</v>
      </c>
    </row>
    <row r="449" spans="2:12" x14ac:dyDescent="0.25">
      <c r="B449" s="12">
        <f>LN(daily_Price!B446/daily_Price!B445)</f>
        <v>0</v>
      </c>
      <c r="C449" s="12">
        <f>LN(daily_Price!C446/daily_Price!C445)</f>
        <v>0</v>
      </c>
      <c r="D449" s="12">
        <f>LN(daily_Price!D446/daily_Price!D445)</f>
        <v>-5.0125418235443982E-3</v>
      </c>
      <c r="E449" s="12">
        <f>LN(daily_Price!E446/daily_Price!E445)</f>
        <v>0</v>
      </c>
      <c r="F449" s="12">
        <f>LN(daily_Price!F446/daily_Price!F445)</f>
        <v>4.7653086439048656E-4</v>
      </c>
      <c r="G449" s="12">
        <f>LN(daily_Price!G446/daily_Price!G445)</f>
        <v>-4.1033461953033342E-3</v>
      </c>
      <c r="H449" s="12">
        <f>LN(daily_Price!H446/daily_Price!H445)</f>
        <v>0</v>
      </c>
      <c r="I449" s="12">
        <f>LN(daily_Price!I446/daily_Price!I445)</f>
        <v>0</v>
      </c>
      <c r="J449" s="12">
        <f>LN(daily_Price!J446/daily_Price!J445)</f>
        <v>0</v>
      </c>
      <c r="L449" s="51">
        <f t="shared" si="6"/>
        <v>-7.1743937015219671E-4</v>
      </c>
    </row>
    <row r="450" spans="2:12" x14ac:dyDescent="0.25">
      <c r="B450" s="12">
        <f>LN(daily_Price!B447/daily_Price!B446)</f>
        <v>0</v>
      </c>
      <c r="C450" s="12">
        <f>LN(daily_Price!C447/daily_Price!C446)</f>
        <v>0</v>
      </c>
      <c r="D450" s="12">
        <f>LN(daily_Price!D447/daily_Price!D446)</f>
        <v>0</v>
      </c>
      <c r="E450" s="12">
        <f>LN(daily_Price!E447/daily_Price!E446)</f>
        <v>0</v>
      </c>
      <c r="F450" s="12">
        <f>LN(daily_Price!F447/daily_Price!F446)</f>
        <v>0</v>
      </c>
      <c r="G450" s="12">
        <f>LN(daily_Price!G447/daily_Price!G446)</f>
        <v>3.3476836620790597E-3</v>
      </c>
      <c r="H450" s="12">
        <f>LN(daily_Price!H447/daily_Price!H446)</f>
        <v>0</v>
      </c>
      <c r="I450" s="12">
        <f>LN(daily_Price!I447/daily_Price!I446)</f>
        <v>0</v>
      </c>
      <c r="J450" s="12">
        <f>LN(daily_Price!J447/daily_Price!J446)</f>
        <v>0</v>
      </c>
      <c r="L450" s="51">
        <f t="shared" si="6"/>
        <v>6.002836878699168E-4</v>
      </c>
    </row>
    <row r="451" spans="2:12" x14ac:dyDescent="0.25">
      <c r="B451" s="12">
        <f>LN(daily_Price!B448/daily_Price!B447)</f>
        <v>0</v>
      </c>
      <c r="C451" s="12">
        <f>LN(daily_Price!C448/daily_Price!C447)</f>
        <v>0</v>
      </c>
      <c r="D451" s="12">
        <f>LN(daily_Price!D448/daily_Price!D447)</f>
        <v>5.0125418235444138E-3</v>
      </c>
      <c r="E451" s="12">
        <f>LN(daily_Price!E448/daily_Price!E447)</f>
        <v>0</v>
      </c>
      <c r="F451" s="12">
        <f>LN(daily_Price!F448/daily_Price!F447)</f>
        <v>4.7630389088134897E-4</v>
      </c>
      <c r="G451" s="12">
        <f>LN(daily_Price!G448/daily_Price!G447)</f>
        <v>-9.9516358749403809E-4</v>
      </c>
      <c r="H451" s="12">
        <f>LN(daily_Price!H448/daily_Price!H447)</f>
        <v>0</v>
      </c>
      <c r="I451" s="12">
        <f>LN(daily_Price!I448/daily_Price!I447)</f>
        <v>0</v>
      </c>
      <c r="J451" s="12">
        <f>LN(daily_Price!J448/daily_Price!J447)</f>
        <v>0</v>
      </c>
      <c r="L451" s="51">
        <f t="shared" si="6"/>
        <v>-9.2224977422034114E-6</v>
      </c>
    </row>
    <row r="452" spans="2:12" x14ac:dyDescent="0.25">
      <c r="B452" s="12">
        <f>LN(daily_Price!B449/daily_Price!B448)</f>
        <v>0</v>
      </c>
      <c r="C452" s="12">
        <f>LN(daily_Price!C449/daily_Price!C448)</f>
        <v>0</v>
      </c>
      <c r="D452" s="12">
        <f>LN(daily_Price!D449/daily_Price!D448)</f>
        <v>-5.0125418235443982E-3</v>
      </c>
      <c r="E452" s="12">
        <f>LN(daily_Price!E449/daily_Price!E448)</f>
        <v>0</v>
      </c>
      <c r="F452" s="12">
        <f>LN(daily_Price!F449/daily_Price!F448)</f>
        <v>0</v>
      </c>
      <c r="G452" s="12">
        <f>LN(daily_Price!G449/daily_Price!G448)</f>
        <v>1.5520229153558125E-3</v>
      </c>
      <c r="H452" s="12">
        <f>LN(daily_Price!H449/daily_Price!H448)</f>
        <v>0</v>
      </c>
      <c r="I452" s="12">
        <f>LN(daily_Price!I449/daily_Price!I448)</f>
        <v>0</v>
      </c>
      <c r="J452" s="12">
        <f>LN(daily_Price!J449/daily_Price!J448)</f>
        <v>0</v>
      </c>
      <c r="L452" s="51">
        <f t="shared" si="6"/>
        <v>2.0283633483802186E-4</v>
      </c>
    </row>
    <row r="453" spans="2:12" x14ac:dyDescent="0.25">
      <c r="B453" s="12">
        <f>LN(daily_Price!B450/daily_Price!B449)</f>
        <v>0</v>
      </c>
      <c r="C453" s="12">
        <f>LN(daily_Price!C450/daily_Price!C449)</f>
        <v>0</v>
      </c>
      <c r="D453" s="12">
        <f>LN(daily_Price!D450/daily_Price!D449)</f>
        <v>0</v>
      </c>
      <c r="E453" s="12">
        <f>LN(daily_Price!E450/daily_Price!E449)</f>
        <v>0</v>
      </c>
      <c r="F453" s="12">
        <f>LN(daily_Price!F450/daily_Price!F449)</f>
        <v>0</v>
      </c>
      <c r="G453" s="12">
        <f>LN(daily_Price!G450/daily_Price!G449)</f>
        <v>2.0259406695076481E-3</v>
      </c>
      <c r="H453" s="12">
        <f>LN(daily_Price!H450/daily_Price!H449)</f>
        <v>0</v>
      </c>
      <c r="I453" s="12">
        <f>LN(daily_Price!I450/daily_Price!I449)</f>
        <v>0</v>
      </c>
      <c r="J453" s="12">
        <f>LN(daily_Price!J450/daily_Price!J449)</f>
        <v>0</v>
      </c>
      <c r="L453" s="51">
        <f t="shared" si="6"/>
        <v>3.6327779421739716E-4</v>
      </c>
    </row>
    <row r="454" spans="2:12" x14ac:dyDescent="0.25">
      <c r="B454" s="12">
        <f>LN(daily_Price!B451/daily_Price!B450)</f>
        <v>0</v>
      </c>
      <c r="C454" s="12">
        <f>LN(daily_Price!C451/daily_Price!C450)</f>
        <v>0</v>
      </c>
      <c r="D454" s="12">
        <f>LN(daily_Price!D451/daily_Price!D450)</f>
        <v>5.0125418235444138E-3</v>
      </c>
      <c r="E454" s="12">
        <f>LN(daily_Price!E451/daily_Price!E450)</f>
        <v>0</v>
      </c>
      <c r="F454" s="12">
        <f>LN(daily_Price!F451/daily_Price!F450)</f>
        <v>4.7607713348609505E-4</v>
      </c>
      <c r="G454" s="12">
        <f>LN(daily_Price!G451/daily_Price!G450)</f>
        <v>4.790286085653208E-3</v>
      </c>
      <c r="H454" s="12">
        <f>LN(daily_Price!H451/daily_Price!H450)</f>
        <v>0</v>
      </c>
      <c r="I454" s="12">
        <f>LN(daily_Price!I451/daily_Price!I450)</f>
        <v>0</v>
      </c>
      <c r="J454" s="12">
        <f>LN(daily_Price!J451/daily_Price!J450)</f>
        <v>0</v>
      </c>
      <c r="L454" s="51">
        <f t="shared" ref="L454:L517" si="7">SUMPRODUCT(B454:J454,$B$4:$J$4)</f>
        <v>1.0281400439984944E-3</v>
      </c>
    </row>
    <row r="455" spans="2:12" x14ac:dyDescent="0.25">
      <c r="B455" s="12">
        <f>LN(daily_Price!B452/daily_Price!B451)</f>
        <v>0</v>
      </c>
      <c r="C455" s="12">
        <f>LN(daily_Price!C452/daily_Price!C451)</f>
        <v>0</v>
      </c>
      <c r="D455" s="12">
        <f>LN(daily_Price!D452/daily_Price!D451)</f>
        <v>0</v>
      </c>
      <c r="E455" s="12">
        <f>LN(daily_Price!E452/daily_Price!E451)</f>
        <v>0</v>
      </c>
      <c r="F455" s="12">
        <f>LN(daily_Price!F452/daily_Price!F451)</f>
        <v>1.9020452714814779E-3</v>
      </c>
      <c r="G455" s="12">
        <f>LN(daily_Price!G452/daily_Price!G451)</f>
        <v>3.2333138061522277E-3</v>
      </c>
      <c r="H455" s="12">
        <f>LN(daily_Price!H452/daily_Price!H451)</f>
        <v>0</v>
      </c>
      <c r="I455" s="12">
        <f>LN(daily_Price!I452/daily_Price!I451)</f>
        <v>0</v>
      </c>
      <c r="J455" s="12">
        <f>LN(daily_Price!J452/daily_Price!J451)</f>
        <v>0</v>
      </c>
      <c r="L455" s="51">
        <f t="shared" si="7"/>
        <v>9.5419814661969117E-4</v>
      </c>
    </row>
    <row r="456" spans="2:12" x14ac:dyDescent="0.25">
      <c r="B456" s="12">
        <f>LN(daily_Price!B453/daily_Price!B452)</f>
        <v>0</v>
      </c>
      <c r="C456" s="12">
        <f>LN(daily_Price!C453/daily_Price!C452)</f>
        <v>0</v>
      </c>
      <c r="D456" s="12">
        <f>LN(daily_Price!D453/daily_Price!D452)</f>
        <v>0</v>
      </c>
      <c r="E456" s="12">
        <f>LN(daily_Price!E453/daily_Price!E452)</f>
        <v>0</v>
      </c>
      <c r="F456" s="12">
        <f>LN(daily_Price!F453/daily_Price!F452)</f>
        <v>-3.3309571602392297E-3</v>
      </c>
      <c r="G456" s="12">
        <f>LN(daily_Price!G453/daily_Price!G452)</f>
        <v>-1.8914025655927262E-3</v>
      </c>
      <c r="H456" s="12">
        <f>LN(daily_Price!H453/daily_Price!H452)</f>
        <v>0</v>
      </c>
      <c r="I456" s="12">
        <f>LN(daily_Price!I453/daily_Price!I452)</f>
        <v>0</v>
      </c>
      <c r="J456" s="12">
        <f>LN(daily_Price!J453/daily_Price!J452)</f>
        <v>0</v>
      </c>
      <c r="L456" s="51">
        <f t="shared" si="7"/>
        <v>-9.9486078162824908E-4</v>
      </c>
    </row>
    <row r="457" spans="2:12" x14ac:dyDescent="0.25">
      <c r="B457" s="12">
        <f>LN(daily_Price!B454/daily_Price!B453)</f>
        <v>0</v>
      </c>
      <c r="C457" s="12">
        <f>LN(daily_Price!C454/daily_Price!C453)</f>
        <v>0</v>
      </c>
      <c r="D457" s="12">
        <f>LN(daily_Price!D454/daily_Price!D453)</f>
        <v>0</v>
      </c>
      <c r="E457" s="12">
        <f>LN(daily_Price!E454/daily_Price!E453)</f>
        <v>0</v>
      </c>
      <c r="F457" s="12">
        <f>LN(daily_Price!F454/daily_Price!F453)</f>
        <v>1.9047624806538821E-3</v>
      </c>
      <c r="G457" s="12">
        <f>LN(daily_Price!G454/daily_Price!G453)</f>
        <v>6.3086509465544753E-4</v>
      </c>
      <c r="H457" s="12">
        <f>LN(daily_Price!H454/daily_Price!H453)</f>
        <v>0</v>
      </c>
      <c r="I457" s="12">
        <f>LN(daily_Price!I454/daily_Price!I453)</f>
        <v>0</v>
      </c>
      <c r="J457" s="12">
        <f>LN(daily_Price!J454/daily_Price!J453)</f>
        <v>0</v>
      </c>
      <c r="L457" s="51">
        <f t="shared" si="7"/>
        <v>4.8807977151491471E-4</v>
      </c>
    </row>
    <row r="458" spans="2:12" x14ac:dyDescent="0.25">
      <c r="B458" s="12">
        <f>LN(daily_Price!B455/daily_Price!B454)</f>
        <v>0</v>
      </c>
      <c r="C458" s="12">
        <f>LN(daily_Price!C455/daily_Price!C454)</f>
        <v>0</v>
      </c>
      <c r="D458" s="12">
        <f>LN(daily_Price!D455/daily_Price!D454)</f>
        <v>0</v>
      </c>
      <c r="E458" s="12">
        <f>LN(daily_Price!E455/daily_Price!E454)</f>
        <v>0</v>
      </c>
      <c r="F458" s="12">
        <f>LN(daily_Price!F455/daily_Price!F454)</f>
        <v>-9.5192772538206895E-4</v>
      </c>
      <c r="G458" s="12">
        <f>LN(daily_Price!G455/daily_Price!G454)</f>
        <v>8.2043287339147158E-3</v>
      </c>
      <c r="H458" s="12">
        <f>LN(daily_Price!H455/daily_Price!H454)</f>
        <v>0</v>
      </c>
      <c r="I458" s="12">
        <f>LN(daily_Price!I455/daily_Price!I454)</f>
        <v>0</v>
      </c>
      <c r="J458" s="12">
        <f>LN(daily_Price!J455/daily_Price!J454)</f>
        <v>0</v>
      </c>
      <c r="L458" s="51">
        <f t="shared" si="7"/>
        <v>1.2837545847899404E-3</v>
      </c>
    </row>
    <row r="459" spans="2:12" x14ac:dyDescent="0.25">
      <c r="B459" s="12">
        <f>LN(daily_Price!B456/daily_Price!B455)</f>
        <v>0</v>
      </c>
      <c r="C459" s="12">
        <f>LN(daily_Price!C456/daily_Price!C455)</f>
        <v>0</v>
      </c>
      <c r="D459" s="12">
        <f>LN(daily_Price!D456/daily_Price!D455)</f>
        <v>0</v>
      </c>
      <c r="E459" s="12">
        <f>LN(daily_Price!E456/daily_Price!E455)</f>
        <v>0</v>
      </c>
      <c r="F459" s="12">
        <f>LN(daily_Price!F456/daily_Price!F455)</f>
        <v>4.7607713348609505E-4</v>
      </c>
      <c r="G459" s="12">
        <f>LN(daily_Price!G456/daily_Price!G455)</f>
        <v>-2.07416178460623E-3</v>
      </c>
      <c r="H459" s="12">
        <f>LN(daily_Price!H456/daily_Price!H455)</f>
        <v>0</v>
      </c>
      <c r="I459" s="12">
        <f>LN(daily_Price!I456/daily_Price!I455)</f>
        <v>0</v>
      </c>
      <c r="J459" s="12">
        <f>LN(daily_Price!J456/daily_Price!J455)</f>
        <v>0</v>
      </c>
      <c r="L459" s="51">
        <f t="shared" si="7"/>
        <v>-2.7820747245391772E-4</v>
      </c>
    </row>
    <row r="460" spans="2:12" x14ac:dyDescent="0.25">
      <c r="B460" s="12">
        <f>LN(daily_Price!B457/daily_Price!B456)</f>
        <v>0</v>
      </c>
      <c r="C460" s="12">
        <f>LN(daily_Price!C457/daily_Price!C456)</f>
        <v>0</v>
      </c>
      <c r="D460" s="12">
        <f>LN(daily_Price!D457/daily_Price!D456)</f>
        <v>-5.0125418235443982E-3</v>
      </c>
      <c r="E460" s="12">
        <f>LN(daily_Price!E457/daily_Price!E456)</f>
        <v>0</v>
      </c>
      <c r="F460" s="12">
        <f>LN(daily_Price!F457/daily_Price!F456)</f>
        <v>1.9020452714814779E-3</v>
      </c>
      <c r="G460" s="12">
        <f>LN(daily_Price!G457/daily_Price!G456)</f>
        <v>1.7222487425963802E-3</v>
      </c>
      <c r="H460" s="12">
        <f>LN(daily_Price!H457/daily_Price!H456)</f>
        <v>0</v>
      </c>
      <c r="I460" s="12">
        <f>LN(daily_Price!I457/daily_Price!I456)</f>
        <v>0</v>
      </c>
      <c r="J460" s="12">
        <f>LN(daily_Price!J457/daily_Price!J456)</f>
        <v>0</v>
      </c>
      <c r="L460" s="51">
        <f t="shared" si="7"/>
        <v>6.0778254075637042E-4</v>
      </c>
    </row>
    <row r="461" spans="2:12" x14ac:dyDescent="0.25">
      <c r="B461" s="12">
        <f>LN(daily_Price!B458/daily_Price!B457)</f>
        <v>0</v>
      </c>
      <c r="C461" s="12">
        <f>LN(daily_Price!C458/daily_Price!C457)</f>
        <v>0</v>
      </c>
      <c r="D461" s="12">
        <f>LN(daily_Price!D458/daily_Price!D457)</f>
        <v>5.0125418235444138E-3</v>
      </c>
      <c r="E461" s="12">
        <f>LN(daily_Price!E458/daily_Price!E457)</f>
        <v>0</v>
      </c>
      <c r="F461" s="12">
        <f>LN(daily_Price!F458/daily_Price!F457)</f>
        <v>9.4966768770715594E-4</v>
      </c>
      <c r="G461" s="12">
        <f>LN(daily_Price!G458/daily_Price!G457)</f>
        <v>-2.1140829233864422E-3</v>
      </c>
      <c r="H461" s="12">
        <f>LN(daily_Price!H458/daily_Price!H457)</f>
        <v>0</v>
      </c>
      <c r="I461" s="12">
        <f>LN(daily_Price!I458/daily_Price!I457)</f>
        <v>0</v>
      </c>
      <c r="J461" s="12">
        <f>LN(daily_Price!J458/daily_Price!J457)</f>
        <v>0</v>
      </c>
      <c r="L461" s="51">
        <f t="shared" si="7"/>
        <v>-1.1667656918386391E-4</v>
      </c>
    </row>
    <row r="462" spans="2:12" x14ac:dyDescent="0.25">
      <c r="B462" s="12">
        <f>LN(daily_Price!B459/daily_Price!B458)</f>
        <v>0</v>
      </c>
      <c r="C462" s="12">
        <f>LN(daily_Price!C459/daily_Price!C458)</f>
        <v>0</v>
      </c>
      <c r="D462" s="12">
        <f>LN(daily_Price!D459/daily_Price!D458)</f>
        <v>-5.0125418235443982E-3</v>
      </c>
      <c r="E462" s="12">
        <f>LN(daily_Price!E459/daily_Price!E458)</f>
        <v>0</v>
      </c>
      <c r="F462" s="12">
        <f>LN(daily_Price!F459/daily_Price!F458)</f>
        <v>1.4228126659232663E-3</v>
      </c>
      <c r="G462" s="12">
        <f>LN(daily_Price!G459/daily_Price!G458)</f>
        <v>3.3647670542090559E-3</v>
      </c>
      <c r="H462" s="12">
        <f>LN(daily_Price!H459/daily_Price!H458)</f>
        <v>0</v>
      </c>
      <c r="I462" s="12">
        <f>LN(daily_Price!I459/daily_Price!I458)</f>
        <v>0</v>
      </c>
      <c r="J462" s="12">
        <f>LN(daily_Price!J459/daily_Price!J458)</f>
        <v>0</v>
      </c>
      <c r="L462" s="51">
        <f t="shared" si="7"/>
        <v>8.0796950154719415E-4</v>
      </c>
    </row>
    <row r="463" spans="2:12" x14ac:dyDescent="0.25">
      <c r="B463" s="12">
        <f>LN(daily_Price!B460/daily_Price!B459)</f>
        <v>0</v>
      </c>
      <c r="C463" s="12">
        <f>LN(daily_Price!C460/daily_Price!C459)</f>
        <v>0</v>
      </c>
      <c r="D463" s="12">
        <f>LN(daily_Price!D460/daily_Price!D459)</f>
        <v>5.0125418235444138E-3</v>
      </c>
      <c r="E463" s="12">
        <f>LN(daily_Price!E460/daily_Price!E459)</f>
        <v>0</v>
      </c>
      <c r="F463" s="12">
        <f>LN(daily_Price!F460/daily_Price!F459)</f>
        <v>-1.4228126659232164E-3</v>
      </c>
      <c r="G463" s="12">
        <f>LN(daily_Price!G460/daily_Price!G459)</f>
        <v>1.6001564542250334E-3</v>
      </c>
      <c r="H463" s="12">
        <f>LN(daily_Price!H460/daily_Price!H459)</f>
        <v>0</v>
      </c>
      <c r="I463" s="12">
        <f>LN(daily_Price!I460/daily_Price!I459)</f>
        <v>0</v>
      </c>
      <c r="J463" s="12">
        <f>LN(daily_Price!J460/daily_Price!J459)</f>
        <v>0</v>
      </c>
      <c r="L463" s="51">
        <f t="shared" si="7"/>
        <v>8.230655033757611E-5</v>
      </c>
    </row>
    <row r="464" spans="2:12" x14ac:dyDescent="0.25">
      <c r="B464" s="12">
        <f>LN(daily_Price!B461/daily_Price!B460)</f>
        <v>0</v>
      </c>
      <c r="C464" s="12">
        <f>LN(daily_Price!C461/daily_Price!C460)</f>
        <v>0</v>
      </c>
      <c r="D464" s="12">
        <f>LN(daily_Price!D461/daily_Price!D460)</f>
        <v>0</v>
      </c>
      <c r="E464" s="12">
        <f>LN(daily_Price!E461/daily_Price!E460)</f>
        <v>0</v>
      </c>
      <c r="F464" s="12">
        <f>LN(daily_Price!F461/daily_Price!F460)</f>
        <v>1.8966340441315885E-3</v>
      </c>
      <c r="G464" s="12">
        <f>LN(daily_Price!G461/daily_Price!G460)</f>
        <v>5.4059441327701883E-3</v>
      </c>
      <c r="H464" s="12">
        <f>LN(daily_Price!H461/daily_Price!H460)</f>
        <v>0</v>
      </c>
      <c r="I464" s="12">
        <f>LN(daily_Price!I461/daily_Price!I460)</f>
        <v>0</v>
      </c>
      <c r="J464" s="12">
        <f>LN(daily_Price!J461/daily_Price!J460)</f>
        <v>0</v>
      </c>
      <c r="L464" s="51">
        <f t="shared" si="7"/>
        <v>1.3427141107318146E-3</v>
      </c>
    </row>
    <row r="465" spans="2:12" x14ac:dyDescent="0.25">
      <c r="B465" s="12">
        <f>LN(daily_Price!B462/daily_Price!B461)</f>
        <v>0</v>
      </c>
      <c r="C465" s="12">
        <f>LN(daily_Price!C462/daily_Price!C461)</f>
        <v>0</v>
      </c>
      <c r="D465" s="12">
        <f>LN(daily_Price!D462/daily_Price!D461)</f>
        <v>0</v>
      </c>
      <c r="E465" s="12">
        <f>LN(daily_Price!E462/daily_Price!E461)</f>
        <v>0</v>
      </c>
      <c r="F465" s="12">
        <f>LN(daily_Price!F462/daily_Price!F461)</f>
        <v>0</v>
      </c>
      <c r="G465" s="12">
        <f>LN(daily_Price!G462/daily_Price!G461)</f>
        <v>1.1241836316614618E-3</v>
      </c>
      <c r="H465" s="12">
        <f>LN(daily_Price!H462/daily_Price!H461)</f>
        <v>0</v>
      </c>
      <c r="I465" s="12">
        <f>LN(daily_Price!I462/daily_Price!I461)</f>
        <v>0</v>
      </c>
      <c r="J465" s="12">
        <f>LN(daily_Price!J462/daily_Price!J461)</f>
        <v>0</v>
      </c>
      <c r="L465" s="51">
        <f t="shared" si="7"/>
        <v>2.0158090320805273E-4</v>
      </c>
    </row>
    <row r="466" spans="2:12" x14ac:dyDescent="0.25">
      <c r="B466" s="12">
        <f>LN(daily_Price!B463/daily_Price!B462)</f>
        <v>0</v>
      </c>
      <c r="C466" s="12">
        <f>LN(daily_Price!C463/daily_Price!C462)</f>
        <v>0</v>
      </c>
      <c r="D466" s="12">
        <f>LN(daily_Price!D463/daily_Price!D462)</f>
        <v>-1.0050335853501451E-2</v>
      </c>
      <c r="E466" s="12">
        <f>LN(daily_Price!E463/daily_Price!E462)</f>
        <v>0</v>
      </c>
      <c r="F466" s="12">
        <f>LN(daily_Price!F463/daily_Price!F462)</f>
        <v>-4.7382137820835399E-4</v>
      </c>
      <c r="G466" s="12">
        <f>LN(daily_Price!G463/daily_Price!G462)</f>
        <v>8.5198672956339299E-4</v>
      </c>
      <c r="H466" s="12">
        <f>LN(daily_Price!H463/daily_Price!H462)</f>
        <v>0</v>
      </c>
      <c r="I466" s="12">
        <f>LN(daily_Price!I463/daily_Price!I462)</f>
        <v>0</v>
      </c>
      <c r="J466" s="12">
        <f>LN(daily_Price!J463/daily_Price!J462)</f>
        <v>0</v>
      </c>
      <c r="L466" s="51">
        <f t="shared" si="7"/>
        <v>-9.1804243877254102E-5</v>
      </c>
    </row>
    <row r="467" spans="2:12" x14ac:dyDescent="0.25">
      <c r="B467" s="12">
        <f>LN(daily_Price!B464/daily_Price!B463)</f>
        <v>0</v>
      </c>
      <c r="C467" s="12">
        <f>LN(daily_Price!C464/daily_Price!C463)</f>
        <v>0</v>
      </c>
      <c r="D467" s="12">
        <f>LN(daily_Price!D464/daily_Price!D463)</f>
        <v>1.0050335853501506E-2</v>
      </c>
      <c r="E467" s="12">
        <f>LN(daily_Price!E464/daily_Price!E463)</f>
        <v>0</v>
      </c>
      <c r="F467" s="12">
        <f>LN(daily_Price!F464/daily_Price!F463)</f>
        <v>1.4207911459444787E-3</v>
      </c>
      <c r="G467" s="12">
        <f>LN(daily_Price!G464/daily_Price!G463)</f>
        <v>-7.7423350921370922E-5</v>
      </c>
      <c r="H467" s="12">
        <f>LN(daily_Price!H464/daily_Price!H463)</f>
        <v>0</v>
      </c>
      <c r="I467" s="12">
        <f>LN(daily_Price!I464/daily_Price!I463)</f>
        <v>0</v>
      </c>
      <c r="J467" s="12">
        <f>LN(daily_Price!J464/daily_Price!J463)</f>
        <v>0</v>
      </c>
      <c r="L467" s="51">
        <f t="shared" si="7"/>
        <v>4.1710706100982979E-4</v>
      </c>
    </row>
    <row r="468" spans="2:12" x14ac:dyDescent="0.25">
      <c r="B468" s="12">
        <f>LN(daily_Price!B465/daily_Price!B464)</f>
        <v>0</v>
      </c>
      <c r="C468" s="12">
        <f>LN(daily_Price!C465/daily_Price!C464)</f>
        <v>0</v>
      </c>
      <c r="D468" s="12">
        <f>LN(daily_Price!D465/daily_Price!D464)</f>
        <v>4.9875415110391882E-3</v>
      </c>
      <c r="E468" s="12">
        <f>LN(daily_Price!E465/daily_Price!E464)</f>
        <v>0</v>
      </c>
      <c r="F468" s="12">
        <f>LN(daily_Price!F465/daily_Price!F464)</f>
        <v>9.4607386432159115E-4</v>
      </c>
      <c r="G468" s="12">
        <f>LN(daily_Price!G465/daily_Price!G464)</f>
        <v>2.0883293226482656E-3</v>
      </c>
      <c r="H468" s="12">
        <f>LN(daily_Price!H465/daily_Price!H464)</f>
        <v>0</v>
      </c>
      <c r="I468" s="12">
        <f>LN(daily_Price!I465/daily_Price!I464)</f>
        <v>0</v>
      </c>
      <c r="J468" s="12">
        <f>LN(daily_Price!J465/daily_Price!J464)</f>
        <v>0</v>
      </c>
      <c r="L468" s="51">
        <f t="shared" si="7"/>
        <v>6.357873668442972E-4</v>
      </c>
    </row>
    <row r="469" spans="2:12" x14ac:dyDescent="0.25">
      <c r="B469" s="12">
        <f>LN(daily_Price!B466/daily_Price!B465)</f>
        <v>0</v>
      </c>
      <c r="C469" s="12">
        <f>LN(daily_Price!C466/daily_Price!C465)</f>
        <v>0</v>
      </c>
      <c r="D469" s="12">
        <f>LN(daily_Price!D466/daily_Price!D465)</f>
        <v>1.4815085785140463E-2</v>
      </c>
      <c r="E469" s="12">
        <f>LN(daily_Price!E466/daily_Price!E465)</f>
        <v>0</v>
      </c>
      <c r="F469" s="12">
        <f>LN(daily_Price!F466/daily_Price!F465)</f>
        <v>-1.4194466542262543E-3</v>
      </c>
      <c r="G469" s="12">
        <f>LN(daily_Price!G466/daily_Price!G465)</f>
        <v>-3.4775217212576872E-4</v>
      </c>
      <c r="H469" s="12">
        <f>LN(daily_Price!H466/daily_Price!H465)</f>
        <v>0</v>
      </c>
      <c r="I469" s="12">
        <f>LN(daily_Price!I466/daily_Price!I465)</f>
        <v>0</v>
      </c>
      <c r="J469" s="12">
        <f>LN(daily_Price!J466/daily_Price!J465)</f>
        <v>0</v>
      </c>
      <c r="L469" s="51">
        <f t="shared" si="7"/>
        <v>-1.1874315683458992E-4</v>
      </c>
    </row>
    <row r="470" spans="2:12" x14ac:dyDescent="0.25">
      <c r="B470" s="12">
        <f>LN(daily_Price!B467/daily_Price!B466)</f>
        <v>0</v>
      </c>
      <c r="C470" s="12">
        <f>LN(daily_Price!C467/daily_Price!C466)</f>
        <v>0</v>
      </c>
      <c r="D470" s="12">
        <f>LN(daily_Price!D467/daily_Price!D466)</f>
        <v>0</v>
      </c>
      <c r="E470" s="12">
        <f>LN(daily_Price!E467/daily_Price!E466)</f>
        <v>0</v>
      </c>
      <c r="F470" s="12">
        <f>LN(daily_Price!F467/daily_Price!F466)</f>
        <v>0</v>
      </c>
      <c r="G470" s="12">
        <f>LN(daily_Price!G467/daily_Price!G466)</f>
        <v>1.0915628407258916E-2</v>
      </c>
      <c r="H470" s="12">
        <f>LN(daily_Price!H467/daily_Price!H466)</f>
        <v>0</v>
      </c>
      <c r="I470" s="12">
        <f>LN(daily_Price!I467/daily_Price!I466)</f>
        <v>0</v>
      </c>
      <c r="J470" s="12">
        <f>LN(daily_Price!J467/daily_Price!J466)</f>
        <v>0</v>
      </c>
      <c r="L470" s="51">
        <f t="shared" si="7"/>
        <v>1.9573156657393463E-3</v>
      </c>
    </row>
    <row r="471" spans="2:12" x14ac:dyDescent="0.25">
      <c r="B471" s="12">
        <f>LN(daily_Price!B468/daily_Price!B467)</f>
        <v>0</v>
      </c>
      <c r="C471" s="12">
        <f>LN(daily_Price!C468/daily_Price!C467)</f>
        <v>0</v>
      </c>
      <c r="D471" s="12">
        <f>LN(daily_Price!D468/daily_Price!D467)</f>
        <v>0</v>
      </c>
      <c r="E471" s="12">
        <f>LN(daily_Price!E468/daily_Price!E467)</f>
        <v>0</v>
      </c>
      <c r="F471" s="12">
        <f>LN(daily_Price!F468/daily_Price!F467)</f>
        <v>-2.8449521322312507E-3</v>
      </c>
      <c r="G471" s="12">
        <f>LN(daily_Price!G468/daily_Price!G467)</f>
        <v>-1.412838930422467E-2</v>
      </c>
      <c r="H471" s="12">
        <f>LN(daily_Price!H468/daily_Price!H467)</f>
        <v>0</v>
      </c>
      <c r="I471" s="12">
        <f>LN(daily_Price!I468/daily_Price!I467)</f>
        <v>0</v>
      </c>
      <c r="J471" s="12">
        <f>LN(daily_Price!J468/daily_Price!J467)</f>
        <v>0</v>
      </c>
      <c r="L471" s="51">
        <f t="shared" si="7"/>
        <v>-3.0934420331817317E-3</v>
      </c>
    </row>
    <row r="472" spans="2:12" x14ac:dyDescent="0.25">
      <c r="B472" s="12">
        <f>LN(daily_Price!B469/daily_Price!B468)</f>
        <v>0</v>
      </c>
      <c r="C472" s="12">
        <f>LN(daily_Price!C469/daily_Price!C468)</f>
        <v>0</v>
      </c>
      <c r="D472" s="12">
        <f>LN(daily_Price!D469/daily_Price!D468)</f>
        <v>0</v>
      </c>
      <c r="E472" s="12">
        <f>LN(daily_Price!E469/daily_Price!E468)</f>
        <v>0</v>
      </c>
      <c r="F472" s="12">
        <f>LN(daily_Price!F469/daily_Price!F468)</f>
        <v>-2.8530689824063991E-3</v>
      </c>
      <c r="G472" s="12">
        <f>LN(daily_Price!G469/daily_Price!G468)</f>
        <v>-1.9219693292295524E-2</v>
      </c>
      <c r="H472" s="12">
        <f>LN(daily_Price!H469/daily_Price!H468)</f>
        <v>0</v>
      </c>
      <c r="I472" s="12">
        <f>LN(daily_Price!I469/daily_Price!I468)</f>
        <v>0</v>
      </c>
      <c r="J472" s="12">
        <f>LN(daily_Price!J469/daily_Price!J468)</f>
        <v>0</v>
      </c>
      <c r="L472" s="51">
        <f t="shared" si="7"/>
        <v>-4.0079775891316248E-3</v>
      </c>
    </row>
    <row r="473" spans="2:12" x14ac:dyDescent="0.25">
      <c r="B473" s="12">
        <f>LN(daily_Price!B470/daily_Price!B469)</f>
        <v>0</v>
      </c>
      <c r="C473" s="12">
        <f>LN(daily_Price!C470/daily_Price!C469)</f>
        <v>0</v>
      </c>
      <c r="D473" s="12">
        <f>LN(daily_Price!D470/daily_Price!D469)</f>
        <v>0</v>
      </c>
      <c r="E473" s="12">
        <f>LN(daily_Price!E470/daily_Price!E469)</f>
        <v>0</v>
      </c>
      <c r="F473" s="12">
        <f>LN(daily_Price!F470/daily_Price!F469)</f>
        <v>-4.7630389088130798E-4</v>
      </c>
      <c r="G473" s="12">
        <f>LN(daily_Price!G470/daily_Price!G469)</f>
        <v>-2.8137001054160667E-2</v>
      </c>
      <c r="H473" s="12">
        <f>LN(daily_Price!H470/daily_Price!H469)</f>
        <v>0</v>
      </c>
      <c r="I473" s="12">
        <f>LN(daily_Price!I470/daily_Price!I469)</f>
        <v>0</v>
      </c>
      <c r="J473" s="12">
        <f>LN(daily_Price!J470/daily_Price!J469)</f>
        <v>0</v>
      </c>
      <c r="L473" s="51">
        <f t="shared" si="7"/>
        <v>-5.1390958057104079E-3</v>
      </c>
    </row>
    <row r="474" spans="2:12" x14ac:dyDescent="0.25">
      <c r="B474" s="12">
        <f>LN(daily_Price!B471/daily_Price!B470)</f>
        <v>0</v>
      </c>
      <c r="C474" s="12">
        <f>LN(daily_Price!C471/daily_Price!C470)</f>
        <v>0</v>
      </c>
      <c r="D474" s="12">
        <f>LN(daily_Price!D471/daily_Price!D470)</f>
        <v>4.8899852941917702E-3</v>
      </c>
      <c r="E474" s="12">
        <f>LN(daily_Price!E471/daily_Price!E470)</f>
        <v>0</v>
      </c>
      <c r="F474" s="12">
        <f>LN(daily_Price!F471/daily_Price!F470)</f>
        <v>4.7630389088134897E-4</v>
      </c>
      <c r="G474" s="12">
        <f>LN(daily_Price!G471/daily_Price!G470)</f>
        <v>-4.1141425471752846E-3</v>
      </c>
      <c r="H474" s="12">
        <f>LN(daily_Price!H471/daily_Price!H470)</f>
        <v>0</v>
      </c>
      <c r="I474" s="12">
        <f>LN(daily_Price!I471/daily_Price!I470)</f>
        <v>0</v>
      </c>
      <c r="J474" s="12">
        <f>LN(daily_Price!J471/daily_Price!J470)</f>
        <v>0</v>
      </c>
      <c r="L474" s="51">
        <f t="shared" si="7"/>
        <v>-5.7034146466168037E-4</v>
      </c>
    </row>
    <row r="475" spans="2:12" x14ac:dyDescent="0.25">
      <c r="B475" s="12">
        <f>LN(daily_Price!B472/daily_Price!B471)</f>
        <v>0</v>
      </c>
      <c r="C475" s="12">
        <f>LN(daily_Price!C472/daily_Price!C471)</f>
        <v>0</v>
      </c>
      <c r="D475" s="12">
        <f>LN(daily_Price!D472/daily_Price!D471)</f>
        <v>-2.4692612590371522E-2</v>
      </c>
      <c r="E475" s="12">
        <f>LN(daily_Price!E472/daily_Price!E471)</f>
        <v>0</v>
      </c>
      <c r="F475" s="12">
        <f>LN(daily_Price!F472/daily_Price!F471)</f>
        <v>0</v>
      </c>
      <c r="G475" s="12">
        <f>LN(daily_Price!G472/daily_Price!G471)</f>
        <v>4.896959901980111E-4</v>
      </c>
      <c r="H475" s="12">
        <f>LN(daily_Price!H472/daily_Price!H471)</f>
        <v>0</v>
      </c>
      <c r="I475" s="12">
        <f>LN(daily_Price!I472/daily_Price!I471)</f>
        <v>0</v>
      </c>
      <c r="J475" s="12">
        <f>LN(daily_Price!J472/daily_Price!J471)</f>
        <v>0</v>
      </c>
      <c r="L475" s="51">
        <f t="shared" si="7"/>
        <v>-2.8392829976481624E-4</v>
      </c>
    </row>
    <row r="476" spans="2:12" x14ac:dyDescent="0.25">
      <c r="B476" s="12">
        <f>LN(daily_Price!B473/daily_Price!B472)</f>
        <v>0</v>
      </c>
      <c r="C476" s="12">
        <f>LN(daily_Price!C473/daily_Price!C472)</f>
        <v>0</v>
      </c>
      <c r="D476" s="12">
        <f>LN(daily_Price!D473/daily_Price!D472)</f>
        <v>-1.0050335853501451E-2</v>
      </c>
      <c r="E476" s="12">
        <f>LN(daily_Price!E473/daily_Price!E472)</f>
        <v>0</v>
      </c>
      <c r="F476" s="12">
        <f>LN(daily_Price!F473/daily_Price!F472)</f>
        <v>-9.5283475527185445E-4</v>
      </c>
      <c r="G476" s="12">
        <f>LN(daily_Price!G473/daily_Price!G472)</f>
        <v>-3.0645415938192343E-3</v>
      </c>
      <c r="H476" s="12">
        <f>LN(daily_Price!H473/daily_Price!H472)</f>
        <v>0</v>
      </c>
      <c r="I476" s="12">
        <f>LN(daily_Price!I473/daily_Price!I472)</f>
        <v>0</v>
      </c>
      <c r="J476" s="12">
        <f>LN(daily_Price!J473/daily_Price!J472)</f>
        <v>0</v>
      </c>
      <c r="L476" s="51">
        <f t="shared" si="7"/>
        <v>-8.883842659695014E-4</v>
      </c>
    </row>
    <row r="477" spans="2:12" x14ac:dyDescent="0.25">
      <c r="B477" s="12">
        <f>LN(daily_Price!B474/daily_Price!B473)</f>
        <v>0</v>
      </c>
      <c r="C477" s="12">
        <f>LN(daily_Price!C474/daily_Price!C473)</f>
        <v>0</v>
      </c>
      <c r="D477" s="12">
        <f>LN(daily_Price!D474/daily_Price!D473)</f>
        <v>2.4938948347252146E-2</v>
      </c>
      <c r="E477" s="12">
        <f>LN(daily_Price!E474/daily_Price!E473)</f>
        <v>0</v>
      </c>
      <c r="F477" s="12">
        <f>LN(daily_Price!F474/daily_Price!F473)</f>
        <v>2.380386746457212E-3</v>
      </c>
      <c r="G477" s="12">
        <f>LN(daily_Price!G474/daily_Price!G473)</f>
        <v>-3.484538340372201E-3</v>
      </c>
      <c r="H477" s="12">
        <f>LN(daily_Price!H474/daily_Price!H473)</f>
        <v>0</v>
      </c>
      <c r="I477" s="12">
        <f>LN(daily_Price!I474/daily_Price!I473)</f>
        <v>0</v>
      </c>
      <c r="J477" s="12">
        <f>LN(daily_Price!J474/daily_Price!J473)</f>
        <v>0</v>
      </c>
      <c r="L477" s="51">
        <f t="shared" si="7"/>
        <v>2.1920740232722949E-4</v>
      </c>
    </row>
    <row r="478" spans="2:12" x14ac:dyDescent="0.25">
      <c r="B478" s="12">
        <f>LN(daily_Price!B475/daily_Price!B474)</f>
        <v>0</v>
      </c>
      <c r="C478" s="12">
        <f>LN(daily_Price!C475/daily_Price!C474)</f>
        <v>0</v>
      </c>
      <c r="D478" s="12">
        <f>LN(daily_Price!D475/daily_Price!D474)</f>
        <v>0</v>
      </c>
      <c r="E478" s="12">
        <f>LN(daily_Price!E475/daily_Price!E474)</f>
        <v>0</v>
      </c>
      <c r="F478" s="12">
        <f>LN(daily_Price!F475/daily_Price!F474)</f>
        <v>9.5057041378202934E-4</v>
      </c>
      <c r="G478" s="12">
        <f>LN(daily_Price!G475/daily_Price!G474)</f>
        <v>5.6511206901804726E-3</v>
      </c>
      <c r="H478" s="12">
        <f>LN(daily_Price!H475/daily_Price!H474)</f>
        <v>0</v>
      </c>
      <c r="I478" s="12">
        <f>LN(daily_Price!I475/daily_Price!I474)</f>
        <v>0</v>
      </c>
      <c r="J478" s="12">
        <f>LN(daily_Price!J475/daily_Price!J474)</f>
        <v>0</v>
      </c>
      <c r="L478" s="51">
        <f t="shared" si="7"/>
        <v>1.2004424446736888E-3</v>
      </c>
    </row>
    <row r="479" spans="2:12" x14ac:dyDescent="0.25">
      <c r="B479" s="12">
        <f>LN(daily_Price!B476/daily_Price!B475)</f>
        <v>0</v>
      </c>
      <c r="C479" s="12">
        <f>LN(daily_Price!C476/daily_Price!C475)</f>
        <v>0</v>
      </c>
      <c r="D479" s="12">
        <f>LN(daily_Price!D476/daily_Price!D475)</f>
        <v>-9.9010709827115698E-3</v>
      </c>
      <c r="E479" s="12">
        <f>LN(daily_Price!E476/daily_Price!E475)</f>
        <v>0</v>
      </c>
      <c r="F479" s="12">
        <f>LN(daily_Price!F476/daily_Price!F475)</f>
        <v>5.2120468617081811E-3</v>
      </c>
      <c r="G479" s="12">
        <f>LN(daily_Price!G476/daily_Price!G475)</f>
        <v>-3.6757949320330701E-4</v>
      </c>
      <c r="H479" s="12">
        <f>LN(daily_Price!H476/daily_Price!H475)</f>
        <v>0</v>
      </c>
      <c r="I479" s="12">
        <f>LN(daily_Price!I476/daily_Price!I475)</f>
        <v>0</v>
      </c>
      <c r="J479" s="12">
        <f>LN(daily_Price!J476/daily_Price!J475)</f>
        <v>0</v>
      </c>
      <c r="L479" s="51">
        <f t="shared" si="7"/>
        <v>8.1103633055656845E-4</v>
      </c>
    </row>
    <row r="480" spans="2:12" x14ac:dyDescent="0.25">
      <c r="B480" s="12">
        <f>LN(daily_Price!B477/daily_Price!B476)</f>
        <v>0</v>
      </c>
      <c r="C480" s="12">
        <f>LN(daily_Price!C477/daily_Price!C476)</f>
        <v>0</v>
      </c>
      <c r="D480" s="12">
        <f>LN(daily_Price!D477/daily_Price!D476)</f>
        <v>4.962789342128876E-3</v>
      </c>
      <c r="E480" s="12">
        <f>LN(daily_Price!E477/daily_Price!E476)</f>
        <v>0</v>
      </c>
      <c r="F480" s="12">
        <f>LN(daily_Price!F477/daily_Price!F476)</f>
        <v>0</v>
      </c>
      <c r="G480" s="12">
        <f>LN(daily_Price!G477/daily_Price!G476)</f>
        <v>-1.0884181788932837E-2</v>
      </c>
      <c r="H480" s="12">
        <f>LN(daily_Price!H477/daily_Price!H476)</f>
        <v>0</v>
      </c>
      <c r="I480" s="12">
        <f>LN(daily_Price!I477/daily_Price!I476)</f>
        <v>0</v>
      </c>
      <c r="J480" s="12">
        <f>LN(daily_Price!J477/daily_Price!J476)</f>
        <v>0</v>
      </c>
      <c r="L480" s="51">
        <f t="shared" si="7"/>
        <v>-1.8769641009046935E-3</v>
      </c>
    </row>
    <row r="481" spans="2:12" x14ac:dyDescent="0.25">
      <c r="B481" s="12">
        <f>LN(daily_Price!B478/daily_Price!B477)</f>
        <v>0</v>
      </c>
      <c r="C481" s="12">
        <f>LN(daily_Price!C478/daily_Price!C477)</f>
        <v>0</v>
      </c>
      <c r="D481" s="12">
        <f>LN(daily_Price!D478/daily_Price!D477)</f>
        <v>9.8522964430116395E-3</v>
      </c>
      <c r="E481" s="12">
        <f>LN(daily_Price!E478/daily_Price!E477)</f>
        <v>0</v>
      </c>
      <c r="F481" s="12">
        <f>LN(daily_Price!F478/daily_Price!F477)</f>
        <v>-2.839566508077848E-3</v>
      </c>
      <c r="G481" s="12">
        <f>LN(daily_Price!G478/daily_Price!G477)</f>
        <v>0</v>
      </c>
      <c r="H481" s="12">
        <f>LN(daily_Price!H478/daily_Price!H477)</f>
        <v>0</v>
      </c>
      <c r="I481" s="12">
        <f>LN(daily_Price!I478/daily_Price!I477)</f>
        <v>0</v>
      </c>
      <c r="J481" s="12">
        <f>LN(daily_Price!J478/daily_Price!J477)</f>
        <v>0</v>
      </c>
      <c r="L481" s="51">
        <f t="shared" si="7"/>
        <v>-4.1065361983768804E-4</v>
      </c>
    </row>
    <row r="482" spans="2:12" x14ac:dyDescent="0.25">
      <c r="B482" s="12">
        <f>LN(daily_Price!B479/daily_Price!B478)</f>
        <v>0</v>
      </c>
      <c r="C482" s="12">
        <f>LN(daily_Price!C479/daily_Price!C478)</f>
        <v>0</v>
      </c>
      <c r="D482" s="12">
        <f>LN(daily_Price!D479/daily_Price!D478)</f>
        <v>-9.8522964430115944E-3</v>
      </c>
      <c r="E482" s="12">
        <f>LN(daily_Price!E479/daily_Price!E478)</f>
        <v>0</v>
      </c>
      <c r="F482" s="12">
        <f>LN(daily_Price!F479/daily_Price!F478)</f>
        <v>-4.7506027585978647E-3</v>
      </c>
      <c r="G482" s="12">
        <f>LN(daily_Price!G479/daily_Price!G478)</f>
        <v>0</v>
      </c>
      <c r="H482" s="12">
        <f>LN(daily_Price!H479/daily_Price!H478)</f>
        <v>0</v>
      </c>
      <c r="I482" s="12">
        <f>LN(daily_Price!I479/daily_Price!I478)</f>
        <v>0</v>
      </c>
      <c r="J482" s="12">
        <f>LN(daily_Price!J479/daily_Price!J478)</f>
        <v>0</v>
      </c>
      <c r="L482" s="51">
        <f t="shared" si="7"/>
        <v>-1.0834906169706147E-3</v>
      </c>
    </row>
    <row r="483" spans="2:12" x14ac:dyDescent="0.25">
      <c r="B483" s="12">
        <f>LN(daily_Price!B480/daily_Price!B479)</f>
        <v>0</v>
      </c>
      <c r="C483" s="12">
        <f>LN(daily_Price!C480/daily_Price!C479)</f>
        <v>0</v>
      </c>
      <c r="D483" s="12">
        <f>LN(daily_Price!D480/daily_Price!D479)</f>
        <v>-3.0153038170687443E-2</v>
      </c>
      <c r="E483" s="12">
        <f>LN(daily_Price!E480/daily_Price!E479)</f>
        <v>0</v>
      </c>
      <c r="F483" s="12">
        <f>LN(daily_Price!F480/daily_Price!F479)</f>
        <v>-9.5283475527185445E-4</v>
      </c>
      <c r="G483" s="12">
        <f>LN(daily_Price!G480/daily_Price!G479)</f>
        <v>0</v>
      </c>
      <c r="H483" s="12">
        <f>LN(daily_Price!H480/daily_Price!H479)</f>
        <v>0</v>
      </c>
      <c r="I483" s="12">
        <f>LN(daily_Price!I480/daily_Price!I479)</f>
        <v>0</v>
      </c>
      <c r="J483" s="12">
        <f>LN(daily_Price!J480/daily_Price!J479)</f>
        <v>0</v>
      </c>
      <c r="L483" s="51">
        <f t="shared" si="7"/>
        <v>-6.4150967092254578E-4</v>
      </c>
    </row>
    <row r="484" spans="2:12" x14ac:dyDescent="0.25">
      <c r="B484" s="12">
        <f>LN(daily_Price!B481/daily_Price!B480)</f>
        <v>0</v>
      </c>
      <c r="C484" s="12">
        <f>LN(daily_Price!C481/daily_Price!C480)</f>
        <v>0</v>
      </c>
      <c r="D484" s="12">
        <f>LN(daily_Price!D481/daily_Price!D480)</f>
        <v>5.0890695074712281E-3</v>
      </c>
      <c r="E484" s="12">
        <f>LN(daily_Price!E481/daily_Price!E480)</f>
        <v>0</v>
      </c>
      <c r="F484" s="12">
        <f>LN(daily_Price!F481/daily_Price!F480)</f>
        <v>4.7653086439048656E-4</v>
      </c>
      <c r="G484" s="12">
        <f>LN(daily_Price!G481/daily_Price!G480)</f>
        <v>0</v>
      </c>
      <c r="H484" s="12">
        <f>LN(daily_Price!H481/daily_Price!H480)</f>
        <v>0</v>
      </c>
      <c r="I484" s="12">
        <f>LN(daily_Price!I481/daily_Price!I480)</f>
        <v>0</v>
      </c>
      <c r="J484" s="12">
        <f>LN(daily_Price!J481/daily_Price!J480)</f>
        <v>0</v>
      </c>
      <c r="L484" s="51">
        <f t="shared" si="7"/>
        <v>1.7042018893939512E-4</v>
      </c>
    </row>
    <row r="485" spans="2:12" x14ac:dyDescent="0.25">
      <c r="B485" s="12">
        <f>LN(daily_Price!B482/daily_Price!B481)</f>
        <v>0</v>
      </c>
      <c r="C485" s="12">
        <f>LN(daily_Price!C482/daily_Price!C481)</f>
        <v>0</v>
      </c>
      <c r="D485" s="12">
        <f>LN(daily_Price!D482/daily_Price!D481)</f>
        <v>-5.0890695074711813E-3</v>
      </c>
      <c r="E485" s="12">
        <f>LN(daily_Price!E482/daily_Price!E481)</f>
        <v>0</v>
      </c>
      <c r="F485" s="12">
        <f>LN(daily_Price!F482/daily_Price!F481)</f>
        <v>2.3792540369675761E-3</v>
      </c>
      <c r="G485" s="12">
        <f>LN(daily_Price!G482/daily_Price!G481)</f>
        <v>0</v>
      </c>
      <c r="H485" s="12">
        <f>LN(daily_Price!H482/daily_Price!H481)</f>
        <v>0</v>
      </c>
      <c r="I485" s="12">
        <f>LN(daily_Price!I482/daily_Price!I481)</f>
        <v>0</v>
      </c>
      <c r="J485" s="12">
        <f>LN(daily_Price!J482/daily_Price!J481)</f>
        <v>0</v>
      </c>
      <c r="L485" s="51">
        <f t="shared" si="7"/>
        <v>3.9174837437080544E-4</v>
      </c>
    </row>
    <row r="486" spans="2:12" x14ac:dyDescent="0.25">
      <c r="B486" s="12">
        <f>LN(daily_Price!B483/daily_Price!B482)</f>
        <v>0</v>
      </c>
      <c r="C486" s="12">
        <f>LN(daily_Price!C483/daily_Price!C482)</f>
        <v>0</v>
      </c>
      <c r="D486" s="12">
        <f>LN(daily_Price!D483/daily_Price!D482)</f>
        <v>5.0890695074712281E-3</v>
      </c>
      <c r="E486" s="12">
        <f>LN(daily_Price!E483/daily_Price!E482)</f>
        <v>0</v>
      </c>
      <c r="F486" s="12">
        <f>LN(daily_Price!F483/daily_Price!F482)</f>
        <v>-2.8557849013579914E-3</v>
      </c>
      <c r="G486" s="12">
        <f>LN(daily_Price!G483/daily_Price!G482)</f>
        <v>0</v>
      </c>
      <c r="H486" s="12">
        <f>LN(daily_Price!H483/daily_Price!H482)</f>
        <v>0</v>
      </c>
      <c r="I486" s="12">
        <f>LN(daily_Price!I483/daily_Price!I482)</f>
        <v>0</v>
      </c>
      <c r="J486" s="12">
        <f>LN(daily_Price!J483/daily_Price!J482)</f>
        <v>0</v>
      </c>
      <c r="L486" s="51">
        <f t="shared" si="7"/>
        <v>-4.855546940554325E-4</v>
      </c>
    </row>
    <row r="487" spans="2:12" x14ac:dyDescent="0.25">
      <c r="B487" s="12">
        <f>LN(daily_Price!B484/daily_Price!B483)</f>
        <v>0</v>
      </c>
      <c r="C487" s="12">
        <f>LN(daily_Price!C484/daily_Price!C483)</f>
        <v>0</v>
      </c>
      <c r="D487" s="12">
        <f>LN(daily_Price!D484/daily_Price!D483)</f>
        <v>-5.0890695074711813E-3</v>
      </c>
      <c r="E487" s="12">
        <f>LN(daily_Price!E484/daily_Price!E483)</f>
        <v>1.7430717329466987E-3</v>
      </c>
      <c r="F487" s="12">
        <f>LN(daily_Price!F484/daily_Price!F483)</f>
        <v>0</v>
      </c>
      <c r="G487" s="12">
        <f>LN(daily_Price!G484/daily_Price!G483)</f>
        <v>0</v>
      </c>
      <c r="H487" s="12">
        <f>LN(daily_Price!H484/daily_Price!H483)</f>
        <v>0</v>
      </c>
      <c r="I487" s="12">
        <f>LN(daily_Price!I484/daily_Price!I483)</f>
        <v>0</v>
      </c>
      <c r="J487" s="12">
        <f>LN(daily_Price!J484/daily_Price!J483)</f>
        <v>0</v>
      </c>
      <c r="L487" s="51">
        <f t="shared" si="7"/>
        <v>1.0993393424619773E-4</v>
      </c>
    </row>
    <row r="488" spans="2:12" x14ac:dyDescent="0.25">
      <c r="B488" s="12">
        <f>LN(daily_Price!B485/daily_Price!B484)</f>
        <v>0</v>
      </c>
      <c r="C488" s="12">
        <f>LN(daily_Price!C485/daily_Price!C484)</f>
        <v>0</v>
      </c>
      <c r="D488" s="12">
        <f>LN(daily_Price!D485/daily_Price!D484)</f>
        <v>0</v>
      </c>
      <c r="E488" s="12">
        <f>LN(daily_Price!E485/daily_Price!E484)</f>
        <v>-1.7430717329467789E-3</v>
      </c>
      <c r="F488" s="12">
        <f>LN(daily_Price!F485/daily_Price!F484)</f>
        <v>0</v>
      </c>
      <c r="G488" s="12">
        <f>LN(daily_Price!G485/daily_Price!G484)</f>
        <v>0</v>
      </c>
      <c r="H488" s="12">
        <f>LN(daily_Price!H485/daily_Price!H484)</f>
        <v>0</v>
      </c>
      <c r="I488" s="12">
        <f>LN(daily_Price!I485/daily_Price!I484)</f>
        <v>0</v>
      </c>
      <c r="J488" s="12">
        <f>LN(daily_Price!J485/daily_Price!J484)</f>
        <v>0</v>
      </c>
      <c r="L488" s="51">
        <f t="shared" si="7"/>
        <v>-1.8654780350095901E-4</v>
      </c>
    </row>
    <row r="489" spans="2:12" x14ac:dyDescent="0.25">
      <c r="B489" s="12">
        <f>LN(daily_Price!B486/daily_Price!B485)</f>
        <v>0</v>
      </c>
      <c r="C489" s="12">
        <f>LN(daily_Price!C486/daily_Price!C485)</f>
        <v>0</v>
      </c>
      <c r="D489" s="12">
        <f>LN(daily_Price!D486/daily_Price!D485)</f>
        <v>5.0890695074712281E-3</v>
      </c>
      <c r="E489" s="12">
        <f>LN(daily_Price!E486/daily_Price!E485)</f>
        <v>0</v>
      </c>
      <c r="F489" s="12">
        <f>LN(daily_Price!F486/daily_Price!F485)</f>
        <v>9.5283475527184578E-4</v>
      </c>
      <c r="G489" s="12">
        <f>LN(daily_Price!G486/daily_Price!G485)</f>
        <v>0</v>
      </c>
      <c r="H489" s="12">
        <f>LN(daily_Price!H486/daily_Price!H485)</f>
        <v>0</v>
      </c>
      <c r="I489" s="12">
        <f>LN(daily_Price!I486/daily_Price!I485)</f>
        <v>0</v>
      </c>
      <c r="J489" s="12">
        <f>LN(daily_Price!J486/daily_Price!J485)</f>
        <v>0</v>
      </c>
      <c r="L489" s="51">
        <f t="shared" si="7"/>
        <v>2.641818283081367E-4</v>
      </c>
    </row>
    <row r="490" spans="2:12" x14ac:dyDescent="0.25">
      <c r="B490" s="12">
        <f>LN(daily_Price!B487/daily_Price!B486)</f>
        <v>0</v>
      </c>
      <c r="C490" s="12">
        <f>LN(daily_Price!C487/daily_Price!C486)</f>
        <v>0</v>
      </c>
      <c r="D490" s="12">
        <f>LN(daily_Price!D487/daily_Price!D486)</f>
        <v>-1.0204170174241623E-2</v>
      </c>
      <c r="E490" s="12">
        <f>LN(daily_Price!E487/daily_Price!E486)</f>
        <v>0</v>
      </c>
      <c r="F490" s="12">
        <f>LN(daily_Price!F487/daily_Price!F486)</f>
        <v>0</v>
      </c>
      <c r="G490" s="12">
        <f>LN(daily_Price!G487/daily_Price!G486)</f>
        <v>0</v>
      </c>
      <c r="H490" s="12">
        <f>LN(daily_Price!H487/daily_Price!H486)</f>
        <v>0</v>
      </c>
      <c r="I490" s="12">
        <f>LN(daily_Price!I487/daily_Price!I486)</f>
        <v>0</v>
      </c>
      <c r="J490" s="12">
        <f>LN(daily_Price!J487/daily_Price!J486)</f>
        <v>0</v>
      </c>
      <c r="L490" s="51">
        <f t="shared" si="7"/>
        <v>-1.5361962701332228E-4</v>
      </c>
    </row>
    <row r="491" spans="2:12" x14ac:dyDescent="0.25">
      <c r="B491" s="12">
        <f>LN(daily_Price!B488/daily_Price!B487)</f>
        <v>0</v>
      </c>
      <c r="C491" s="12">
        <f>LN(daily_Price!C488/daily_Price!C487)</f>
        <v>0</v>
      </c>
      <c r="D491" s="12">
        <f>LN(daily_Price!D488/daily_Price!D487)</f>
        <v>1.5267472130788381E-2</v>
      </c>
      <c r="E491" s="12">
        <f>LN(daily_Price!E488/daily_Price!E487)</f>
        <v>0</v>
      </c>
      <c r="F491" s="12">
        <f>LN(daily_Price!F488/daily_Price!F487)</f>
        <v>2.8530689824064807E-3</v>
      </c>
      <c r="G491" s="12">
        <f>LN(daily_Price!G488/daily_Price!G487)</f>
        <v>0</v>
      </c>
      <c r="H491" s="12">
        <f>LN(daily_Price!H488/daily_Price!H487)</f>
        <v>0</v>
      </c>
      <c r="I491" s="12">
        <f>LN(daily_Price!I488/daily_Price!I487)</f>
        <v>0</v>
      </c>
      <c r="J491" s="12">
        <f>LN(daily_Price!J488/daily_Price!J487)</f>
        <v>0</v>
      </c>
      <c r="L491" s="51">
        <f t="shared" si="7"/>
        <v>7.914795039979033E-4</v>
      </c>
    </row>
    <row r="492" spans="2:12" x14ac:dyDescent="0.25">
      <c r="B492" s="12">
        <f>LN(daily_Price!B489/daily_Price!B488)</f>
        <v>0</v>
      </c>
      <c r="C492" s="12">
        <f>LN(daily_Price!C489/daily_Price!C488)</f>
        <v>0</v>
      </c>
      <c r="D492" s="12">
        <f>LN(daily_Price!D489/daily_Price!D488)</f>
        <v>-5.063301956546762E-3</v>
      </c>
      <c r="E492" s="12">
        <f>LN(daily_Price!E489/daily_Price!E488)</f>
        <v>0</v>
      </c>
      <c r="F492" s="12">
        <f>LN(daily_Price!F489/daily_Price!F488)</f>
        <v>-3.3293728732877864E-3</v>
      </c>
      <c r="G492" s="12">
        <f>LN(daily_Price!G489/daily_Price!G488)</f>
        <v>0</v>
      </c>
      <c r="H492" s="12">
        <f>LN(daily_Price!H489/daily_Price!H488)</f>
        <v>0</v>
      </c>
      <c r="I492" s="12">
        <f>LN(daily_Price!I489/daily_Price!I488)</f>
        <v>0</v>
      </c>
      <c r="J492" s="12">
        <f>LN(daily_Price!J489/daily_Price!J488)</f>
        <v>0</v>
      </c>
      <c r="L492" s="51">
        <f t="shared" si="7"/>
        <v>-7.3162151635331211E-4</v>
      </c>
    </row>
    <row r="493" spans="2:12" x14ac:dyDescent="0.25">
      <c r="B493" s="12">
        <f>LN(daily_Price!B490/daily_Price!B489)</f>
        <v>0</v>
      </c>
      <c r="C493" s="12">
        <f>LN(daily_Price!C490/daily_Price!C489)</f>
        <v>0</v>
      </c>
      <c r="D493" s="12">
        <f>LN(daily_Price!D490/daily_Price!D489)</f>
        <v>5.0633019565468548E-3</v>
      </c>
      <c r="E493" s="12">
        <f>LN(daily_Price!E490/daily_Price!E489)</f>
        <v>0</v>
      </c>
      <c r="F493" s="12">
        <f>LN(daily_Price!F490/daily_Price!F489)</f>
        <v>5.2269066494791128E-3</v>
      </c>
      <c r="G493" s="12">
        <f>LN(daily_Price!G490/daily_Price!G489)</f>
        <v>0</v>
      </c>
      <c r="H493" s="12">
        <f>LN(daily_Price!H490/daily_Price!H489)</f>
        <v>0</v>
      </c>
      <c r="I493" s="12">
        <f>LN(daily_Price!I490/daily_Price!I489)</f>
        <v>0</v>
      </c>
      <c r="J493" s="12">
        <f>LN(daily_Price!J490/daily_Price!J489)</f>
        <v>0</v>
      </c>
      <c r="L493" s="51">
        <f t="shared" si="7"/>
        <v>1.1051558943405257E-3</v>
      </c>
    </row>
    <row r="494" spans="2:12" x14ac:dyDescent="0.25">
      <c r="B494" s="12">
        <f>LN(daily_Price!B491/daily_Price!B490)</f>
        <v>0</v>
      </c>
      <c r="C494" s="12">
        <f>LN(daily_Price!C491/daily_Price!C490)</f>
        <v>0</v>
      </c>
      <c r="D494" s="12">
        <f>LN(daily_Price!D491/daily_Price!D490)</f>
        <v>1.0050335853501506E-2</v>
      </c>
      <c r="E494" s="12">
        <f>LN(daily_Price!E491/daily_Price!E490)</f>
        <v>0</v>
      </c>
      <c r="F494" s="12">
        <f>LN(daily_Price!F491/daily_Price!F490)</f>
        <v>4.7382137820849038E-4</v>
      </c>
      <c r="G494" s="12">
        <f>LN(daily_Price!G491/daily_Price!G490)</f>
        <v>0</v>
      </c>
      <c r="H494" s="12">
        <f>LN(daily_Price!H491/daily_Price!H490)</f>
        <v>0</v>
      </c>
      <c r="I494" s="12">
        <f>LN(daily_Price!I491/daily_Price!I490)</f>
        <v>0</v>
      </c>
      <c r="J494" s="12">
        <f>LN(daily_Price!J491/daily_Price!J490)</f>
        <v>0</v>
      </c>
      <c r="L494" s="51">
        <f t="shared" si="7"/>
        <v>2.4457666435171815E-4</v>
      </c>
    </row>
    <row r="495" spans="2:12" x14ac:dyDescent="0.25">
      <c r="B495" s="12">
        <f>LN(daily_Price!B492/daily_Price!B491)</f>
        <v>0</v>
      </c>
      <c r="C495" s="12">
        <f>LN(daily_Price!C492/daily_Price!C491)</f>
        <v>0</v>
      </c>
      <c r="D495" s="12">
        <f>LN(daily_Price!D492/daily_Price!D491)</f>
        <v>-2.0202707317519355E-2</v>
      </c>
      <c r="E495" s="12">
        <f>LN(daily_Price!E492/daily_Price!E491)</f>
        <v>0</v>
      </c>
      <c r="F495" s="12">
        <f>LN(daily_Price!F492/daily_Price!F491)</f>
        <v>7.0805110535725998E-3</v>
      </c>
      <c r="G495" s="12">
        <f>LN(daily_Price!G492/daily_Price!G491)</f>
        <v>0</v>
      </c>
      <c r="H495" s="12">
        <f>LN(daily_Price!H492/daily_Price!H491)</f>
        <v>0</v>
      </c>
      <c r="I495" s="12">
        <f>LN(daily_Price!I492/daily_Price!I491)</f>
        <v>0</v>
      </c>
      <c r="J495" s="12">
        <f>LN(daily_Price!J492/daily_Price!J491)</f>
        <v>0</v>
      </c>
      <c r="L495" s="51">
        <f t="shared" si="7"/>
        <v>1.0896731813097521E-3</v>
      </c>
    </row>
    <row r="496" spans="2:12" x14ac:dyDescent="0.25">
      <c r="B496" s="12">
        <f>LN(daily_Price!B493/daily_Price!B492)</f>
        <v>0</v>
      </c>
      <c r="C496" s="12">
        <f>LN(daily_Price!C493/daily_Price!C492)</f>
        <v>0</v>
      </c>
      <c r="D496" s="12">
        <f>LN(daily_Price!D493/daily_Price!D492)</f>
        <v>0</v>
      </c>
      <c r="E496" s="12">
        <f>LN(daily_Price!E493/daily_Price!E492)</f>
        <v>0</v>
      </c>
      <c r="F496" s="12">
        <f>LN(daily_Price!F493/daily_Price!F492)</f>
        <v>3.2871595694574001E-3</v>
      </c>
      <c r="G496" s="12">
        <f>LN(daily_Price!G493/daily_Price!G492)</f>
        <v>0</v>
      </c>
      <c r="H496" s="12">
        <f>LN(daily_Price!H493/daily_Price!H492)</f>
        <v>0</v>
      </c>
      <c r="I496" s="12">
        <f>LN(daily_Price!I493/daily_Price!I492)</f>
        <v>0</v>
      </c>
      <c r="J496" s="12">
        <f>LN(daily_Price!J493/daily_Price!J492)</f>
        <v>0</v>
      </c>
      <c r="L496" s="51">
        <f t="shared" si="7"/>
        <v>6.4708577023936875E-4</v>
      </c>
    </row>
    <row r="497" spans="2:12" x14ac:dyDescent="0.25">
      <c r="B497" s="12">
        <f>LN(daily_Price!B494/daily_Price!B493)</f>
        <v>0</v>
      </c>
      <c r="C497" s="12">
        <f>LN(daily_Price!C494/daily_Price!C493)</f>
        <v>0</v>
      </c>
      <c r="D497" s="12">
        <f>LN(daily_Price!D494/daily_Price!D493)</f>
        <v>5.0890695074712281E-3</v>
      </c>
      <c r="E497" s="12">
        <f>LN(daily_Price!E494/daily_Price!E493)</f>
        <v>0</v>
      </c>
      <c r="F497" s="12">
        <f>LN(daily_Price!F494/daily_Price!F493)</f>
        <v>-9.3808637273346744E-4</v>
      </c>
      <c r="G497" s="12">
        <f>LN(daily_Price!G494/daily_Price!G493)</f>
        <v>0</v>
      </c>
      <c r="H497" s="12">
        <f>LN(daily_Price!H494/daily_Price!H493)</f>
        <v>0</v>
      </c>
      <c r="I497" s="12">
        <f>LN(daily_Price!I494/daily_Price!I493)</f>
        <v>0</v>
      </c>
      <c r="J497" s="12">
        <f>LN(daily_Price!J494/daily_Price!J493)</f>
        <v>0</v>
      </c>
      <c r="L497" s="51">
        <f t="shared" si="7"/>
        <v>-1.0805083296762472E-4</v>
      </c>
    </row>
    <row r="498" spans="2:12" x14ac:dyDescent="0.25">
      <c r="B498" s="12">
        <f>LN(daily_Price!B495/daily_Price!B494)</f>
        <v>0</v>
      </c>
      <c r="C498" s="12">
        <f>LN(daily_Price!C495/daily_Price!C494)</f>
        <v>0</v>
      </c>
      <c r="D498" s="12">
        <f>LN(daily_Price!D495/daily_Price!D494)</f>
        <v>-5.0890695074711813E-3</v>
      </c>
      <c r="E498" s="12">
        <f>LN(daily_Price!E495/daily_Price!E494)</f>
        <v>0</v>
      </c>
      <c r="F498" s="12">
        <f>LN(daily_Price!F495/daily_Price!F494)</f>
        <v>-4.7036775339347027E-3</v>
      </c>
      <c r="G498" s="12">
        <f>LN(daily_Price!G495/daily_Price!G494)</f>
        <v>0</v>
      </c>
      <c r="H498" s="12">
        <f>LN(daily_Price!H495/daily_Price!H494)</f>
        <v>0</v>
      </c>
      <c r="I498" s="12">
        <f>LN(daily_Price!I495/daily_Price!I494)</f>
        <v>0</v>
      </c>
      <c r="J498" s="12">
        <f>LN(daily_Price!J495/daily_Price!J494)</f>
        <v>3.1250025431350595E-3</v>
      </c>
      <c r="L498" s="51">
        <f t="shared" si="7"/>
        <v>-8.7502123627691418E-4</v>
      </c>
    </row>
    <row r="499" spans="2:12" x14ac:dyDescent="0.25">
      <c r="B499" s="12">
        <f>LN(daily_Price!B496/daily_Price!B495)</f>
        <v>0</v>
      </c>
      <c r="C499" s="12">
        <f>LN(daily_Price!C496/daily_Price!C495)</f>
        <v>0</v>
      </c>
      <c r="D499" s="12">
        <f>LN(daily_Price!D496/daily_Price!D495)</f>
        <v>-5.1151006667704887E-3</v>
      </c>
      <c r="E499" s="12">
        <f>LN(daily_Price!E496/daily_Price!E495)</f>
        <v>0</v>
      </c>
      <c r="F499" s="12">
        <f>LN(daily_Price!F496/daily_Price!F495)</f>
        <v>-8.0473807070818738E-3</v>
      </c>
      <c r="G499" s="12">
        <f>LN(daily_Price!G496/daily_Price!G495)</f>
        <v>0</v>
      </c>
      <c r="H499" s="12">
        <f>LN(daily_Price!H496/daily_Price!H495)</f>
        <v>0</v>
      </c>
      <c r="I499" s="12">
        <f>LN(daily_Price!I496/daily_Price!I495)</f>
        <v>0</v>
      </c>
      <c r="J499" s="12">
        <f>LN(daily_Price!J496/daily_Price!J495)</f>
        <v>-3.1250025431351662E-3</v>
      </c>
      <c r="L499" s="51">
        <f t="shared" si="7"/>
        <v>-1.788676824384595E-3</v>
      </c>
    </row>
    <row r="500" spans="2:12" x14ac:dyDescent="0.25">
      <c r="B500" s="12">
        <f>LN(daily_Price!B497/daily_Price!B496)</f>
        <v>0</v>
      </c>
      <c r="C500" s="12">
        <f>LN(daily_Price!C497/daily_Price!C496)</f>
        <v>0</v>
      </c>
      <c r="D500" s="12">
        <f>LN(daily_Price!D497/daily_Price!D496)</f>
        <v>1.5267472130788381E-2</v>
      </c>
      <c r="E500" s="12">
        <f>LN(daily_Price!E497/daily_Price!E496)</f>
        <v>0</v>
      </c>
      <c r="F500" s="12">
        <f>LN(daily_Price!F497/daily_Price!F496)</f>
        <v>-2.8557849013579914E-3</v>
      </c>
      <c r="G500" s="12">
        <f>LN(daily_Price!G497/daily_Price!G496)</f>
        <v>0</v>
      </c>
      <c r="H500" s="12">
        <f>LN(daily_Price!H497/daily_Price!H496)</f>
        <v>0</v>
      </c>
      <c r="I500" s="12">
        <f>LN(daily_Price!I497/daily_Price!I496)</f>
        <v>0</v>
      </c>
      <c r="J500" s="12">
        <f>LN(daily_Price!J497/daily_Price!J496)</f>
        <v>1.5637219761827589E-3</v>
      </c>
      <c r="L500" s="51">
        <f t="shared" si="7"/>
        <v>-2.6851137902425646E-4</v>
      </c>
    </row>
    <row r="501" spans="2:12" x14ac:dyDescent="0.25">
      <c r="B501" s="12">
        <f>LN(daily_Price!B498/daily_Price!B497)</f>
        <v>0</v>
      </c>
      <c r="C501" s="12">
        <f>LN(daily_Price!C498/daily_Price!C497)</f>
        <v>0</v>
      </c>
      <c r="D501" s="12">
        <f>LN(daily_Price!D498/daily_Price!D497)</f>
        <v>-1.0152371464017962E-2</v>
      </c>
      <c r="E501" s="12">
        <f>LN(daily_Price!E498/daily_Price!E497)</f>
        <v>0</v>
      </c>
      <c r="F501" s="12">
        <f>LN(daily_Price!F498/daily_Price!F497)</f>
        <v>0</v>
      </c>
      <c r="G501" s="12">
        <f>LN(daily_Price!G498/daily_Price!G497)</f>
        <v>0</v>
      </c>
      <c r="H501" s="12">
        <f>LN(daily_Price!H498/daily_Price!H497)</f>
        <v>0</v>
      </c>
      <c r="I501" s="12">
        <f>LN(daily_Price!I498/daily_Price!I497)</f>
        <v>0</v>
      </c>
      <c r="J501" s="12">
        <f>LN(daily_Price!J498/daily_Price!J497)</f>
        <v>-1.5637219761827587E-3</v>
      </c>
      <c r="L501" s="51">
        <f t="shared" si="7"/>
        <v>-2.1665142652736014E-4</v>
      </c>
    </row>
    <row r="502" spans="2:12" x14ac:dyDescent="0.25">
      <c r="B502" s="12">
        <f>LN(daily_Price!B499/daily_Price!B498)</f>
        <v>0</v>
      </c>
      <c r="C502" s="12">
        <f>LN(daily_Price!C499/daily_Price!C498)</f>
        <v>0</v>
      </c>
      <c r="D502" s="12">
        <f>LN(daily_Price!D499/daily_Price!D498)</f>
        <v>5.0890695074712281E-3</v>
      </c>
      <c r="E502" s="12">
        <f>LN(daily_Price!E499/daily_Price!E498)</f>
        <v>0</v>
      </c>
      <c r="F502" s="12">
        <f>LN(daily_Price!F499/daily_Price!F498)</f>
        <v>0</v>
      </c>
      <c r="G502" s="12">
        <f>LN(daily_Price!G499/daily_Price!G498)</f>
        <v>0</v>
      </c>
      <c r="H502" s="12">
        <f>LN(daily_Price!H499/daily_Price!H498)</f>
        <v>0</v>
      </c>
      <c r="I502" s="12">
        <f>LN(daily_Price!I499/daily_Price!I498)</f>
        <v>0</v>
      </c>
      <c r="J502" s="12">
        <f>LN(daily_Price!J499/daily_Price!J498)</f>
        <v>7.7942717268189229E-3</v>
      </c>
      <c r="L502" s="51">
        <f t="shared" si="7"/>
        <v>3.9467872969098556E-4</v>
      </c>
    </row>
    <row r="503" spans="2:12" x14ac:dyDescent="0.25">
      <c r="B503" s="12">
        <f>LN(daily_Price!B500/daily_Price!B499)</f>
        <v>0</v>
      </c>
      <c r="C503" s="12">
        <f>LN(daily_Price!C500/daily_Price!C499)</f>
        <v>0</v>
      </c>
      <c r="D503" s="12">
        <f>LN(daily_Price!D500/daily_Price!D499)</f>
        <v>5.0633019565468548E-3</v>
      </c>
      <c r="E503" s="12">
        <f>LN(daily_Price!E500/daily_Price!E499)</f>
        <v>0</v>
      </c>
      <c r="F503" s="12">
        <f>LN(daily_Price!F500/daily_Price!F499)</f>
        <v>0</v>
      </c>
      <c r="G503" s="12">
        <f>LN(daily_Price!G500/daily_Price!G499)</f>
        <v>0</v>
      </c>
      <c r="H503" s="12">
        <f>LN(daily_Price!H500/daily_Price!H499)</f>
        <v>0</v>
      </c>
      <c r="I503" s="12">
        <f>LN(daily_Price!I500/daily_Price!I499)</f>
        <v>0</v>
      </c>
      <c r="J503" s="12">
        <f>LN(daily_Price!J500/daily_Price!J499)</f>
        <v>-7.7942717268189091E-3</v>
      </c>
      <c r="L503" s="51">
        <f t="shared" si="7"/>
        <v>-2.4183891116854797E-4</v>
      </c>
    </row>
    <row r="504" spans="2:12" x14ac:dyDescent="0.25">
      <c r="B504" s="12">
        <f>LN(daily_Price!B501/daily_Price!B500)</f>
        <v>0</v>
      </c>
      <c r="C504" s="12">
        <f>LN(daily_Price!C501/daily_Price!C500)</f>
        <v>0</v>
      </c>
      <c r="D504" s="12">
        <f>LN(daily_Price!D501/daily_Price!D500)</f>
        <v>2.0000666706669435E-2</v>
      </c>
      <c r="E504" s="12">
        <f>LN(daily_Price!E501/daily_Price!E500)</f>
        <v>0</v>
      </c>
      <c r="F504" s="12">
        <f>LN(daily_Price!F501/daily_Price!F500)</f>
        <v>0</v>
      </c>
      <c r="G504" s="12">
        <f>LN(daily_Price!G501/daily_Price!G500)</f>
        <v>0</v>
      </c>
      <c r="H504" s="12">
        <f>LN(daily_Price!H501/daily_Price!H500)</f>
        <v>0</v>
      </c>
      <c r="I504" s="12">
        <f>LN(daily_Price!I501/daily_Price!I500)</f>
        <v>0</v>
      </c>
      <c r="J504" s="12">
        <f>LN(daily_Price!J501/daily_Price!J500)</f>
        <v>0</v>
      </c>
      <c r="L504" s="51">
        <f t="shared" si="7"/>
        <v>3.0110189334672484E-4</v>
      </c>
    </row>
    <row r="505" spans="2:12" x14ac:dyDescent="0.25">
      <c r="B505" s="12">
        <f>LN(daily_Price!B502/daily_Price!B501)</f>
        <v>0</v>
      </c>
      <c r="C505" s="12">
        <f>LN(daily_Price!C502/daily_Price!C501)</f>
        <v>0</v>
      </c>
      <c r="D505" s="12">
        <f>LN(daily_Price!D502/daily_Price!D501)</f>
        <v>0</v>
      </c>
      <c r="E505" s="12">
        <f>LN(daily_Price!E502/daily_Price!E501)</f>
        <v>0</v>
      </c>
      <c r="F505" s="12">
        <f>LN(daily_Price!F502/daily_Price!F501)</f>
        <v>0</v>
      </c>
      <c r="G505" s="12">
        <f>LN(daily_Price!G502/daily_Price!G501)</f>
        <v>0</v>
      </c>
      <c r="H505" s="12">
        <f>LN(daily_Price!H502/daily_Price!H501)</f>
        <v>0</v>
      </c>
      <c r="I505" s="12">
        <f>LN(daily_Price!I502/daily_Price!I501)</f>
        <v>0</v>
      </c>
      <c r="J505" s="12">
        <f>LN(daily_Price!J502/daily_Price!J501)</f>
        <v>0</v>
      </c>
      <c r="L505" s="51">
        <f t="shared" si="7"/>
        <v>0</v>
      </c>
    </row>
    <row r="506" spans="2:12" x14ac:dyDescent="0.25">
      <c r="B506" s="12">
        <f>LN(daily_Price!B503/daily_Price!B502)</f>
        <v>0</v>
      </c>
      <c r="C506" s="12">
        <f>LN(daily_Price!C503/daily_Price!C502)</f>
        <v>0</v>
      </c>
      <c r="D506" s="12">
        <f>LN(daily_Price!D503/daily_Price!D502)</f>
        <v>-9.950330853168092E-3</v>
      </c>
      <c r="E506" s="12">
        <f>LN(daily_Price!E503/daily_Price!E502)</f>
        <v>0</v>
      </c>
      <c r="F506" s="12">
        <f>LN(daily_Price!F503/daily_Price!F502)</f>
        <v>0</v>
      </c>
      <c r="G506" s="12">
        <f>LN(daily_Price!G503/daily_Price!G502)</f>
        <v>0</v>
      </c>
      <c r="H506" s="12">
        <f>LN(daily_Price!H503/daily_Price!H502)</f>
        <v>0</v>
      </c>
      <c r="I506" s="12">
        <f>LN(daily_Price!I503/daily_Price!I502)</f>
        <v>0</v>
      </c>
      <c r="J506" s="12">
        <f>LN(daily_Price!J503/daily_Price!J502)</f>
        <v>0</v>
      </c>
      <c r="L506" s="51">
        <f t="shared" si="7"/>
        <v>-1.4979817939349868E-4</v>
      </c>
    </row>
    <row r="507" spans="2:12" x14ac:dyDescent="0.25">
      <c r="B507" s="12">
        <f>LN(daily_Price!B504/daily_Price!B503)</f>
        <v>0</v>
      </c>
      <c r="C507" s="12">
        <f>LN(daily_Price!C504/daily_Price!C503)</f>
        <v>0</v>
      </c>
      <c r="D507" s="12">
        <f>LN(daily_Price!D504/daily_Price!D503)</f>
        <v>-1.5113637810048184E-2</v>
      </c>
      <c r="E507" s="12">
        <f>LN(daily_Price!E504/daily_Price!E503)</f>
        <v>0</v>
      </c>
      <c r="F507" s="12">
        <f>LN(daily_Price!F504/daily_Price!F503)</f>
        <v>0</v>
      </c>
      <c r="G507" s="12">
        <f>LN(daily_Price!G504/daily_Price!G503)</f>
        <v>0</v>
      </c>
      <c r="H507" s="12">
        <f>LN(daily_Price!H504/daily_Price!H503)</f>
        <v>0</v>
      </c>
      <c r="I507" s="12">
        <f>LN(daily_Price!I504/daily_Price!I503)</f>
        <v>0</v>
      </c>
      <c r="J507" s="12">
        <f>LN(daily_Price!J504/daily_Price!J503)</f>
        <v>0</v>
      </c>
      <c r="L507" s="51">
        <f t="shared" si="7"/>
        <v>-2.2752966322090961E-4</v>
      </c>
    </row>
    <row r="508" spans="2:12" x14ac:dyDescent="0.25">
      <c r="B508" s="12">
        <f>LN(daily_Price!B505/daily_Price!B504)</f>
        <v>0</v>
      </c>
      <c r="C508" s="12">
        <f>LN(daily_Price!C505/daily_Price!C504)</f>
        <v>0</v>
      </c>
      <c r="D508" s="12">
        <f>LN(daily_Price!D505/daily_Price!D504)</f>
        <v>-5.0890695074711813E-3</v>
      </c>
      <c r="E508" s="12">
        <f>LN(daily_Price!E505/daily_Price!E504)</f>
        <v>0</v>
      </c>
      <c r="F508" s="12">
        <f>LN(daily_Price!F505/daily_Price!F504)</f>
        <v>0</v>
      </c>
      <c r="G508" s="12">
        <f>LN(daily_Price!G505/daily_Price!G504)</f>
        <v>0</v>
      </c>
      <c r="H508" s="12">
        <f>LN(daily_Price!H505/daily_Price!H504)</f>
        <v>0</v>
      </c>
      <c r="I508" s="12">
        <f>LN(daily_Price!I505/daily_Price!I504)</f>
        <v>0</v>
      </c>
      <c r="J508" s="12">
        <f>LN(daily_Price!J505/daily_Price!J504)</f>
        <v>0</v>
      </c>
      <c r="L508" s="51">
        <f t="shared" si="7"/>
        <v>-7.6613869254752684E-5</v>
      </c>
    </row>
    <row r="509" spans="2:12" x14ac:dyDescent="0.25">
      <c r="B509" s="12">
        <f>LN(daily_Price!B506/daily_Price!B505)</f>
        <v>0</v>
      </c>
      <c r="C509" s="12">
        <f>LN(daily_Price!C506/daily_Price!C505)</f>
        <v>0</v>
      </c>
      <c r="D509" s="12">
        <f>LN(daily_Price!D506/daily_Price!D505)</f>
        <v>1.0152371464017908E-2</v>
      </c>
      <c r="E509" s="12">
        <f>LN(daily_Price!E506/daily_Price!E505)</f>
        <v>0</v>
      </c>
      <c r="F509" s="12">
        <f>LN(daily_Price!F506/daily_Price!F505)</f>
        <v>0</v>
      </c>
      <c r="G509" s="12">
        <f>LN(daily_Price!G506/daily_Price!G505)</f>
        <v>0</v>
      </c>
      <c r="H509" s="12">
        <f>LN(daily_Price!H506/daily_Price!H505)</f>
        <v>0</v>
      </c>
      <c r="I509" s="12">
        <f>LN(daily_Price!I506/daily_Price!I505)</f>
        <v>0</v>
      </c>
      <c r="J509" s="12">
        <f>LN(daily_Price!J506/daily_Price!J505)</f>
        <v>1.5637219761827589E-3</v>
      </c>
      <c r="L509" s="51">
        <f t="shared" si="7"/>
        <v>2.1665142652735935E-4</v>
      </c>
    </row>
    <row r="510" spans="2:12" x14ac:dyDescent="0.25">
      <c r="B510" s="12">
        <f>LN(daily_Price!B507/daily_Price!B506)</f>
        <v>0</v>
      </c>
      <c r="C510" s="12">
        <f>LN(daily_Price!C507/daily_Price!C506)</f>
        <v>0</v>
      </c>
      <c r="D510" s="12">
        <f>LN(daily_Price!D507/daily_Price!D506)</f>
        <v>0</v>
      </c>
      <c r="E510" s="12">
        <f>LN(daily_Price!E507/daily_Price!E506)</f>
        <v>0</v>
      </c>
      <c r="F510" s="12">
        <f>LN(daily_Price!F507/daily_Price!F506)</f>
        <v>0</v>
      </c>
      <c r="G510" s="12">
        <f>LN(daily_Price!G507/daily_Price!G506)</f>
        <v>0</v>
      </c>
      <c r="H510" s="12">
        <f>LN(daily_Price!H507/daily_Price!H506)</f>
        <v>0</v>
      </c>
      <c r="I510" s="12">
        <f>LN(daily_Price!I507/daily_Price!I506)</f>
        <v>0</v>
      </c>
      <c r="J510" s="12">
        <f>LN(daily_Price!J507/daily_Price!J506)</f>
        <v>1.5612805669524105E-3</v>
      </c>
      <c r="L510" s="51">
        <f t="shared" si="7"/>
        <v>6.3711980161126959E-5</v>
      </c>
    </row>
    <row r="511" spans="2:12" x14ac:dyDescent="0.25">
      <c r="B511" s="12">
        <f>LN(daily_Price!B508/daily_Price!B507)</f>
        <v>0</v>
      </c>
      <c r="C511" s="12">
        <f>LN(daily_Price!C508/daily_Price!C507)</f>
        <v>0</v>
      </c>
      <c r="D511" s="12">
        <f>LN(daily_Price!D508/daily_Price!D507)</f>
        <v>-1.0152371464017962E-2</v>
      </c>
      <c r="E511" s="12">
        <f>LN(daily_Price!E508/daily_Price!E507)</f>
        <v>0</v>
      </c>
      <c r="F511" s="12">
        <f>LN(daily_Price!F508/daily_Price!F507)</f>
        <v>0</v>
      </c>
      <c r="G511" s="12">
        <f>LN(daily_Price!G508/daily_Price!G507)</f>
        <v>0</v>
      </c>
      <c r="H511" s="12">
        <f>LN(daily_Price!H508/daily_Price!H507)</f>
        <v>0</v>
      </c>
      <c r="I511" s="12">
        <f>LN(daily_Price!I508/daily_Price!I507)</f>
        <v>0</v>
      </c>
      <c r="J511" s="12">
        <f>LN(daily_Price!J508/daily_Price!J507)</f>
        <v>6.2208598751025326E-3</v>
      </c>
      <c r="L511" s="51">
        <f t="shared" si="7"/>
        <v>1.0101801416764796E-4</v>
      </c>
    </row>
    <row r="512" spans="2:12" x14ac:dyDescent="0.25">
      <c r="B512" s="12">
        <f>LN(daily_Price!B509/daily_Price!B508)</f>
        <v>0</v>
      </c>
      <c r="C512" s="12">
        <f>LN(daily_Price!C509/daily_Price!C508)</f>
        <v>0</v>
      </c>
      <c r="D512" s="12">
        <f>LN(daily_Price!D509/daily_Price!D508)</f>
        <v>-5.1151006667704887E-3</v>
      </c>
      <c r="E512" s="12">
        <f>LN(daily_Price!E509/daily_Price!E508)</f>
        <v>0</v>
      </c>
      <c r="F512" s="12">
        <f>LN(daily_Price!F509/daily_Price!F508)</f>
        <v>0</v>
      </c>
      <c r="G512" s="12">
        <f>LN(daily_Price!G509/daily_Price!G508)</f>
        <v>0</v>
      </c>
      <c r="H512" s="12">
        <f>LN(daily_Price!H509/daily_Price!H508)</f>
        <v>0</v>
      </c>
      <c r="I512" s="12">
        <f>LN(daily_Price!I509/daily_Price!I508)</f>
        <v>0</v>
      </c>
      <c r="J512" s="12">
        <f>LN(daily_Price!J509/daily_Price!J508)</f>
        <v>1.0794245130880615E-2</v>
      </c>
      <c r="L512" s="51">
        <f t="shared" si="7"/>
        <v>3.6348056237505463E-4</v>
      </c>
    </row>
    <row r="513" spans="2:12" x14ac:dyDescent="0.25">
      <c r="B513" s="12">
        <f>LN(daily_Price!B510/daily_Price!B509)</f>
        <v>0</v>
      </c>
      <c r="C513" s="12">
        <f>LN(daily_Price!C510/daily_Price!C509)</f>
        <v>0</v>
      </c>
      <c r="D513" s="12">
        <f>LN(daily_Price!D510/daily_Price!D509)</f>
        <v>0</v>
      </c>
      <c r="E513" s="12">
        <f>LN(daily_Price!E510/daily_Price!E509)</f>
        <v>0</v>
      </c>
      <c r="F513" s="12">
        <f>LN(daily_Price!F510/daily_Price!F509)</f>
        <v>0</v>
      </c>
      <c r="G513" s="12">
        <f>LN(daily_Price!G510/daily_Price!G509)</f>
        <v>0</v>
      </c>
      <c r="H513" s="12">
        <f>LN(daily_Price!H510/daily_Price!H509)</f>
        <v>0</v>
      </c>
      <c r="I513" s="12">
        <f>LN(daily_Price!I510/daily_Price!I509)</f>
        <v>0</v>
      </c>
      <c r="J513" s="12">
        <f>LN(daily_Price!J510/daily_Price!J509)</f>
        <v>1.2195273093818206E-2</v>
      </c>
      <c r="L513" s="51">
        <f t="shared" si="7"/>
        <v>4.9765878975201151E-4</v>
      </c>
    </row>
    <row r="514" spans="2:12" x14ac:dyDescent="0.25">
      <c r="B514" s="12">
        <f>LN(daily_Price!B511/daily_Price!B510)</f>
        <v>0</v>
      </c>
      <c r="C514" s="12">
        <f>LN(daily_Price!C511/daily_Price!C510)</f>
        <v>0</v>
      </c>
      <c r="D514" s="12">
        <f>LN(daily_Price!D511/daily_Price!D510)</f>
        <v>0</v>
      </c>
      <c r="E514" s="12">
        <f>LN(daily_Price!E511/daily_Price!E510)</f>
        <v>0</v>
      </c>
      <c r="F514" s="12">
        <f>LN(daily_Price!F511/daily_Price!F510)</f>
        <v>0</v>
      </c>
      <c r="G514" s="12">
        <f>LN(daily_Price!G511/daily_Price!G510)</f>
        <v>0</v>
      </c>
      <c r="H514" s="12">
        <f>LN(daily_Price!H511/daily_Price!H510)</f>
        <v>0</v>
      </c>
      <c r="I514" s="12">
        <f>LN(daily_Price!I511/daily_Price!I510)</f>
        <v>0</v>
      </c>
      <c r="J514" s="12">
        <f>LN(daily_Price!J511/daily_Price!J510)</f>
        <v>3.1322471129041067E-2</v>
      </c>
      <c r="L514" s="51">
        <f t="shared" si="7"/>
        <v>1.2781922105559423E-3</v>
      </c>
    </row>
    <row r="515" spans="2:12" x14ac:dyDescent="0.25">
      <c r="B515" s="12">
        <f>LN(daily_Price!B512/daily_Price!B511)</f>
        <v>0</v>
      </c>
      <c r="C515" s="12">
        <f>LN(daily_Price!C512/daily_Price!C511)</f>
        <v>0</v>
      </c>
      <c r="D515" s="12">
        <f>LN(daily_Price!D512/daily_Price!D511)</f>
        <v>0</v>
      </c>
      <c r="E515" s="12">
        <f>LN(daily_Price!E512/daily_Price!E511)</f>
        <v>0</v>
      </c>
      <c r="F515" s="12">
        <f>LN(daily_Price!F512/daily_Price!F511)</f>
        <v>0</v>
      </c>
      <c r="G515" s="12">
        <f>LN(daily_Price!G512/daily_Price!G511)</f>
        <v>0</v>
      </c>
      <c r="H515" s="12">
        <f>LN(daily_Price!H512/daily_Price!H511)</f>
        <v>0</v>
      </c>
      <c r="I515" s="12">
        <f>LN(daily_Price!I512/daily_Price!I511)</f>
        <v>0</v>
      </c>
      <c r="J515" s="12">
        <f>LN(daily_Price!J512/daily_Price!J511)</f>
        <v>-3.5878287664901677E-2</v>
      </c>
      <c r="L515" s="51">
        <f t="shared" si="7"/>
        <v>-1.4641037621978532E-3</v>
      </c>
    </row>
    <row r="516" spans="2:12" x14ac:dyDescent="0.25">
      <c r="B516" s="12">
        <f>LN(daily_Price!B513/daily_Price!B512)</f>
        <v>0</v>
      </c>
      <c r="C516" s="12">
        <f>LN(daily_Price!C513/daily_Price!C512)</f>
        <v>0</v>
      </c>
      <c r="D516" s="12">
        <f>LN(daily_Price!D513/daily_Price!D512)</f>
        <v>0</v>
      </c>
      <c r="E516" s="12">
        <f>LN(daily_Price!E513/daily_Price!E512)</f>
        <v>0</v>
      </c>
      <c r="F516" s="12">
        <f>LN(daily_Price!F513/daily_Price!F512)</f>
        <v>0</v>
      </c>
      <c r="G516" s="12">
        <f>LN(daily_Price!G513/daily_Price!G512)</f>
        <v>0</v>
      </c>
      <c r="H516" s="12">
        <f>LN(daily_Price!H513/daily_Price!H512)</f>
        <v>0</v>
      </c>
      <c r="I516" s="12">
        <f>LN(daily_Price!I513/daily_Price!I512)</f>
        <v>0</v>
      </c>
      <c r="J516" s="12">
        <f>LN(daily_Price!J513/daily_Price!J512)</f>
        <v>-2.3095714794649395E-2</v>
      </c>
      <c r="L516" s="51">
        <f t="shared" si="7"/>
        <v>-9.4247872800725166E-4</v>
      </c>
    </row>
    <row r="517" spans="2:12" x14ac:dyDescent="0.25">
      <c r="B517" s="12">
        <f>LN(daily_Price!B514/daily_Price!B513)</f>
        <v>0</v>
      </c>
      <c r="C517" s="12">
        <f>LN(daily_Price!C514/daily_Price!C513)</f>
        <v>0</v>
      </c>
      <c r="D517" s="12">
        <f>LN(daily_Price!D514/daily_Price!D513)</f>
        <v>-5.1413995004187642E-3</v>
      </c>
      <c r="E517" s="12">
        <f>LN(daily_Price!E514/daily_Price!E513)</f>
        <v>0</v>
      </c>
      <c r="F517" s="12">
        <f>LN(daily_Price!F514/daily_Price!F513)</f>
        <v>0</v>
      </c>
      <c r="G517" s="12">
        <f>LN(daily_Price!G514/daily_Price!G513)</f>
        <v>0</v>
      </c>
      <c r="H517" s="12">
        <f>LN(daily_Price!H514/daily_Price!H513)</f>
        <v>0</v>
      </c>
      <c r="I517" s="12">
        <f>LN(daily_Price!I514/daily_Price!I513)</f>
        <v>0</v>
      </c>
      <c r="J517" s="12">
        <f>LN(daily_Price!J514/daily_Price!J513)</f>
        <v>-4.6838493124264262E-3</v>
      </c>
      <c r="L517" s="51">
        <f t="shared" si="7"/>
        <v>-2.6853792708332434E-4</v>
      </c>
    </row>
    <row r="518" spans="2:12" x14ac:dyDescent="0.25">
      <c r="B518" s="12">
        <f>LN(daily_Price!B515/daily_Price!B514)</f>
        <v>0</v>
      </c>
      <c r="C518" s="12">
        <f>LN(daily_Price!C515/daily_Price!C514)</f>
        <v>0</v>
      </c>
      <c r="D518" s="12">
        <f>LN(daily_Price!D515/daily_Price!D514)</f>
        <v>-5.1679701584424493E-3</v>
      </c>
      <c r="E518" s="12">
        <f>LN(daily_Price!E515/daily_Price!E514)</f>
        <v>0</v>
      </c>
      <c r="F518" s="12">
        <f>LN(daily_Price!F515/daily_Price!F514)</f>
        <v>0</v>
      </c>
      <c r="G518" s="12">
        <f>LN(daily_Price!G515/daily_Price!G514)</f>
        <v>0</v>
      </c>
      <c r="H518" s="12">
        <f>LN(daily_Price!H515/daily_Price!H514)</f>
        <v>0</v>
      </c>
      <c r="I518" s="12">
        <f>LN(daily_Price!I515/daily_Price!I514)</f>
        <v>0</v>
      </c>
      <c r="J518" s="12">
        <f>LN(daily_Price!J515/daily_Price!J514)</f>
        <v>0</v>
      </c>
      <c r="L518" s="51">
        <f t="shared" ref="L518:L581" si="8">SUMPRODUCT(B518:J518,$B$4:$J$4)</f>
        <v>-7.7801686428158003E-5</v>
      </c>
    </row>
    <row r="519" spans="2:12" x14ac:dyDescent="0.25">
      <c r="B519" s="12">
        <f>LN(daily_Price!B516/daily_Price!B515)</f>
        <v>0</v>
      </c>
      <c r="C519" s="12">
        <f>LN(daily_Price!C516/daily_Price!C515)</f>
        <v>0</v>
      </c>
      <c r="D519" s="12">
        <f>LN(daily_Price!D516/daily_Price!D515)</f>
        <v>0</v>
      </c>
      <c r="E519" s="12">
        <f>LN(daily_Price!E516/daily_Price!E515)</f>
        <v>0</v>
      </c>
      <c r="F519" s="12">
        <f>LN(daily_Price!F516/daily_Price!F515)</f>
        <v>0</v>
      </c>
      <c r="G519" s="12">
        <f>LN(daily_Price!G516/daily_Price!G515)</f>
        <v>0</v>
      </c>
      <c r="H519" s="12">
        <f>LN(daily_Price!H516/daily_Price!H515)</f>
        <v>0</v>
      </c>
      <c r="I519" s="12">
        <f>LN(daily_Price!I516/daily_Price!I515)</f>
        <v>0</v>
      </c>
      <c r="J519" s="12">
        <f>LN(daily_Price!J516/daily_Price!J515)</f>
        <v>0</v>
      </c>
      <c r="L519" s="51">
        <f t="shared" si="8"/>
        <v>0</v>
      </c>
    </row>
    <row r="520" spans="2:12" x14ac:dyDescent="0.25">
      <c r="B520" s="12">
        <f>LN(daily_Price!B517/daily_Price!B516)</f>
        <v>0</v>
      </c>
      <c r="C520" s="12">
        <f>LN(daily_Price!C517/daily_Price!C516)</f>
        <v>0</v>
      </c>
      <c r="D520" s="12">
        <f>LN(daily_Price!D517/daily_Price!D516)</f>
        <v>0</v>
      </c>
      <c r="E520" s="12">
        <f>LN(daily_Price!E517/daily_Price!E516)</f>
        <v>0</v>
      </c>
      <c r="F520" s="12">
        <f>LN(daily_Price!F517/daily_Price!F516)</f>
        <v>0</v>
      </c>
      <c r="G520" s="12">
        <f>LN(daily_Price!G517/daily_Price!G516)</f>
        <v>0</v>
      </c>
      <c r="H520" s="12">
        <f>LN(daily_Price!H517/daily_Price!H516)</f>
        <v>0</v>
      </c>
      <c r="I520" s="12">
        <f>LN(daily_Price!I517/daily_Price!I516)</f>
        <v>0</v>
      </c>
      <c r="J520" s="12">
        <f>LN(daily_Price!J517/daily_Price!J516)</f>
        <v>0</v>
      </c>
      <c r="L520" s="51">
        <f t="shared" si="8"/>
        <v>0</v>
      </c>
    </row>
    <row r="521" spans="2:12" x14ac:dyDescent="0.25">
      <c r="B521" s="12">
        <f>LN(daily_Price!B518/daily_Price!B517)</f>
        <v>0</v>
      </c>
      <c r="C521" s="12">
        <f>LN(daily_Price!C518/daily_Price!C517)</f>
        <v>0</v>
      </c>
      <c r="D521" s="12">
        <f>LN(daily_Price!D518/daily_Price!D517)</f>
        <v>0</v>
      </c>
      <c r="E521" s="12">
        <f>LN(daily_Price!E518/daily_Price!E517)</f>
        <v>0</v>
      </c>
      <c r="F521" s="12">
        <f>LN(daily_Price!F518/daily_Price!F517)</f>
        <v>0</v>
      </c>
      <c r="G521" s="12">
        <f>LN(daily_Price!G518/daily_Price!G517)</f>
        <v>0</v>
      </c>
      <c r="H521" s="12">
        <f>LN(daily_Price!H518/daily_Price!H517)</f>
        <v>0</v>
      </c>
      <c r="I521" s="12">
        <f>LN(daily_Price!I518/daily_Price!I517)</f>
        <v>0</v>
      </c>
      <c r="J521" s="12">
        <f>LN(daily_Price!J518/daily_Price!J517)</f>
        <v>0</v>
      </c>
      <c r="L521" s="51">
        <f t="shared" si="8"/>
        <v>0</v>
      </c>
    </row>
    <row r="522" spans="2:12" x14ac:dyDescent="0.25">
      <c r="B522" s="12">
        <f>LN(daily_Price!B519/daily_Price!B518)</f>
        <v>0</v>
      </c>
      <c r="C522" s="12">
        <f>LN(daily_Price!C519/daily_Price!C518)</f>
        <v>0</v>
      </c>
      <c r="D522" s="12">
        <f>LN(daily_Price!D519/daily_Price!D518)</f>
        <v>0</v>
      </c>
      <c r="E522" s="12">
        <f>LN(daily_Price!E519/daily_Price!E518)</f>
        <v>0</v>
      </c>
      <c r="F522" s="12">
        <f>LN(daily_Price!F519/daily_Price!F518)</f>
        <v>0</v>
      </c>
      <c r="G522" s="12">
        <f>LN(daily_Price!G519/daily_Price!G518)</f>
        <v>0</v>
      </c>
      <c r="H522" s="12">
        <f>LN(daily_Price!H519/daily_Price!H518)</f>
        <v>0</v>
      </c>
      <c r="I522" s="12">
        <f>LN(daily_Price!I519/daily_Price!I518)</f>
        <v>0</v>
      </c>
      <c r="J522" s="12">
        <f>LN(daily_Price!J519/daily_Price!J518)</f>
        <v>0</v>
      </c>
      <c r="L522" s="51">
        <f t="shared" si="8"/>
        <v>0</v>
      </c>
    </row>
    <row r="523" spans="2:12" x14ac:dyDescent="0.25">
      <c r="B523" s="12">
        <f>LN(daily_Price!B520/daily_Price!B519)</f>
        <v>0</v>
      </c>
      <c r="C523" s="12">
        <f>LN(daily_Price!C520/daily_Price!C519)</f>
        <v>0</v>
      </c>
      <c r="D523" s="12">
        <f>LN(daily_Price!D520/daily_Price!D519)</f>
        <v>0</v>
      </c>
      <c r="E523" s="12">
        <f>LN(daily_Price!E520/daily_Price!E519)</f>
        <v>0</v>
      </c>
      <c r="F523" s="12">
        <f>LN(daily_Price!F520/daily_Price!F519)</f>
        <v>0</v>
      </c>
      <c r="G523" s="12">
        <f>LN(daily_Price!G520/daily_Price!G519)</f>
        <v>0</v>
      </c>
      <c r="H523" s="12">
        <f>LN(daily_Price!H520/daily_Price!H519)</f>
        <v>0</v>
      </c>
      <c r="I523" s="12">
        <f>LN(daily_Price!I520/daily_Price!I519)</f>
        <v>0</v>
      </c>
      <c r="J523" s="12">
        <f>LN(daily_Price!J520/daily_Price!J519)</f>
        <v>0</v>
      </c>
      <c r="L523" s="51">
        <f t="shared" si="8"/>
        <v>0</v>
      </c>
    </row>
    <row r="524" spans="2:12" x14ac:dyDescent="0.25">
      <c r="B524" s="12">
        <f>LN(daily_Price!B521/daily_Price!B520)</f>
        <v>0</v>
      </c>
      <c r="C524" s="12">
        <f>LN(daily_Price!C521/daily_Price!C520)</f>
        <v>0</v>
      </c>
      <c r="D524" s="12">
        <f>LN(daily_Price!D521/daily_Price!D520)</f>
        <v>-5.1948168771040228E-3</v>
      </c>
      <c r="E524" s="12">
        <f>LN(daily_Price!E521/daily_Price!E520)</f>
        <v>0</v>
      </c>
      <c r="F524" s="12">
        <f>LN(daily_Price!F521/daily_Price!F520)</f>
        <v>0</v>
      </c>
      <c r="G524" s="12">
        <f>LN(daily_Price!G521/daily_Price!G520)</f>
        <v>0</v>
      </c>
      <c r="H524" s="12">
        <f>LN(daily_Price!H521/daily_Price!H520)</f>
        <v>0</v>
      </c>
      <c r="I524" s="12">
        <f>LN(daily_Price!I521/daily_Price!I520)</f>
        <v>0</v>
      </c>
      <c r="J524" s="12">
        <f>LN(daily_Price!J521/daily_Price!J520)</f>
        <v>0</v>
      </c>
      <c r="L524" s="51">
        <f t="shared" si="8"/>
        <v>-7.820585284609301E-5</v>
      </c>
    </row>
    <row r="525" spans="2:12" x14ac:dyDescent="0.25">
      <c r="B525" s="12">
        <f>LN(daily_Price!B522/daily_Price!B521)</f>
        <v>0</v>
      </c>
      <c r="C525" s="12">
        <f>LN(daily_Price!C522/daily_Price!C521)</f>
        <v>0</v>
      </c>
      <c r="D525" s="12">
        <f>LN(daily_Price!D522/daily_Price!D521)</f>
        <v>5.1948168771041511E-3</v>
      </c>
      <c r="E525" s="12">
        <f>LN(daily_Price!E522/daily_Price!E521)</f>
        <v>0</v>
      </c>
      <c r="F525" s="12">
        <f>LN(daily_Price!F522/daily_Price!F521)</f>
        <v>0</v>
      </c>
      <c r="G525" s="12">
        <f>LN(daily_Price!G522/daily_Price!G521)</f>
        <v>0</v>
      </c>
      <c r="H525" s="12">
        <f>LN(daily_Price!H522/daily_Price!H521)</f>
        <v>0</v>
      </c>
      <c r="I525" s="12">
        <f>LN(daily_Price!I522/daily_Price!I521)</f>
        <v>0</v>
      </c>
      <c r="J525" s="12">
        <f>LN(daily_Price!J522/daily_Price!J521)</f>
        <v>0</v>
      </c>
      <c r="L525" s="51">
        <f t="shared" si="8"/>
        <v>7.8205852846094948E-5</v>
      </c>
    </row>
    <row r="526" spans="2:12" x14ac:dyDescent="0.25">
      <c r="B526" s="12">
        <f>LN(daily_Price!B523/daily_Price!B522)</f>
        <v>0</v>
      </c>
      <c r="C526" s="12">
        <f>LN(daily_Price!C523/daily_Price!C522)</f>
        <v>0</v>
      </c>
      <c r="D526" s="12">
        <f>LN(daily_Price!D523/daily_Price!D522)</f>
        <v>-1.0416760858255604E-2</v>
      </c>
      <c r="E526" s="12">
        <f>LN(daily_Price!E523/daily_Price!E522)</f>
        <v>0</v>
      </c>
      <c r="F526" s="12">
        <f>LN(daily_Price!F523/daily_Price!F522)</f>
        <v>0</v>
      </c>
      <c r="G526" s="12">
        <f>LN(daily_Price!G523/daily_Price!G522)</f>
        <v>0</v>
      </c>
      <c r="H526" s="12">
        <f>LN(daily_Price!H523/daily_Price!H522)</f>
        <v>0</v>
      </c>
      <c r="I526" s="12">
        <f>LN(daily_Price!I523/daily_Price!I522)</f>
        <v>0</v>
      </c>
      <c r="J526" s="12">
        <f>LN(daily_Price!J523/daily_Price!J522)</f>
        <v>0</v>
      </c>
      <c r="L526" s="51">
        <f t="shared" si="8"/>
        <v>-1.5682009319793901E-4</v>
      </c>
    </row>
    <row r="527" spans="2:12" x14ac:dyDescent="0.25">
      <c r="B527" s="12">
        <f>LN(daily_Price!B524/daily_Price!B523)</f>
        <v>0</v>
      </c>
      <c r="C527" s="12">
        <f>LN(daily_Price!C524/daily_Price!C523)</f>
        <v>0</v>
      </c>
      <c r="D527" s="12">
        <f>LN(daily_Price!D524/daily_Price!D523)</f>
        <v>0</v>
      </c>
      <c r="E527" s="12">
        <f>LN(daily_Price!E524/daily_Price!E523)</f>
        <v>0</v>
      </c>
      <c r="F527" s="12">
        <f>LN(daily_Price!F524/daily_Price!F523)</f>
        <v>0</v>
      </c>
      <c r="G527" s="12">
        <f>LN(daily_Price!G524/daily_Price!G523)</f>
        <v>0</v>
      </c>
      <c r="H527" s="12">
        <f>LN(daily_Price!H524/daily_Price!H523)</f>
        <v>0</v>
      </c>
      <c r="I527" s="12">
        <f>LN(daily_Price!I524/daily_Price!I523)</f>
        <v>0</v>
      </c>
      <c r="J527" s="12">
        <f>LN(daily_Price!J524/daily_Price!J523)</f>
        <v>0</v>
      </c>
      <c r="L527" s="51">
        <f t="shared" si="8"/>
        <v>0</v>
      </c>
    </row>
    <row r="528" spans="2:12" x14ac:dyDescent="0.25">
      <c r="B528" s="12">
        <f>LN(daily_Price!B525/daily_Price!B524)</f>
        <v>0</v>
      </c>
      <c r="C528" s="12">
        <f>LN(daily_Price!C525/daily_Price!C524)</f>
        <v>0</v>
      </c>
      <c r="D528" s="12">
        <f>LN(daily_Price!D525/daily_Price!D524)</f>
        <v>-5.2493558861437901E-3</v>
      </c>
      <c r="E528" s="12">
        <f>LN(daily_Price!E525/daily_Price!E524)</f>
        <v>0</v>
      </c>
      <c r="F528" s="12">
        <f>LN(daily_Price!F525/daily_Price!F524)</f>
        <v>0</v>
      </c>
      <c r="G528" s="12">
        <f>LN(daily_Price!G525/daily_Price!G524)</f>
        <v>0</v>
      </c>
      <c r="H528" s="12">
        <f>LN(daily_Price!H525/daily_Price!H524)</f>
        <v>0</v>
      </c>
      <c r="I528" s="12">
        <f>LN(daily_Price!I525/daily_Price!I524)</f>
        <v>0</v>
      </c>
      <c r="J528" s="12">
        <f>LN(daily_Price!J525/daily_Price!J524)</f>
        <v>0</v>
      </c>
      <c r="L528" s="51">
        <f t="shared" si="8"/>
        <v>-7.9026915419854718E-5</v>
      </c>
    </row>
    <row r="529" spans="2:12" x14ac:dyDescent="0.25">
      <c r="B529" s="12">
        <f>LN(daily_Price!B526/daily_Price!B525)</f>
        <v>0</v>
      </c>
      <c r="C529" s="12">
        <f>LN(daily_Price!C526/daily_Price!C525)</f>
        <v>0</v>
      </c>
      <c r="D529" s="12">
        <f>LN(daily_Price!D526/daily_Price!D525)</f>
        <v>0</v>
      </c>
      <c r="E529" s="12">
        <f>LN(daily_Price!E526/daily_Price!E525)</f>
        <v>0</v>
      </c>
      <c r="F529" s="12">
        <f>LN(daily_Price!F526/daily_Price!F525)</f>
        <v>0</v>
      </c>
      <c r="G529" s="12">
        <f>LN(daily_Price!G526/daily_Price!G525)</f>
        <v>0</v>
      </c>
      <c r="H529" s="12">
        <f>LN(daily_Price!H526/daily_Price!H525)</f>
        <v>0</v>
      </c>
      <c r="I529" s="12">
        <f>LN(daily_Price!I526/daily_Price!I525)</f>
        <v>0</v>
      </c>
      <c r="J529" s="12">
        <f>LN(daily_Price!J526/daily_Price!J525)</f>
        <v>0</v>
      </c>
      <c r="L529" s="51">
        <f t="shared" si="8"/>
        <v>0</v>
      </c>
    </row>
    <row r="530" spans="2:12" x14ac:dyDescent="0.25">
      <c r="B530" s="12">
        <f>LN(daily_Price!B527/daily_Price!B526)</f>
        <v>0</v>
      </c>
      <c r="C530" s="12">
        <f>LN(daily_Price!C527/daily_Price!C526)</f>
        <v>0</v>
      </c>
      <c r="D530" s="12">
        <f>LN(daily_Price!D527/daily_Price!D526)</f>
        <v>0</v>
      </c>
      <c r="E530" s="12">
        <f>LN(daily_Price!E527/daily_Price!E526)</f>
        <v>0</v>
      </c>
      <c r="F530" s="12">
        <f>LN(daily_Price!F527/daily_Price!F526)</f>
        <v>0</v>
      </c>
      <c r="G530" s="12">
        <f>LN(daily_Price!G527/daily_Price!G526)</f>
        <v>0</v>
      </c>
      <c r="H530" s="12">
        <f>LN(daily_Price!H527/daily_Price!H526)</f>
        <v>0</v>
      </c>
      <c r="I530" s="12">
        <f>LN(daily_Price!I527/daily_Price!I526)</f>
        <v>0</v>
      </c>
      <c r="J530" s="12">
        <f>LN(daily_Price!J527/daily_Price!J526)</f>
        <v>0</v>
      </c>
      <c r="L530" s="51">
        <f t="shared" si="8"/>
        <v>0</v>
      </c>
    </row>
    <row r="531" spans="2:12" x14ac:dyDescent="0.25">
      <c r="B531" s="12">
        <f>LN(daily_Price!B528/daily_Price!B527)</f>
        <v>0</v>
      </c>
      <c r="C531" s="12">
        <f>LN(daily_Price!C528/daily_Price!C527)</f>
        <v>0</v>
      </c>
      <c r="D531" s="12">
        <f>LN(daily_Price!D528/daily_Price!D527)</f>
        <v>0</v>
      </c>
      <c r="E531" s="12">
        <f>LN(daily_Price!E528/daily_Price!E527)</f>
        <v>0</v>
      </c>
      <c r="F531" s="12">
        <f>LN(daily_Price!F528/daily_Price!F527)</f>
        <v>0</v>
      </c>
      <c r="G531" s="12">
        <f>LN(daily_Price!G528/daily_Price!G527)</f>
        <v>0</v>
      </c>
      <c r="H531" s="12">
        <f>LN(daily_Price!H528/daily_Price!H527)</f>
        <v>0</v>
      </c>
      <c r="I531" s="12">
        <f>LN(daily_Price!I528/daily_Price!I527)</f>
        <v>0</v>
      </c>
      <c r="J531" s="12">
        <f>LN(daily_Price!J528/daily_Price!J527)</f>
        <v>0</v>
      </c>
      <c r="L531" s="51">
        <f t="shared" si="8"/>
        <v>0</v>
      </c>
    </row>
    <row r="532" spans="2:12" x14ac:dyDescent="0.25">
      <c r="B532" s="12">
        <f>LN(daily_Price!B529/daily_Price!B528)</f>
        <v>0</v>
      </c>
      <c r="C532" s="12">
        <f>LN(daily_Price!C529/daily_Price!C528)</f>
        <v>0</v>
      </c>
      <c r="D532" s="12">
        <f>LN(daily_Price!D529/daily_Price!D528)</f>
        <v>-1.0582109330536859E-2</v>
      </c>
      <c r="E532" s="12">
        <f>LN(daily_Price!E529/daily_Price!E528)</f>
        <v>0</v>
      </c>
      <c r="F532" s="12">
        <f>LN(daily_Price!F529/daily_Price!F528)</f>
        <v>0</v>
      </c>
      <c r="G532" s="12">
        <f>LN(daily_Price!G529/daily_Price!G528)</f>
        <v>0</v>
      </c>
      <c r="H532" s="12">
        <f>LN(daily_Price!H529/daily_Price!H528)</f>
        <v>0</v>
      </c>
      <c r="I532" s="12">
        <f>LN(daily_Price!I529/daily_Price!I528)</f>
        <v>0</v>
      </c>
      <c r="J532" s="12">
        <f>LN(daily_Price!J529/daily_Price!J528)</f>
        <v>0</v>
      </c>
      <c r="L532" s="51">
        <f t="shared" si="8"/>
        <v>-1.5930934712112311E-4</v>
      </c>
    </row>
    <row r="533" spans="2:12" x14ac:dyDescent="0.25">
      <c r="B533" s="12">
        <f>LN(daily_Price!B530/daily_Price!B529)</f>
        <v>0</v>
      </c>
      <c r="C533" s="12">
        <f>LN(daily_Price!C530/daily_Price!C529)</f>
        <v>0</v>
      </c>
      <c r="D533" s="12">
        <f>LN(daily_Price!D530/daily_Price!D529)</f>
        <v>0</v>
      </c>
      <c r="E533" s="12">
        <f>LN(daily_Price!E530/daily_Price!E529)</f>
        <v>0</v>
      </c>
      <c r="F533" s="12">
        <f>LN(daily_Price!F530/daily_Price!F529)</f>
        <v>0</v>
      </c>
      <c r="G533" s="12">
        <f>LN(daily_Price!G530/daily_Price!G529)</f>
        <v>0</v>
      </c>
      <c r="H533" s="12">
        <f>LN(daily_Price!H530/daily_Price!H529)</f>
        <v>0</v>
      </c>
      <c r="I533" s="12">
        <f>LN(daily_Price!I530/daily_Price!I529)</f>
        <v>0</v>
      </c>
      <c r="J533" s="12">
        <f>LN(daily_Price!J530/daily_Price!J529)</f>
        <v>0</v>
      </c>
      <c r="L533" s="51">
        <f t="shared" si="8"/>
        <v>0</v>
      </c>
    </row>
    <row r="534" spans="2:12" x14ac:dyDescent="0.25">
      <c r="B534" s="12">
        <f>LN(daily_Price!B531/daily_Price!B530)</f>
        <v>0</v>
      </c>
      <c r="C534" s="12">
        <f>LN(daily_Price!C531/daily_Price!C530)</f>
        <v>0</v>
      </c>
      <c r="D534" s="12">
        <f>LN(daily_Price!D531/daily_Price!D530)</f>
        <v>0</v>
      </c>
      <c r="E534" s="12">
        <f>LN(daily_Price!E531/daily_Price!E530)</f>
        <v>0</v>
      </c>
      <c r="F534" s="12">
        <f>LN(daily_Price!F531/daily_Price!F530)</f>
        <v>0</v>
      </c>
      <c r="G534" s="12">
        <f>LN(daily_Price!G531/daily_Price!G530)</f>
        <v>0</v>
      </c>
      <c r="H534" s="12">
        <f>LN(daily_Price!H531/daily_Price!H530)</f>
        <v>0</v>
      </c>
      <c r="I534" s="12">
        <f>LN(daily_Price!I531/daily_Price!I530)</f>
        <v>0</v>
      </c>
      <c r="J534" s="12">
        <f>LN(daily_Price!J531/daily_Price!J530)</f>
        <v>0</v>
      </c>
      <c r="L534" s="51">
        <f t="shared" si="8"/>
        <v>0</v>
      </c>
    </row>
    <row r="535" spans="2:12" x14ac:dyDescent="0.25">
      <c r="B535" s="12">
        <f>LN(daily_Price!B532/daily_Price!B531)</f>
        <v>0</v>
      </c>
      <c r="C535" s="12">
        <f>LN(daily_Price!C532/daily_Price!C531)</f>
        <v>0</v>
      </c>
      <c r="D535" s="12">
        <f>LN(daily_Price!D532/daily_Price!D531)</f>
        <v>0</v>
      </c>
      <c r="E535" s="12">
        <f>LN(daily_Price!E532/daily_Price!E531)</f>
        <v>0</v>
      </c>
      <c r="F535" s="12">
        <f>LN(daily_Price!F532/daily_Price!F531)</f>
        <v>0</v>
      </c>
      <c r="G535" s="12">
        <f>LN(daily_Price!G532/daily_Price!G531)</f>
        <v>0</v>
      </c>
      <c r="H535" s="12">
        <f>LN(daily_Price!H532/daily_Price!H531)</f>
        <v>0</v>
      </c>
      <c r="I535" s="12">
        <f>LN(daily_Price!I532/daily_Price!I531)</f>
        <v>0</v>
      </c>
      <c r="J535" s="12">
        <f>LN(daily_Price!J532/daily_Price!J531)</f>
        <v>0</v>
      </c>
      <c r="L535" s="51">
        <f t="shared" si="8"/>
        <v>0</v>
      </c>
    </row>
    <row r="536" spans="2:12" x14ac:dyDescent="0.25">
      <c r="B536" s="12">
        <f>LN(daily_Price!B533/daily_Price!B532)</f>
        <v>0</v>
      </c>
      <c r="C536" s="12">
        <f>LN(daily_Price!C533/daily_Price!C532)</f>
        <v>0</v>
      </c>
      <c r="D536" s="12">
        <f>LN(daily_Price!D533/daily_Price!D532)</f>
        <v>5.3050522296930981E-3</v>
      </c>
      <c r="E536" s="12">
        <f>LN(daily_Price!E533/daily_Price!E532)</f>
        <v>0</v>
      </c>
      <c r="F536" s="12">
        <f>LN(daily_Price!F533/daily_Price!F532)</f>
        <v>0</v>
      </c>
      <c r="G536" s="12">
        <f>LN(daily_Price!G533/daily_Price!G532)</f>
        <v>0</v>
      </c>
      <c r="H536" s="12">
        <f>LN(daily_Price!H533/daily_Price!H532)</f>
        <v>0</v>
      </c>
      <c r="I536" s="12">
        <f>LN(daily_Price!I533/daily_Price!I532)</f>
        <v>0</v>
      </c>
      <c r="J536" s="12">
        <f>LN(daily_Price!J533/daily_Price!J532)</f>
        <v>0</v>
      </c>
      <c r="L536" s="51">
        <f t="shared" si="8"/>
        <v>7.9865401193411156E-5</v>
      </c>
    </row>
    <row r="537" spans="2:12" x14ac:dyDescent="0.25">
      <c r="B537" s="12">
        <f>LN(daily_Price!B534/daily_Price!B533)</f>
        <v>0</v>
      </c>
      <c r="C537" s="12">
        <f>LN(daily_Price!C534/daily_Price!C533)</f>
        <v>0</v>
      </c>
      <c r="D537" s="12">
        <f>LN(daily_Price!D534/daily_Price!D533)</f>
        <v>-5.3050522296930061E-3</v>
      </c>
      <c r="E537" s="12">
        <f>LN(daily_Price!E534/daily_Price!E533)</f>
        <v>0</v>
      </c>
      <c r="F537" s="12">
        <f>LN(daily_Price!F534/daily_Price!F533)</f>
        <v>0</v>
      </c>
      <c r="G537" s="12">
        <f>LN(daily_Price!G534/daily_Price!G533)</f>
        <v>0</v>
      </c>
      <c r="H537" s="12">
        <f>LN(daily_Price!H534/daily_Price!H533)</f>
        <v>0</v>
      </c>
      <c r="I537" s="12">
        <f>LN(daily_Price!I534/daily_Price!I533)</f>
        <v>0</v>
      </c>
      <c r="J537" s="12">
        <f>LN(daily_Price!J534/daily_Price!J533)</f>
        <v>0</v>
      </c>
      <c r="L537" s="51">
        <f t="shared" si="8"/>
        <v>-7.9865401193409774E-5</v>
      </c>
    </row>
    <row r="538" spans="2:12" x14ac:dyDescent="0.25">
      <c r="B538" s="12">
        <f>LN(daily_Price!B535/daily_Price!B534)</f>
        <v>3.0717247976152768E-4</v>
      </c>
      <c r="C538" s="12">
        <f>LN(daily_Price!C535/daily_Price!C534)</f>
        <v>0</v>
      </c>
      <c r="D538" s="12">
        <f>LN(daily_Price!D535/daily_Price!D534)</f>
        <v>0</v>
      </c>
      <c r="E538" s="12">
        <f>LN(daily_Price!E535/daily_Price!E534)</f>
        <v>0</v>
      </c>
      <c r="F538" s="12">
        <f>LN(daily_Price!F535/daily_Price!F534)</f>
        <v>0</v>
      </c>
      <c r="G538" s="12">
        <f>LN(daily_Price!G535/daily_Price!G534)</f>
        <v>0</v>
      </c>
      <c r="H538" s="12">
        <f>LN(daily_Price!H535/daily_Price!H534)</f>
        <v>0</v>
      </c>
      <c r="I538" s="12">
        <f>LN(daily_Price!I535/daily_Price!I534)</f>
        <v>0</v>
      </c>
      <c r="J538" s="12">
        <f>LN(daily_Price!J535/daily_Price!J534)</f>
        <v>0</v>
      </c>
      <c r="L538" s="51">
        <f t="shared" si="8"/>
        <v>7.2233806749878027E-5</v>
      </c>
    </row>
    <row r="539" spans="2:12" x14ac:dyDescent="0.25">
      <c r="B539" s="12">
        <f>LN(daily_Price!B536/daily_Price!B535)</f>
        <v>0</v>
      </c>
      <c r="C539" s="12">
        <f>LN(daily_Price!C536/daily_Price!C535)</f>
        <v>0</v>
      </c>
      <c r="D539" s="12">
        <f>LN(daily_Price!D536/daily_Price!D535)</f>
        <v>0</v>
      </c>
      <c r="E539" s="12">
        <f>LN(daily_Price!E536/daily_Price!E535)</f>
        <v>0</v>
      </c>
      <c r="F539" s="12">
        <f>LN(daily_Price!F536/daily_Price!F535)</f>
        <v>0</v>
      </c>
      <c r="G539" s="12">
        <f>LN(daily_Price!G536/daily_Price!G535)</f>
        <v>0</v>
      </c>
      <c r="H539" s="12">
        <f>LN(daily_Price!H536/daily_Price!H535)</f>
        <v>0</v>
      </c>
      <c r="I539" s="12">
        <f>LN(daily_Price!I536/daily_Price!I535)</f>
        <v>0</v>
      </c>
      <c r="J539" s="12">
        <f>LN(daily_Price!J536/daily_Price!J535)</f>
        <v>0</v>
      </c>
      <c r="L539" s="51">
        <f t="shared" si="8"/>
        <v>0</v>
      </c>
    </row>
    <row r="540" spans="2:12" x14ac:dyDescent="0.25">
      <c r="B540" s="12">
        <f>LN(daily_Price!B537/daily_Price!B536)</f>
        <v>0</v>
      </c>
      <c r="C540" s="12">
        <f>LN(daily_Price!C537/daily_Price!C536)</f>
        <v>0</v>
      </c>
      <c r="D540" s="12">
        <f>LN(daily_Price!D537/daily_Price!D536)</f>
        <v>0</v>
      </c>
      <c r="E540" s="12">
        <f>LN(daily_Price!E537/daily_Price!E536)</f>
        <v>0</v>
      </c>
      <c r="F540" s="12">
        <f>LN(daily_Price!F537/daily_Price!F536)</f>
        <v>0</v>
      </c>
      <c r="G540" s="12">
        <f>LN(daily_Price!G537/daily_Price!G536)</f>
        <v>0</v>
      </c>
      <c r="H540" s="12">
        <f>LN(daily_Price!H537/daily_Price!H536)</f>
        <v>0</v>
      </c>
      <c r="I540" s="12">
        <f>LN(daily_Price!I537/daily_Price!I536)</f>
        <v>0</v>
      </c>
      <c r="J540" s="12">
        <f>LN(daily_Price!J537/daily_Price!J536)</f>
        <v>0</v>
      </c>
      <c r="L540" s="51">
        <f t="shared" si="8"/>
        <v>0</v>
      </c>
    </row>
    <row r="541" spans="2:12" x14ac:dyDescent="0.25">
      <c r="B541" s="12">
        <f>LN(daily_Price!B538/daily_Price!B537)</f>
        <v>0</v>
      </c>
      <c r="C541" s="12">
        <f>LN(daily_Price!C538/daily_Price!C537)</f>
        <v>0</v>
      </c>
      <c r="D541" s="12">
        <f>LN(daily_Price!D538/daily_Price!D537)</f>
        <v>0</v>
      </c>
      <c r="E541" s="12">
        <f>LN(daily_Price!E538/daily_Price!E537)</f>
        <v>2.7874582508529231E-3</v>
      </c>
      <c r="F541" s="12">
        <f>LN(daily_Price!F538/daily_Price!F537)</f>
        <v>0</v>
      </c>
      <c r="G541" s="12">
        <f>LN(daily_Price!G538/daily_Price!G537)</f>
        <v>0</v>
      </c>
      <c r="H541" s="12">
        <f>LN(daily_Price!H538/daily_Price!H537)</f>
        <v>0</v>
      </c>
      <c r="I541" s="12">
        <f>LN(daily_Price!I538/daily_Price!I537)</f>
        <v>0</v>
      </c>
      <c r="J541" s="12">
        <f>LN(daily_Price!J538/daily_Price!J537)</f>
        <v>0</v>
      </c>
      <c r="L541" s="51">
        <f t="shared" si="8"/>
        <v>2.9832060506663897E-4</v>
      </c>
    </row>
    <row r="542" spans="2:12" x14ac:dyDescent="0.25">
      <c r="B542" s="12">
        <f>LN(daily_Price!B539/daily_Price!B538)</f>
        <v>0</v>
      </c>
      <c r="C542" s="12">
        <f>LN(daily_Price!C539/daily_Price!C538)</f>
        <v>0</v>
      </c>
      <c r="D542" s="12">
        <f>LN(daily_Price!D539/daily_Price!D538)</f>
        <v>0</v>
      </c>
      <c r="E542" s="12">
        <f>LN(daily_Price!E539/daily_Price!E538)</f>
        <v>-2.7874582508529058E-3</v>
      </c>
      <c r="F542" s="12">
        <f>LN(daily_Price!F539/daily_Price!F538)</f>
        <v>0</v>
      </c>
      <c r="G542" s="12">
        <f>LN(daily_Price!G539/daily_Price!G538)</f>
        <v>0</v>
      </c>
      <c r="H542" s="12">
        <f>LN(daily_Price!H539/daily_Price!H538)</f>
        <v>0</v>
      </c>
      <c r="I542" s="12">
        <f>LN(daily_Price!I539/daily_Price!I538)</f>
        <v>0</v>
      </c>
      <c r="J542" s="12">
        <f>LN(daily_Price!J539/daily_Price!J538)</f>
        <v>0</v>
      </c>
      <c r="L542" s="51">
        <f t="shared" si="8"/>
        <v>-2.9832060506663707E-4</v>
      </c>
    </row>
    <row r="543" spans="2:12" x14ac:dyDescent="0.25">
      <c r="B543" s="12">
        <f>LN(daily_Price!B540/daily_Price!B539)</f>
        <v>0</v>
      </c>
      <c r="C543" s="12">
        <f>LN(daily_Price!C540/daily_Price!C539)</f>
        <v>0</v>
      </c>
      <c r="D543" s="12">
        <f>LN(daily_Price!D540/daily_Price!D539)</f>
        <v>0</v>
      </c>
      <c r="E543" s="12">
        <f>LN(daily_Price!E540/daily_Price!E539)</f>
        <v>0</v>
      </c>
      <c r="F543" s="12">
        <f>LN(daily_Price!F540/daily_Price!F539)</f>
        <v>0</v>
      </c>
      <c r="G543" s="12">
        <f>LN(daily_Price!G540/daily_Price!G539)</f>
        <v>0</v>
      </c>
      <c r="H543" s="12">
        <f>LN(daily_Price!H540/daily_Price!H539)</f>
        <v>0</v>
      </c>
      <c r="I543" s="12">
        <f>LN(daily_Price!I540/daily_Price!I539)</f>
        <v>0</v>
      </c>
      <c r="J543" s="12">
        <f>LN(daily_Price!J540/daily_Price!J539)</f>
        <v>0</v>
      </c>
      <c r="L543" s="51">
        <f t="shared" si="8"/>
        <v>0</v>
      </c>
    </row>
    <row r="544" spans="2:12" x14ac:dyDescent="0.25">
      <c r="B544" s="12">
        <f>LN(daily_Price!B541/daily_Price!B540)</f>
        <v>0</v>
      </c>
      <c r="C544" s="12">
        <f>LN(daily_Price!C541/daily_Price!C540)</f>
        <v>7.6511097841069952E-4</v>
      </c>
      <c r="D544" s="12">
        <f>LN(daily_Price!D541/daily_Price!D540)</f>
        <v>0</v>
      </c>
      <c r="E544" s="12">
        <f>LN(daily_Price!E541/daily_Price!E540)</f>
        <v>0</v>
      </c>
      <c r="F544" s="12">
        <f>LN(daily_Price!F541/daily_Price!F540)</f>
        <v>0</v>
      </c>
      <c r="G544" s="12">
        <f>LN(daily_Price!G541/daily_Price!G540)</f>
        <v>0</v>
      </c>
      <c r="H544" s="12">
        <f>LN(daily_Price!H541/daily_Price!H540)</f>
        <v>0</v>
      </c>
      <c r="I544" s="12">
        <f>LN(daily_Price!I541/daily_Price!I540)</f>
        <v>0</v>
      </c>
      <c r="J544" s="12">
        <f>LN(daily_Price!J541/daily_Price!J540)</f>
        <v>0</v>
      </c>
      <c r="L544" s="51">
        <f t="shared" si="8"/>
        <v>4.6938780661074227E-5</v>
      </c>
    </row>
    <row r="545" spans="2:12" x14ac:dyDescent="0.25">
      <c r="B545" s="12">
        <f>LN(daily_Price!B542/daily_Price!B541)</f>
        <v>0</v>
      </c>
      <c r="C545" s="12">
        <f>LN(daily_Price!C542/daily_Price!C541)</f>
        <v>1.5180557177016017E-2</v>
      </c>
      <c r="D545" s="12">
        <f>LN(daily_Price!D542/daily_Price!D541)</f>
        <v>0</v>
      </c>
      <c r="E545" s="12">
        <f>LN(daily_Price!E542/daily_Price!E541)</f>
        <v>7.9930920781178701E-3</v>
      </c>
      <c r="F545" s="12">
        <f>LN(daily_Price!F542/daily_Price!F541)</f>
        <v>0</v>
      </c>
      <c r="G545" s="12">
        <f>LN(daily_Price!G542/daily_Price!G541)</f>
        <v>0</v>
      </c>
      <c r="H545" s="12">
        <f>LN(daily_Price!H542/daily_Price!H541)</f>
        <v>0</v>
      </c>
      <c r="I545" s="12">
        <f>LN(daily_Price!I542/daily_Price!I541)</f>
        <v>0</v>
      </c>
      <c r="J545" s="12">
        <f>LN(daily_Price!J542/daily_Price!J541)</f>
        <v>0</v>
      </c>
      <c r="L545" s="51">
        <f t="shared" si="8"/>
        <v>1.7867520286735529E-3</v>
      </c>
    </row>
    <row r="546" spans="2:12" x14ac:dyDescent="0.25">
      <c r="B546" s="12">
        <f>LN(daily_Price!B543/daily_Price!B542)</f>
        <v>0</v>
      </c>
      <c r="C546" s="12">
        <f>LN(daily_Price!C543/daily_Price!C542)</f>
        <v>-9.0806526357465941E-3</v>
      </c>
      <c r="D546" s="12">
        <f>LN(daily_Price!D543/daily_Price!D542)</f>
        <v>0</v>
      </c>
      <c r="E546" s="12">
        <f>LN(daily_Price!E543/daily_Price!E542)</f>
        <v>-7.2954987467241219E-3</v>
      </c>
      <c r="F546" s="12">
        <f>LN(daily_Price!F543/daily_Price!F542)</f>
        <v>0</v>
      </c>
      <c r="G546" s="12">
        <f>LN(daily_Price!G543/daily_Price!G542)</f>
        <v>0</v>
      </c>
      <c r="H546" s="12">
        <f>LN(daily_Price!H543/daily_Price!H542)</f>
        <v>0</v>
      </c>
      <c r="I546" s="12">
        <f>LN(daily_Price!I543/daily_Price!I542)</f>
        <v>0</v>
      </c>
      <c r="J546" s="12">
        <f>LN(daily_Price!J543/daily_Price!J542)</f>
        <v>0</v>
      </c>
      <c r="L546" s="51">
        <f t="shared" si="8"/>
        <v>-1.3378709407742924E-3</v>
      </c>
    </row>
    <row r="547" spans="2:12" x14ac:dyDescent="0.25">
      <c r="B547" s="12">
        <f>LN(daily_Price!B544/daily_Price!B543)</f>
        <v>0</v>
      </c>
      <c r="C547" s="12">
        <f>LN(daily_Price!C544/daily_Price!C543)</f>
        <v>-1.4934223568127274E-2</v>
      </c>
      <c r="D547" s="12">
        <f>LN(daily_Price!D544/daily_Price!D543)</f>
        <v>0</v>
      </c>
      <c r="E547" s="12">
        <f>LN(daily_Price!E544/daily_Price!E543)</f>
        <v>-6.9759333139373617E-4</v>
      </c>
      <c r="F547" s="12">
        <f>LN(daily_Price!F544/daily_Price!F543)</f>
        <v>0</v>
      </c>
      <c r="G547" s="12">
        <f>LN(daily_Price!G544/daily_Price!G543)</f>
        <v>0</v>
      </c>
      <c r="H547" s="12">
        <f>LN(daily_Price!H544/daily_Price!H543)</f>
        <v>0</v>
      </c>
      <c r="I547" s="12">
        <f>LN(daily_Price!I544/daily_Price!I543)</f>
        <v>0</v>
      </c>
      <c r="J547" s="12">
        <f>LN(daily_Price!J544/daily_Price!J543)</f>
        <v>0</v>
      </c>
      <c r="L547" s="51">
        <f t="shared" si="8"/>
        <v>-9.9085757862090438E-4</v>
      </c>
    </row>
    <row r="548" spans="2:12" x14ac:dyDescent="0.25">
      <c r="B548" s="12">
        <f>LN(daily_Price!B545/daily_Price!B544)</f>
        <v>0</v>
      </c>
      <c r="C548" s="12">
        <f>LN(daily_Price!C545/daily_Price!C544)</f>
        <v>-1.2422519998557209E-2</v>
      </c>
      <c r="D548" s="12">
        <f>LN(daily_Price!D545/daily_Price!D544)</f>
        <v>9.6276830435419777E-2</v>
      </c>
      <c r="E548" s="12">
        <f>LN(daily_Price!E545/daily_Price!E544)</f>
        <v>3.4885749525265686E-4</v>
      </c>
      <c r="F548" s="12">
        <f>LN(daily_Price!F545/daily_Price!F544)</f>
        <v>0</v>
      </c>
      <c r="G548" s="12">
        <f>LN(daily_Price!G545/daily_Price!G544)</f>
        <v>0</v>
      </c>
      <c r="H548" s="12">
        <f>LN(daily_Price!H545/daily_Price!H544)</f>
        <v>0</v>
      </c>
      <c r="I548" s="12">
        <f>LN(daily_Price!I545/daily_Price!I544)</f>
        <v>0</v>
      </c>
      <c r="J548" s="12">
        <f>LN(daily_Price!J545/daily_Price!J544)</f>
        <v>0</v>
      </c>
      <c r="L548" s="51">
        <f t="shared" si="8"/>
        <v>7.2463509070301482E-4</v>
      </c>
    </row>
    <row r="549" spans="2:12" x14ac:dyDescent="0.25">
      <c r="B549" s="12">
        <f>LN(daily_Price!B546/daily_Price!B545)</f>
        <v>0</v>
      </c>
      <c r="C549" s="12">
        <f>LN(daily_Price!C546/daily_Price!C545)</f>
        <v>-1.2578782206860073E-2</v>
      </c>
      <c r="D549" s="12">
        <f>LN(daily_Price!D546/daily_Price!D545)</f>
        <v>-2.9413885206293226E-2</v>
      </c>
      <c r="E549" s="12">
        <f>LN(daily_Price!E546/daily_Price!E545)</f>
        <v>1.0064287622237324E-2</v>
      </c>
      <c r="F549" s="12">
        <f>LN(daily_Price!F546/daily_Price!F545)</f>
        <v>0</v>
      </c>
      <c r="G549" s="12">
        <f>LN(daily_Price!G546/daily_Price!G545)</f>
        <v>0</v>
      </c>
      <c r="H549" s="12">
        <f>LN(daily_Price!H546/daily_Price!H545)</f>
        <v>0</v>
      </c>
      <c r="I549" s="12">
        <f>LN(daily_Price!I546/daily_Price!I545)</f>
        <v>0</v>
      </c>
      <c r="J549" s="12">
        <f>LN(daily_Price!J546/daily_Price!J545)</f>
        <v>0</v>
      </c>
      <c r="L549" s="51">
        <f t="shared" si="8"/>
        <v>-1.3740486849003861E-4</v>
      </c>
    </row>
    <row r="550" spans="2:12" x14ac:dyDescent="0.25">
      <c r="B550" s="12">
        <f>LN(daily_Price!B547/daily_Price!B546)</f>
        <v>0</v>
      </c>
      <c r="C550" s="12">
        <f>LN(daily_Price!C547/daily_Price!C546)</f>
        <v>9.4488891979322889E-3</v>
      </c>
      <c r="D550" s="12">
        <f>LN(daily_Price!D547/daily_Price!D546)</f>
        <v>9.9010709827115368E-3</v>
      </c>
      <c r="E550" s="12">
        <f>LN(daily_Price!E547/daily_Price!E546)</f>
        <v>-1.0413145117489869E-2</v>
      </c>
      <c r="F550" s="12">
        <f>LN(daily_Price!F547/daily_Price!F546)</f>
        <v>0</v>
      </c>
      <c r="G550" s="12">
        <f>LN(daily_Price!G547/daily_Price!G546)</f>
        <v>0</v>
      </c>
      <c r="H550" s="12">
        <f>LN(daily_Price!H547/daily_Price!H546)</f>
        <v>0</v>
      </c>
      <c r="I550" s="12">
        <f>LN(daily_Price!I547/daily_Price!I546)</f>
        <v>0</v>
      </c>
      <c r="J550" s="12">
        <f>LN(daily_Price!J547/daily_Price!J546)</f>
        <v>0</v>
      </c>
      <c r="L550" s="51">
        <f t="shared" si="8"/>
        <v>-3.8570394146741568E-4</v>
      </c>
    </row>
    <row r="551" spans="2:12" x14ac:dyDescent="0.25">
      <c r="B551" s="12">
        <f>LN(daily_Price!B548/daily_Price!B547)</f>
        <v>0</v>
      </c>
      <c r="C551" s="12">
        <f>LN(daily_Price!C548/daily_Price!C547)</f>
        <v>0</v>
      </c>
      <c r="D551" s="12">
        <f>LN(daily_Price!D548/daily_Price!D547)</f>
        <v>4.9140148024289414E-3</v>
      </c>
      <c r="E551" s="12">
        <f>LN(daily_Price!E548/daily_Price!E547)</f>
        <v>0</v>
      </c>
      <c r="F551" s="12">
        <f>LN(daily_Price!F548/daily_Price!F547)</f>
        <v>0</v>
      </c>
      <c r="G551" s="12">
        <f>LN(daily_Price!G548/daily_Price!G547)</f>
        <v>0</v>
      </c>
      <c r="H551" s="12">
        <f>LN(daily_Price!H548/daily_Price!H547)</f>
        <v>0</v>
      </c>
      <c r="I551" s="12">
        <f>LN(daily_Price!I548/daily_Price!I547)</f>
        <v>0</v>
      </c>
      <c r="J551" s="12">
        <f>LN(daily_Price!J548/daily_Price!J547)</f>
        <v>0</v>
      </c>
      <c r="L551" s="51">
        <f t="shared" si="8"/>
        <v>7.3978491949560436E-5</v>
      </c>
    </row>
    <row r="552" spans="2:12" x14ac:dyDescent="0.25">
      <c r="B552" s="12">
        <f>LN(daily_Price!B549/daily_Price!B548)</f>
        <v>0</v>
      </c>
      <c r="C552" s="12">
        <f>LN(daily_Price!C549/daily_Price!C548)</f>
        <v>3.1298930089277868E-3</v>
      </c>
      <c r="D552" s="12">
        <f>LN(daily_Price!D549/daily_Price!D548)</f>
        <v>0</v>
      </c>
      <c r="E552" s="12">
        <f>LN(daily_Price!E549/daily_Price!E548)</f>
        <v>0</v>
      </c>
      <c r="F552" s="12">
        <f>LN(daily_Price!F549/daily_Price!F548)</f>
        <v>0</v>
      </c>
      <c r="G552" s="12">
        <f>LN(daily_Price!G549/daily_Price!G548)</f>
        <v>0</v>
      </c>
      <c r="H552" s="12">
        <f>LN(daily_Price!H549/daily_Price!H548)</f>
        <v>0</v>
      </c>
      <c r="I552" s="12">
        <f>LN(daily_Price!I549/daily_Price!I548)</f>
        <v>0</v>
      </c>
      <c r="J552" s="12">
        <f>LN(daily_Price!J549/daily_Price!J548)</f>
        <v>0</v>
      </c>
      <c r="L552" s="51">
        <f t="shared" si="8"/>
        <v>1.9201575403330606E-4</v>
      </c>
    </row>
    <row r="553" spans="2:12" x14ac:dyDescent="0.25">
      <c r="B553" s="12">
        <f>LN(daily_Price!B550/daily_Price!B549)</f>
        <v>0</v>
      </c>
      <c r="C553" s="12">
        <f>LN(daily_Price!C550/daily_Price!C549)</f>
        <v>-6.2696130135953742E-3</v>
      </c>
      <c r="D553" s="12">
        <f>LN(daily_Price!D550/daily_Price!D549)</f>
        <v>4.8899852941917702E-3</v>
      </c>
      <c r="E553" s="12">
        <f>LN(daily_Price!E550/daily_Price!E549)</f>
        <v>3.4885749525265686E-4</v>
      </c>
      <c r="F553" s="12">
        <f>LN(daily_Price!F550/daily_Price!F549)</f>
        <v>0</v>
      </c>
      <c r="G553" s="12">
        <f>LN(daily_Price!G550/daily_Price!G549)</f>
        <v>0</v>
      </c>
      <c r="H553" s="12">
        <f>LN(daily_Price!H550/daily_Price!H549)</f>
        <v>0</v>
      </c>
      <c r="I553" s="12">
        <f>LN(daily_Price!I550/daily_Price!I549)</f>
        <v>0</v>
      </c>
      <c r="J553" s="12">
        <f>LN(daily_Price!J550/daily_Price!J549)</f>
        <v>0</v>
      </c>
      <c r="L553" s="51">
        <f t="shared" si="8"/>
        <v>-2.7368206371169285E-4</v>
      </c>
    </row>
    <row r="554" spans="2:12" x14ac:dyDescent="0.25">
      <c r="B554" s="12">
        <f>LN(daily_Price!B551/daily_Price!B550)</f>
        <v>0</v>
      </c>
      <c r="C554" s="12">
        <f>LN(daily_Price!C551/daily_Price!C550)</f>
        <v>-3.1496089028963314E-3</v>
      </c>
      <c r="D554" s="12">
        <f>LN(daily_Price!D551/daily_Price!D550)</f>
        <v>0</v>
      </c>
      <c r="E554" s="12">
        <f>LN(daily_Price!E551/daily_Price!E550)</f>
        <v>7.6442345828654154E-3</v>
      </c>
      <c r="F554" s="12">
        <f>LN(daily_Price!F551/daily_Price!F550)</f>
        <v>0</v>
      </c>
      <c r="G554" s="12">
        <f>LN(daily_Price!G551/daily_Price!G550)</f>
        <v>0</v>
      </c>
      <c r="H554" s="12">
        <f>LN(daily_Price!H551/daily_Price!H550)</f>
        <v>0</v>
      </c>
      <c r="I554" s="12">
        <f>LN(daily_Price!I551/daily_Price!I550)</f>
        <v>0</v>
      </c>
      <c r="J554" s="12">
        <f>LN(daily_Price!J551/daily_Price!J550)</f>
        <v>0</v>
      </c>
      <c r="L554" s="51">
        <f t="shared" si="8"/>
        <v>6.2487939231268077E-4</v>
      </c>
    </row>
    <row r="555" spans="2:12" x14ac:dyDescent="0.25">
      <c r="B555" s="12">
        <f>LN(daily_Price!B552/daily_Price!B551)</f>
        <v>0</v>
      </c>
      <c r="C555" s="12">
        <f>LN(daily_Price!C552/daily_Price!C551)</f>
        <v>0</v>
      </c>
      <c r="D555" s="12">
        <f>LN(daily_Price!D552/daily_Price!D551)</f>
        <v>-4.8899852941919038E-3</v>
      </c>
      <c r="E555" s="12">
        <f>LN(daily_Price!E552/daily_Price!E551)</f>
        <v>-7.9930920781179516E-3</v>
      </c>
      <c r="F555" s="12">
        <f>LN(daily_Price!F552/daily_Price!F551)</f>
        <v>0</v>
      </c>
      <c r="G555" s="12">
        <f>LN(daily_Price!G552/daily_Price!G551)</f>
        <v>0</v>
      </c>
      <c r="H555" s="12">
        <f>LN(daily_Price!H552/daily_Price!H551)</f>
        <v>0</v>
      </c>
      <c r="I555" s="12">
        <f>LN(daily_Price!I552/daily_Price!I551)</f>
        <v>0</v>
      </c>
      <c r="J555" s="12">
        <f>LN(daily_Price!J552/daily_Price!J551)</f>
        <v>0</v>
      </c>
      <c r="L555" s="51">
        <f t="shared" si="8"/>
        <v>-9.2905701694916945E-4</v>
      </c>
    </row>
    <row r="556" spans="2:12" x14ac:dyDescent="0.25">
      <c r="B556" s="12">
        <f>LN(daily_Price!B553/daily_Price!B552)</f>
        <v>0</v>
      </c>
      <c r="C556" s="12">
        <f>LN(daily_Price!C553/daily_Price!C552)</f>
        <v>0</v>
      </c>
      <c r="D556" s="12">
        <f>LN(daily_Price!D553/daily_Price!D552)</f>
        <v>-1.9802627296179643E-2</v>
      </c>
      <c r="E556" s="12">
        <f>LN(daily_Price!E553/daily_Price!E552)</f>
        <v>0</v>
      </c>
      <c r="F556" s="12">
        <f>LN(daily_Price!F553/daily_Price!F552)</f>
        <v>0</v>
      </c>
      <c r="G556" s="12">
        <f>LN(daily_Price!G553/daily_Price!G552)</f>
        <v>0</v>
      </c>
      <c r="H556" s="12">
        <f>LN(daily_Price!H553/daily_Price!H552)</f>
        <v>0</v>
      </c>
      <c r="I556" s="12">
        <f>LN(daily_Price!I553/daily_Price!I552)</f>
        <v>0</v>
      </c>
      <c r="J556" s="12">
        <f>LN(daily_Price!J553/daily_Price!J552)</f>
        <v>0</v>
      </c>
      <c r="L556" s="51">
        <f t="shared" si="8"/>
        <v>-2.9812049065999031E-4</v>
      </c>
    </row>
    <row r="557" spans="2:12" x14ac:dyDescent="0.25">
      <c r="B557" s="12">
        <f>LN(daily_Price!B554/daily_Price!B553)</f>
        <v>0</v>
      </c>
      <c r="C557" s="12">
        <f>LN(daily_Price!C554/daily_Price!C553)</f>
        <v>-3.1595602903684815E-3</v>
      </c>
      <c r="D557" s="12">
        <f>LN(daily_Price!D554/daily_Price!D553)</f>
        <v>9.950330853168092E-3</v>
      </c>
      <c r="E557" s="12">
        <f>LN(daily_Price!E554/daily_Price!E553)</f>
        <v>0</v>
      </c>
      <c r="F557" s="12">
        <f>LN(daily_Price!F554/daily_Price!F553)</f>
        <v>0</v>
      </c>
      <c r="G557" s="12">
        <f>LN(daily_Price!G554/daily_Price!G553)</f>
        <v>0</v>
      </c>
      <c r="H557" s="12">
        <f>LN(daily_Price!H554/daily_Price!H553)</f>
        <v>0</v>
      </c>
      <c r="I557" s="12">
        <f>LN(daily_Price!I554/daily_Price!I553)</f>
        <v>0</v>
      </c>
      <c r="J557" s="12">
        <f>LN(daily_Price!J554/daily_Price!J553)</f>
        <v>0</v>
      </c>
      <c r="L557" s="51">
        <f t="shared" si="8"/>
        <v>-4.4037632194396061E-5</v>
      </c>
    </row>
    <row r="558" spans="2:12" x14ac:dyDescent="0.25">
      <c r="B558" s="12">
        <f>LN(daily_Price!B555/daily_Price!B554)</f>
        <v>0</v>
      </c>
      <c r="C558" s="12">
        <f>LN(daily_Price!C555/daily_Price!C554)</f>
        <v>-5.9512177231559509E-3</v>
      </c>
      <c r="D558" s="12">
        <f>LN(daily_Price!D555/daily_Price!D554)</f>
        <v>-4.962789342128902E-3</v>
      </c>
      <c r="E558" s="12">
        <f>LN(daily_Price!E555/daily_Price!E554)</f>
        <v>0</v>
      </c>
      <c r="F558" s="12">
        <f>LN(daily_Price!F555/daily_Price!F554)</f>
        <v>0</v>
      </c>
      <c r="G558" s="12">
        <f>LN(daily_Price!G555/daily_Price!G554)</f>
        <v>0</v>
      </c>
      <c r="H558" s="12">
        <f>LN(daily_Price!H555/daily_Price!H554)</f>
        <v>0</v>
      </c>
      <c r="I558" s="12">
        <f>LN(daily_Price!I555/daily_Price!I554)</f>
        <v>0</v>
      </c>
      <c r="J558" s="12">
        <f>LN(daily_Price!J555/daily_Price!J554)</f>
        <v>0</v>
      </c>
      <c r="L558" s="51">
        <f t="shared" si="8"/>
        <v>-4.3981392968313538E-4</v>
      </c>
    </row>
    <row r="559" spans="2:12" x14ac:dyDescent="0.25">
      <c r="B559" s="12">
        <f>LN(daily_Price!B556/daily_Price!B555)</f>
        <v>0</v>
      </c>
      <c r="C559" s="12">
        <f>LN(daily_Price!C556/daily_Price!C555)</f>
        <v>0</v>
      </c>
      <c r="D559" s="12">
        <f>LN(daily_Price!D556/daily_Price!D555)</f>
        <v>1.4815085785140463E-2</v>
      </c>
      <c r="E559" s="12">
        <f>LN(daily_Price!E556/daily_Price!E555)</f>
        <v>0</v>
      </c>
      <c r="F559" s="12">
        <f>LN(daily_Price!F556/daily_Price!F555)</f>
        <v>0</v>
      </c>
      <c r="G559" s="12">
        <f>LN(daily_Price!G556/daily_Price!G555)</f>
        <v>0</v>
      </c>
      <c r="H559" s="12">
        <f>LN(daily_Price!H556/daily_Price!H555)</f>
        <v>0</v>
      </c>
      <c r="I559" s="12">
        <f>LN(daily_Price!I556/daily_Price!I555)</f>
        <v>0</v>
      </c>
      <c r="J559" s="12">
        <f>LN(daily_Price!J556/daily_Price!J555)</f>
        <v>0</v>
      </c>
      <c r="L559" s="51">
        <f t="shared" si="8"/>
        <v>2.2303508405109441E-4</v>
      </c>
    </row>
    <row r="560" spans="2:12" x14ac:dyDescent="0.25">
      <c r="B560" s="12">
        <f>LN(daily_Price!B557/daily_Price!B556)</f>
        <v>0</v>
      </c>
      <c r="C560" s="12">
        <f>LN(daily_Price!C557/daily_Price!C556)</f>
        <v>0</v>
      </c>
      <c r="D560" s="12">
        <f>LN(daily_Price!D557/daily_Price!D556)</f>
        <v>-4.9140148024289293E-3</v>
      </c>
      <c r="E560" s="12">
        <f>LN(daily_Price!E557/daily_Price!E556)</f>
        <v>0</v>
      </c>
      <c r="F560" s="12">
        <f>LN(daily_Price!F557/daily_Price!F556)</f>
        <v>0</v>
      </c>
      <c r="G560" s="12">
        <f>LN(daily_Price!G557/daily_Price!G556)</f>
        <v>0</v>
      </c>
      <c r="H560" s="12">
        <f>LN(daily_Price!H557/daily_Price!H556)</f>
        <v>0</v>
      </c>
      <c r="I560" s="12">
        <f>LN(daily_Price!I557/daily_Price!I556)</f>
        <v>0</v>
      </c>
      <c r="J560" s="12">
        <f>LN(daily_Price!J557/daily_Price!J556)</f>
        <v>0</v>
      </c>
      <c r="L560" s="51">
        <f t="shared" si="8"/>
        <v>-7.3978491949560246E-5</v>
      </c>
    </row>
    <row r="561" spans="2:12" x14ac:dyDescent="0.25">
      <c r="B561" s="12">
        <f>LN(daily_Price!B558/daily_Price!B557)</f>
        <v>0</v>
      </c>
      <c r="C561" s="12">
        <f>LN(daily_Price!C558/daily_Price!C557)</f>
        <v>0</v>
      </c>
      <c r="D561" s="12">
        <f>LN(daily_Price!D558/daily_Price!D557)</f>
        <v>-9.9010709827115698E-3</v>
      </c>
      <c r="E561" s="12">
        <f>LN(daily_Price!E558/daily_Price!E557)</f>
        <v>0</v>
      </c>
      <c r="F561" s="12">
        <f>LN(daily_Price!F558/daily_Price!F557)</f>
        <v>0</v>
      </c>
      <c r="G561" s="12">
        <f>LN(daily_Price!G558/daily_Price!G557)</f>
        <v>0</v>
      </c>
      <c r="H561" s="12">
        <f>LN(daily_Price!H558/daily_Price!H557)</f>
        <v>0</v>
      </c>
      <c r="I561" s="12">
        <f>LN(daily_Price!I558/daily_Price!I557)</f>
        <v>0</v>
      </c>
      <c r="J561" s="12">
        <f>LN(daily_Price!J558/daily_Price!J557)</f>
        <v>0</v>
      </c>
      <c r="L561" s="51">
        <f t="shared" si="8"/>
        <v>-1.4905659210153469E-4</v>
      </c>
    </row>
    <row r="562" spans="2:12" x14ac:dyDescent="0.25">
      <c r="B562" s="12">
        <f>LN(daily_Price!B559/daily_Price!B558)</f>
        <v>0</v>
      </c>
      <c r="C562" s="12">
        <f>LN(daily_Price!C559/daily_Price!C558)</f>
        <v>0</v>
      </c>
      <c r="D562" s="12">
        <f>LN(daily_Price!D559/daily_Price!D558)</f>
        <v>-1.0000083334583534E-2</v>
      </c>
      <c r="E562" s="12">
        <f>LN(daily_Price!E559/daily_Price!E558)</f>
        <v>0</v>
      </c>
      <c r="F562" s="12">
        <f>LN(daily_Price!F559/daily_Price!F558)</f>
        <v>0</v>
      </c>
      <c r="G562" s="12">
        <f>LN(daily_Price!G559/daily_Price!G558)</f>
        <v>0</v>
      </c>
      <c r="H562" s="12">
        <f>LN(daily_Price!H559/daily_Price!H558)</f>
        <v>0</v>
      </c>
      <c r="I562" s="12">
        <f>LN(daily_Price!I559/daily_Price!I558)</f>
        <v>0</v>
      </c>
      <c r="J562" s="12">
        <f>LN(daily_Price!J559/daily_Price!J558)</f>
        <v>0</v>
      </c>
      <c r="L562" s="51">
        <f t="shared" si="8"/>
        <v>-1.5054718274286661E-4</v>
      </c>
    </row>
    <row r="563" spans="2:12" x14ac:dyDescent="0.25">
      <c r="B563" s="12">
        <f>LN(daily_Price!B560/daily_Price!B559)</f>
        <v>0</v>
      </c>
      <c r="C563" s="12">
        <f>LN(daily_Price!C560/daily_Price!C559)</f>
        <v>0</v>
      </c>
      <c r="D563" s="12">
        <f>LN(daily_Price!D560/daily_Price!D559)</f>
        <v>-2.5446665661164262E-2</v>
      </c>
      <c r="E563" s="12">
        <f>LN(daily_Price!E560/daily_Price!E559)</f>
        <v>0</v>
      </c>
      <c r="F563" s="12">
        <f>LN(daily_Price!F560/daily_Price!F559)</f>
        <v>0</v>
      </c>
      <c r="G563" s="12">
        <f>LN(daily_Price!G560/daily_Price!G559)</f>
        <v>0</v>
      </c>
      <c r="H563" s="12">
        <f>LN(daily_Price!H560/daily_Price!H559)</f>
        <v>0</v>
      </c>
      <c r="I563" s="12">
        <f>LN(daily_Price!I560/daily_Price!I559)</f>
        <v>0</v>
      </c>
      <c r="J563" s="12">
        <f>LN(daily_Price!J560/daily_Price!J559)</f>
        <v>0</v>
      </c>
      <c r="L563" s="51">
        <f t="shared" si="8"/>
        <v>-3.8308919009098124E-4</v>
      </c>
    </row>
    <row r="564" spans="2:12" x14ac:dyDescent="0.25">
      <c r="B564" s="12">
        <f>LN(daily_Price!B561/daily_Price!B560)</f>
        <v>0</v>
      </c>
      <c r="C564" s="12">
        <f>LN(daily_Price!C561/daily_Price!C560)</f>
        <v>0</v>
      </c>
      <c r="D564" s="12">
        <f>LN(daily_Price!D561/daily_Price!D560)</f>
        <v>-1.0362787035546547E-2</v>
      </c>
      <c r="E564" s="12">
        <f>LN(daily_Price!E561/daily_Price!E560)</f>
        <v>0</v>
      </c>
      <c r="F564" s="12">
        <f>LN(daily_Price!F561/daily_Price!F560)</f>
        <v>0</v>
      </c>
      <c r="G564" s="12">
        <f>LN(daily_Price!G561/daily_Price!G560)</f>
        <v>0</v>
      </c>
      <c r="H564" s="12">
        <f>LN(daily_Price!H561/daily_Price!H560)</f>
        <v>0</v>
      </c>
      <c r="I564" s="12">
        <f>LN(daily_Price!I561/daily_Price!I560)</f>
        <v>0</v>
      </c>
      <c r="J564" s="12">
        <f>LN(daily_Price!J561/daily_Price!J560)</f>
        <v>0</v>
      </c>
      <c r="L564" s="51">
        <f t="shared" si="8"/>
        <v>-1.5600753927425215E-4</v>
      </c>
    </row>
    <row r="565" spans="2:12" x14ac:dyDescent="0.25">
      <c r="B565" s="12">
        <f>LN(daily_Price!B562/daily_Price!B561)</f>
        <v>0</v>
      </c>
      <c r="C565" s="12">
        <f>LN(daily_Price!C562/daily_Price!C561)</f>
        <v>0</v>
      </c>
      <c r="D565" s="12">
        <f>LN(daily_Price!D562/daily_Price!D561)</f>
        <v>-5.2219439811516007E-3</v>
      </c>
      <c r="E565" s="12">
        <f>LN(daily_Price!E562/daily_Price!E561)</f>
        <v>0</v>
      </c>
      <c r="F565" s="12">
        <f>LN(daily_Price!F562/daily_Price!F561)</f>
        <v>0</v>
      </c>
      <c r="G565" s="12">
        <f>LN(daily_Price!G562/daily_Price!G561)</f>
        <v>0</v>
      </c>
      <c r="H565" s="12">
        <f>LN(daily_Price!H562/daily_Price!H561)</f>
        <v>0</v>
      </c>
      <c r="I565" s="12">
        <f>LN(daily_Price!I562/daily_Price!I561)</f>
        <v>0</v>
      </c>
      <c r="J565" s="12">
        <f>LN(daily_Price!J562/daily_Price!J561)</f>
        <v>0</v>
      </c>
      <c r="L565" s="51">
        <f t="shared" si="8"/>
        <v>-7.8614240351846285E-5</v>
      </c>
    </row>
    <row r="566" spans="2:12" x14ac:dyDescent="0.25">
      <c r="B566" s="12">
        <f>LN(daily_Price!B563/daily_Price!B562)</f>
        <v>0</v>
      </c>
      <c r="C566" s="12">
        <f>LN(daily_Price!C563/daily_Price!C562)</f>
        <v>0</v>
      </c>
      <c r="D566" s="12">
        <f>LN(daily_Price!D563/daily_Price!D562)</f>
        <v>5.2219439811516249E-3</v>
      </c>
      <c r="E566" s="12">
        <f>LN(daily_Price!E563/daily_Price!E562)</f>
        <v>0</v>
      </c>
      <c r="F566" s="12">
        <f>LN(daily_Price!F563/daily_Price!F562)</f>
        <v>0</v>
      </c>
      <c r="G566" s="12">
        <f>LN(daily_Price!G563/daily_Price!G562)</f>
        <v>0</v>
      </c>
      <c r="H566" s="12">
        <f>LN(daily_Price!H563/daily_Price!H562)</f>
        <v>0</v>
      </c>
      <c r="I566" s="12">
        <f>LN(daily_Price!I563/daily_Price!I562)</f>
        <v>0</v>
      </c>
      <c r="J566" s="12">
        <f>LN(daily_Price!J563/daily_Price!J562)</f>
        <v>0</v>
      </c>
      <c r="L566" s="51">
        <f t="shared" si="8"/>
        <v>7.8614240351846651E-5</v>
      </c>
    </row>
    <row r="567" spans="2:12" x14ac:dyDescent="0.25">
      <c r="B567" s="12">
        <f>LN(daily_Price!B564/daily_Price!B563)</f>
        <v>0</v>
      </c>
      <c r="C567" s="12">
        <f>LN(daily_Price!C564/daily_Price!C563)</f>
        <v>0</v>
      </c>
      <c r="D567" s="12">
        <f>LN(daily_Price!D564/daily_Price!D563)</f>
        <v>0</v>
      </c>
      <c r="E567" s="12">
        <f>LN(daily_Price!E564/daily_Price!E563)</f>
        <v>3.4885749525265686E-4</v>
      </c>
      <c r="F567" s="12">
        <f>LN(daily_Price!F564/daily_Price!F563)</f>
        <v>0</v>
      </c>
      <c r="G567" s="12">
        <f>LN(daily_Price!G564/daily_Price!G563)</f>
        <v>0</v>
      </c>
      <c r="H567" s="12">
        <f>LN(daily_Price!H564/daily_Price!H563)</f>
        <v>0</v>
      </c>
      <c r="I567" s="12">
        <f>LN(daily_Price!I564/daily_Price!I563)</f>
        <v>0</v>
      </c>
      <c r="J567" s="12">
        <f>LN(daily_Price!J564/daily_Price!J563)</f>
        <v>0</v>
      </c>
      <c r="L567" s="51">
        <f t="shared" si="8"/>
        <v>3.7335583065310606E-5</v>
      </c>
    </row>
    <row r="568" spans="2:12" x14ac:dyDescent="0.25">
      <c r="B568" s="12">
        <f>LN(daily_Price!B565/daily_Price!B564)</f>
        <v>0</v>
      </c>
      <c r="C568" s="12">
        <f>LN(daily_Price!C565/daily_Price!C564)</f>
        <v>0</v>
      </c>
      <c r="D568" s="12">
        <f>LN(daily_Price!D565/daily_Price!D564)</f>
        <v>3.5809452696710778E-2</v>
      </c>
      <c r="E568" s="12">
        <f>LN(daily_Price!E565/daily_Price!E564)</f>
        <v>-3.4885749525260558E-4</v>
      </c>
      <c r="F568" s="12">
        <f>LN(daily_Price!F565/daily_Price!F564)</f>
        <v>0</v>
      </c>
      <c r="G568" s="12">
        <f>LN(daily_Price!G565/daily_Price!G564)</f>
        <v>0</v>
      </c>
      <c r="H568" s="12">
        <f>LN(daily_Price!H565/daily_Price!H564)</f>
        <v>0</v>
      </c>
      <c r="I568" s="12">
        <f>LN(daily_Price!I565/daily_Price!I564)</f>
        <v>0</v>
      </c>
      <c r="J568" s="12">
        <f>LN(daily_Price!J565/daily_Price!J564)</f>
        <v>0</v>
      </c>
      <c r="L568" s="51">
        <f t="shared" si="8"/>
        <v>5.0176114629992778E-4</v>
      </c>
    </row>
    <row r="569" spans="2:12" x14ac:dyDescent="0.25">
      <c r="B569" s="12">
        <f>LN(daily_Price!B566/daily_Price!B565)</f>
        <v>0</v>
      </c>
      <c r="C569" s="12">
        <f>LN(daily_Price!C566/daily_Price!C565)</f>
        <v>0</v>
      </c>
      <c r="D569" s="12">
        <f>LN(daily_Price!D566/daily_Price!D565)</f>
        <v>1.0000083334583399E-2</v>
      </c>
      <c r="E569" s="12">
        <f>LN(daily_Price!E566/daily_Price!E565)</f>
        <v>0</v>
      </c>
      <c r="F569" s="12">
        <f>LN(daily_Price!F566/daily_Price!F565)</f>
        <v>0</v>
      </c>
      <c r="G569" s="12">
        <f>LN(daily_Price!G566/daily_Price!G565)</f>
        <v>0</v>
      </c>
      <c r="H569" s="12">
        <f>LN(daily_Price!H566/daily_Price!H565)</f>
        <v>0</v>
      </c>
      <c r="I569" s="12">
        <f>LN(daily_Price!I566/daily_Price!I565)</f>
        <v>0</v>
      </c>
      <c r="J569" s="12">
        <f>LN(daily_Price!J566/daily_Price!J565)</f>
        <v>0</v>
      </c>
      <c r="L569" s="51">
        <f t="shared" si="8"/>
        <v>1.5054718274286458E-4</v>
      </c>
    </row>
    <row r="570" spans="2:12" x14ac:dyDescent="0.25">
      <c r="B570" s="12">
        <f>LN(daily_Price!B567/daily_Price!B566)</f>
        <v>0</v>
      </c>
      <c r="C570" s="12">
        <f>LN(daily_Price!C567/daily_Price!C566)</f>
        <v>0</v>
      </c>
      <c r="D570" s="12">
        <f>LN(daily_Price!D567/daily_Price!D566)</f>
        <v>-4.9875415110391622E-3</v>
      </c>
      <c r="E570" s="12">
        <f>LN(daily_Price!E567/daily_Price!E566)</f>
        <v>0</v>
      </c>
      <c r="F570" s="12">
        <f>LN(daily_Price!F567/daily_Price!F566)</f>
        <v>0</v>
      </c>
      <c r="G570" s="12">
        <f>LN(daily_Price!G567/daily_Price!G566)</f>
        <v>0</v>
      </c>
      <c r="H570" s="12">
        <f>LN(daily_Price!H567/daily_Price!H566)</f>
        <v>0</v>
      </c>
      <c r="I570" s="12">
        <f>LN(daily_Price!I567/daily_Price!I566)</f>
        <v>0</v>
      </c>
      <c r="J570" s="12">
        <f>LN(daily_Price!J567/daily_Price!J566)</f>
        <v>0</v>
      </c>
      <c r="L570" s="51">
        <f t="shared" si="8"/>
        <v>-7.5085406608895659E-5</v>
      </c>
    </row>
    <row r="571" spans="2:12" x14ac:dyDescent="0.25">
      <c r="B571" s="12">
        <f>LN(daily_Price!B568/daily_Price!B567)</f>
        <v>0</v>
      </c>
      <c r="C571" s="12">
        <f>LN(daily_Price!C568/daily_Price!C567)</f>
        <v>0</v>
      </c>
      <c r="D571" s="12">
        <f>LN(daily_Price!D568/daily_Price!D567)</f>
        <v>1.980262729617973E-2</v>
      </c>
      <c r="E571" s="12">
        <f>LN(daily_Price!E568/daily_Price!E567)</f>
        <v>0</v>
      </c>
      <c r="F571" s="12">
        <f>LN(daily_Price!F568/daily_Price!F567)</f>
        <v>0</v>
      </c>
      <c r="G571" s="12">
        <f>LN(daily_Price!G568/daily_Price!G567)</f>
        <v>0</v>
      </c>
      <c r="H571" s="12">
        <f>LN(daily_Price!H568/daily_Price!H567)</f>
        <v>0</v>
      </c>
      <c r="I571" s="12">
        <f>LN(daily_Price!I568/daily_Price!I567)</f>
        <v>0</v>
      </c>
      <c r="J571" s="12">
        <f>LN(daily_Price!J568/daily_Price!J567)</f>
        <v>0</v>
      </c>
      <c r="L571" s="51">
        <f t="shared" si="8"/>
        <v>2.9812049065999161E-4</v>
      </c>
    </row>
    <row r="572" spans="2:12" x14ac:dyDescent="0.25">
      <c r="B572" s="12">
        <f>LN(daily_Price!B569/daily_Price!B568)</f>
        <v>0</v>
      </c>
      <c r="C572" s="12">
        <f>LN(daily_Price!C569/daily_Price!C568)</f>
        <v>0</v>
      </c>
      <c r="D572" s="12">
        <f>LN(daily_Price!D569/daily_Price!D568)</f>
        <v>0</v>
      </c>
      <c r="E572" s="12">
        <f>LN(daily_Price!E569/daily_Price!E568)</f>
        <v>0</v>
      </c>
      <c r="F572" s="12">
        <f>LN(daily_Price!F569/daily_Price!F568)</f>
        <v>0</v>
      </c>
      <c r="G572" s="12">
        <f>LN(daily_Price!G569/daily_Price!G568)</f>
        <v>0</v>
      </c>
      <c r="H572" s="12">
        <f>LN(daily_Price!H569/daily_Price!H568)</f>
        <v>0</v>
      </c>
      <c r="I572" s="12">
        <f>LN(daily_Price!I569/daily_Price!I568)</f>
        <v>0</v>
      </c>
      <c r="J572" s="12">
        <f>LN(daily_Price!J569/daily_Price!J568)</f>
        <v>0</v>
      </c>
      <c r="L572" s="51">
        <f t="shared" si="8"/>
        <v>0</v>
      </c>
    </row>
    <row r="573" spans="2:12" x14ac:dyDescent="0.25">
      <c r="B573" s="12">
        <f>LN(daily_Price!B570/daily_Price!B569)</f>
        <v>0</v>
      </c>
      <c r="C573" s="12">
        <f>LN(daily_Price!C570/daily_Price!C569)</f>
        <v>0</v>
      </c>
      <c r="D573" s="12">
        <f>LN(daily_Price!D570/daily_Price!D569)</f>
        <v>-9.8522964430115944E-3</v>
      </c>
      <c r="E573" s="12">
        <f>LN(daily_Price!E570/daily_Price!E569)</f>
        <v>0</v>
      </c>
      <c r="F573" s="12">
        <f>LN(daily_Price!F570/daily_Price!F569)</f>
        <v>0</v>
      </c>
      <c r="G573" s="12">
        <f>LN(daily_Price!G570/daily_Price!G569)</f>
        <v>0</v>
      </c>
      <c r="H573" s="12">
        <f>LN(daily_Price!H570/daily_Price!H569)</f>
        <v>0</v>
      </c>
      <c r="I573" s="12">
        <f>LN(daily_Price!I570/daily_Price!I569)</f>
        <v>0</v>
      </c>
      <c r="J573" s="12">
        <f>LN(daily_Price!J570/daily_Price!J569)</f>
        <v>0</v>
      </c>
      <c r="L573" s="51">
        <f t="shared" si="8"/>
        <v>-1.4832231126649231E-4</v>
      </c>
    </row>
    <row r="574" spans="2:12" x14ac:dyDescent="0.25">
      <c r="B574" s="12">
        <f>LN(daily_Price!B571/daily_Price!B570)</f>
        <v>0</v>
      </c>
      <c r="C574" s="12">
        <f>LN(daily_Price!C571/daily_Price!C570)</f>
        <v>0</v>
      </c>
      <c r="D574" s="12">
        <f>LN(daily_Price!D571/daily_Price!D570)</f>
        <v>0</v>
      </c>
      <c r="E574" s="12">
        <f>LN(daily_Price!E571/daily_Price!E570)</f>
        <v>0</v>
      </c>
      <c r="F574" s="12">
        <f>LN(daily_Price!F571/daily_Price!F570)</f>
        <v>0</v>
      </c>
      <c r="G574" s="12">
        <f>LN(daily_Price!G571/daily_Price!G570)</f>
        <v>0</v>
      </c>
      <c r="H574" s="12">
        <f>LN(daily_Price!H571/daily_Price!H570)</f>
        <v>0</v>
      </c>
      <c r="I574" s="12">
        <f>LN(daily_Price!I571/daily_Price!I570)</f>
        <v>0</v>
      </c>
      <c r="J574" s="12">
        <f>LN(daily_Price!J571/daily_Price!J570)</f>
        <v>0</v>
      </c>
      <c r="L574" s="51">
        <f t="shared" si="8"/>
        <v>0</v>
      </c>
    </row>
    <row r="575" spans="2:12" x14ac:dyDescent="0.25">
      <c r="B575" s="12">
        <f>LN(daily_Price!B572/daily_Price!B571)</f>
        <v>0</v>
      </c>
      <c r="C575" s="12">
        <f>LN(daily_Price!C572/daily_Price!C571)</f>
        <v>0</v>
      </c>
      <c r="D575" s="12">
        <f>LN(daily_Price!D572/daily_Price!D571)</f>
        <v>0</v>
      </c>
      <c r="E575" s="12">
        <f>LN(daily_Price!E572/daily_Price!E571)</f>
        <v>0</v>
      </c>
      <c r="F575" s="12">
        <f>LN(daily_Price!F572/daily_Price!F571)</f>
        <v>0</v>
      </c>
      <c r="G575" s="12">
        <f>LN(daily_Price!G572/daily_Price!G571)</f>
        <v>0</v>
      </c>
      <c r="H575" s="12">
        <f>LN(daily_Price!H572/daily_Price!H571)</f>
        <v>0</v>
      </c>
      <c r="I575" s="12">
        <f>LN(daily_Price!I572/daily_Price!I571)</f>
        <v>0</v>
      </c>
      <c r="J575" s="12">
        <f>LN(daily_Price!J572/daily_Price!J571)</f>
        <v>0</v>
      </c>
      <c r="L575" s="51">
        <f t="shared" si="8"/>
        <v>0</v>
      </c>
    </row>
    <row r="576" spans="2:12" x14ac:dyDescent="0.25">
      <c r="B576" s="12">
        <f>LN(daily_Price!B573/daily_Price!B572)</f>
        <v>0</v>
      </c>
      <c r="C576" s="12">
        <f>LN(daily_Price!C573/daily_Price!C572)</f>
        <v>0</v>
      </c>
      <c r="D576" s="12">
        <f>LN(daily_Price!D573/daily_Price!D572)</f>
        <v>0</v>
      </c>
      <c r="E576" s="12">
        <f>LN(daily_Price!E573/daily_Price!E572)</f>
        <v>0</v>
      </c>
      <c r="F576" s="12">
        <f>LN(daily_Price!F573/daily_Price!F572)</f>
        <v>0</v>
      </c>
      <c r="G576" s="12">
        <f>LN(daily_Price!G573/daily_Price!G572)</f>
        <v>0</v>
      </c>
      <c r="H576" s="12">
        <f>LN(daily_Price!H573/daily_Price!H572)</f>
        <v>0</v>
      </c>
      <c r="I576" s="12">
        <f>LN(daily_Price!I573/daily_Price!I572)</f>
        <v>0</v>
      </c>
      <c r="J576" s="12">
        <f>LN(daily_Price!J573/daily_Price!J572)</f>
        <v>0</v>
      </c>
      <c r="L576" s="51">
        <f t="shared" si="8"/>
        <v>0</v>
      </c>
    </row>
    <row r="577" spans="2:12" x14ac:dyDescent="0.25">
      <c r="B577" s="12">
        <f>LN(daily_Price!B574/daily_Price!B573)</f>
        <v>0</v>
      </c>
      <c r="C577" s="12">
        <f>LN(daily_Price!C574/daily_Price!C573)</f>
        <v>0</v>
      </c>
      <c r="D577" s="12">
        <f>LN(daily_Price!D574/daily_Price!D573)</f>
        <v>-4.962789342128902E-3</v>
      </c>
      <c r="E577" s="12">
        <f>LN(daily_Price!E574/daily_Price!E573)</f>
        <v>0</v>
      </c>
      <c r="F577" s="12">
        <f>LN(daily_Price!F574/daily_Price!F573)</f>
        <v>0</v>
      </c>
      <c r="G577" s="12">
        <f>LN(daily_Price!G574/daily_Price!G573)</f>
        <v>0</v>
      </c>
      <c r="H577" s="12">
        <f>LN(daily_Price!H574/daily_Price!H573)</f>
        <v>0</v>
      </c>
      <c r="I577" s="12">
        <f>LN(daily_Price!I574/daily_Price!I573)</f>
        <v>0</v>
      </c>
      <c r="J577" s="12">
        <f>LN(daily_Price!J574/daily_Price!J573)</f>
        <v>0</v>
      </c>
      <c r="L577" s="51">
        <f t="shared" si="8"/>
        <v>-7.4712772784602598E-5</v>
      </c>
    </row>
    <row r="578" spans="2:12" x14ac:dyDescent="0.25">
      <c r="B578" s="12">
        <f>LN(daily_Price!B575/daily_Price!B574)</f>
        <v>0</v>
      </c>
      <c r="C578" s="12">
        <f>LN(daily_Price!C575/daily_Price!C574)</f>
        <v>0</v>
      </c>
      <c r="D578" s="12">
        <f>LN(daily_Price!D575/daily_Price!D574)</f>
        <v>0</v>
      </c>
      <c r="E578" s="12">
        <f>LN(daily_Price!E575/daily_Price!E574)</f>
        <v>0</v>
      </c>
      <c r="F578" s="12">
        <f>LN(daily_Price!F575/daily_Price!F574)</f>
        <v>0</v>
      </c>
      <c r="G578" s="12">
        <f>LN(daily_Price!G575/daily_Price!G574)</f>
        <v>0</v>
      </c>
      <c r="H578" s="12">
        <f>LN(daily_Price!H575/daily_Price!H574)</f>
        <v>0</v>
      </c>
      <c r="I578" s="12">
        <f>LN(daily_Price!I575/daily_Price!I574)</f>
        <v>0</v>
      </c>
      <c r="J578" s="12">
        <f>LN(daily_Price!J575/daily_Price!J574)</f>
        <v>0</v>
      </c>
      <c r="L578" s="51">
        <f t="shared" si="8"/>
        <v>0</v>
      </c>
    </row>
    <row r="579" spans="2:12" x14ac:dyDescent="0.25">
      <c r="B579" s="12">
        <f>LN(daily_Price!B576/daily_Price!B575)</f>
        <v>0</v>
      </c>
      <c r="C579" s="12">
        <f>LN(daily_Price!C576/daily_Price!C575)</f>
        <v>0</v>
      </c>
      <c r="D579" s="12">
        <f>LN(daily_Price!D576/daily_Price!D575)</f>
        <v>4.962789342128876E-3</v>
      </c>
      <c r="E579" s="12">
        <f>LN(daily_Price!E576/daily_Price!E575)</f>
        <v>0</v>
      </c>
      <c r="F579" s="12">
        <f>LN(daily_Price!F576/daily_Price!F575)</f>
        <v>0</v>
      </c>
      <c r="G579" s="12">
        <f>LN(daily_Price!G576/daily_Price!G575)</f>
        <v>0</v>
      </c>
      <c r="H579" s="12">
        <f>LN(daily_Price!H576/daily_Price!H575)</f>
        <v>0</v>
      </c>
      <c r="I579" s="12">
        <f>LN(daily_Price!I576/daily_Price!I575)</f>
        <v>0</v>
      </c>
      <c r="J579" s="12">
        <f>LN(daily_Price!J576/daily_Price!J575)</f>
        <v>0</v>
      </c>
      <c r="L579" s="51">
        <f t="shared" si="8"/>
        <v>7.4712772784602205E-5</v>
      </c>
    </row>
    <row r="580" spans="2:12" x14ac:dyDescent="0.25">
      <c r="B580" s="12">
        <f>LN(daily_Price!B577/daily_Price!B576)</f>
        <v>0</v>
      </c>
      <c r="C580" s="12">
        <f>LN(daily_Price!C577/daily_Price!C576)</f>
        <v>0</v>
      </c>
      <c r="D580" s="12">
        <f>LN(daily_Price!D577/daily_Price!D576)</f>
        <v>-4.962789342128902E-3</v>
      </c>
      <c r="E580" s="12">
        <f>LN(daily_Price!E577/daily_Price!E576)</f>
        <v>0</v>
      </c>
      <c r="F580" s="12">
        <f>LN(daily_Price!F577/daily_Price!F576)</f>
        <v>0</v>
      </c>
      <c r="G580" s="12">
        <f>LN(daily_Price!G577/daily_Price!G576)</f>
        <v>0</v>
      </c>
      <c r="H580" s="12">
        <f>LN(daily_Price!H577/daily_Price!H576)</f>
        <v>0</v>
      </c>
      <c r="I580" s="12">
        <f>LN(daily_Price!I577/daily_Price!I576)</f>
        <v>0</v>
      </c>
      <c r="J580" s="12">
        <f>LN(daily_Price!J577/daily_Price!J576)</f>
        <v>0</v>
      </c>
      <c r="L580" s="51">
        <f t="shared" si="8"/>
        <v>-7.4712772784602598E-5</v>
      </c>
    </row>
    <row r="581" spans="2:12" x14ac:dyDescent="0.25">
      <c r="B581" s="12">
        <f>LN(daily_Price!B578/daily_Price!B577)</f>
        <v>0</v>
      </c>
      <c r="C581" s="12">
        <f>LN(daily_Price!C578/daily_Price!C577)</f>
        <v>0</v>
      </c>
      <c r="D581" s="12">
        <f>LN(daily_Price!D578/daily_Price!D577)</f>
        <v>4.962789342128876E-3</v>
      </c>
      <c r="E581" s="12">
        <f>LN(daily_Price!E578/daily_Price!E577)</f>
        <v>0</v>
      </c>
      <c r="F581" s="12">
        <f>LN(daily_Price!F578/daily_Price!F577)</f>
        <v>0</v>
      </c>
      <c r="G581" s="12">
        <f>LN(daily_Price!G578/daily_Price!G577)</f>
        <v>0</v>
      </c>
      <c r="H581" s="12">
        <f>LN(daily_Price!H578/daily_Price!H577)</f>
        <v>0</v>
      </c>
      <c r="I581" s="12">
        <f>LN(daily_Price!I578/daily_Price!I577)</f>
        <v>0</v>
      </c>
      <c r="J581" s="12">
        <f>LN(daily_Price!J578/daily_Price!J577)</f>
        <v>0</v>
      </c>
      <c r="L581" s="51">
        <f t="shared" si="8"/>
        <v>7.4712772784602205E-5</v>
      </c>
    </row>
    <row r="582" spans="2:12" x14ac:dyDescent="0.25">
      <c r="B582" s="12">
        <f>LN(daily_Price!B579/daily_Price!B578)</f>
        <v>0</v>
      </c>
      <c r="C582" s="12">
        <f>LN(daily_Price!C579/daily_Price!C578)</f>
        <v>0</v>
      </c>
      <c r="D582" s="12">
        <f>LN(daily_Price!D579/daily_Price!D578)</f>
        <v>0</v>
      </c>
      <c r="E582" s="12">
        <f>LN(daily_Price!E579/daily_Price!E578)</f>
        <v>0</v>
      </c>
      <c r="F582" s="12">
        <f>LN(daily_Price!F579/daily_Price!F578)</f>
        <v>0</v>
      </c>
      <c r="G582" s="12">
        <f>LN(daily_Price!G579/daily_Price!G578)</f>
        <v>0</v>
      </c>
      <c r="H582" s="12">
        <f>LN(daily_Price!H579/daily_Price!H578)</f>
        <v>0</v>
      </c>
      <c r="I582" s="12">
        <f>LN(daily_Price!I579/daily_Price!I578)</f>
        <v>0</v>
      </c>
      <c r="J582" s="12">
        <f>LN(daily_Price!J579/daily_Price!J578)</f>
        <v>0</v>
      </c>
      <c r="L582" s="51">
        <f t="shared" ref="L582:L645" si="9">SUMPRODUCT(B582:J582,$B$4:$J$4)</f>
        <v>0</v>
      </c>
    </row>
    <row r="583" spans="2:12" x14ac:dyDescent="0.25">
      <c r="B583" s="12">
        <f>LN(daily_Price!B580/daily_Price!B579)</f>
        <v>0</v>
      </c>
      <c r="C583" s="12">
        <f>LN(daily_Price!C580/daily_Price!C579)</f>
        <v>0</v>
      </c>
      <c r="D583" s="12">
        <f>LN(daily_Price!D580/daily_Price!D579)</f>
        <v>-9.950330853168092E-3</v>
      </c>
      <c r="E583" s="12">
        <f>LN(daily_Price!E580/daily_Price!E579)</f>
        <v>0</v>
      </c>
      <c r="F583" s="12">
        <f>LN(daily_Price!F580/daily_Price!F579)</f>
        <v>0</v>
      </c>
      <c r="G583" s="12">
        <f>LN(daily_Price!G580/daily_Price!G579)</f>
        <v>0</v>
      </c>
      <c r="H583" s="12">
        <f>LN(daily_Price!H580/daily_Price!H579)</f>
        <v>0</v>
      </c>
      <c r="I583" s="12">
        <f>LN(daily_Price!I580/daily_Price!I579)</f>
        <v>0</v>
      </c>
      <c r="J583" s="12">
        <f>LN(daily_Price!J580/daily_Price!J579)</f>
        <v>0</v>
      </c>
      <c r="L583" s="51">
        <f t="shared" si="9"/>
        <v>-1.4979817939349868E-4</v>
      </c>
    </row>
    <row r="584" spans="2:12" x14ac:dyDescent="0.25">
      <c r="B584" s="12">
        <f>LN(daily_Price!B581/daily_Price!B580)</f>
        <v>0</v>
      </c>
      <c r="C584" s="12">
        <f>LN(daily_Price!C581/daily_Price!C580)</f>
        <v>0</v>
      </c>
      <c r="D584" s="12">
        <f>LN(daily_Price!D581/daily_Price!D580)</f>
        <v>0</v>
      </c>
      <c r="E584" s="12">
        <f>LN(daily_Price!E581/daily_Price!E580)</f>
        <v>0</v>
      </c>
      <c r="F584" s="12">
        <f>LN(daily_Price!F581/daily_Price!F580)</f>
        <v>0</v>
      </c>
      <c r="G584" s="12">
        <f>LN(daily_Price!G581/daily_Price!G580)</f>
        <v>0</v>
      </c>
      <c r="H584" s="12">
        <f>LN(daily_Price!H581/daily_Price!H580)</f>
        <v>0</v>
      </c>
      <c r="I584" s="12">
        <f>LN(daily_Price!I581/daily_Price!I580)</f>
        <v>0</v>
      </c>
      <c r="J584" s="12">
        <f>LN(daily_Price!J581/daily_Price!J580)</f>
        <v>0</v>
      </c>
      <c r="L584" s="51">
        <f t="shared" si="9"/>
        <v>0</v>
      </c>
    </row>
    <row r="585" spans="2:12" x14ac:dyDescent="0.25">
      <c r="B585" s="12">
        <f>LN(daily_Price!B582/daily_Price!B581)</f>
        <v>0</v>
      </c>
      <c r="C585" s="12">
        <f>LN(daily_Price!C582/daily_Price!C581)</f>
        <v>0</v>
      </c>
      <c r="D585" s="12">
        <f>LN(daily_Price!D582/daily_Price!D581)</f>
        <v>0</v>
      </c>
      <c r="E585" s="12">
        <f>LN(daily_Price!E582/daily_Price!E581)</f>
        <v>0</v>
      </c>
      <c r="F585" s="12">
        <f>LN(daily_Price!F582/daily_Price!F581)</f>
        <v>0</v>
      </c>
      <c r="G585" s="12">
        <f>LN(daily_Price!G582/daily_Price!G581)</f>
        <v>0</v>
      </c>
      <c r="H585" s="12">
        <f>LN(daily_Price!H582/daily_Price!H581)</f>
        <v>0</v>
      </c>
      <c r="I585" s="12">
        <f>LN(daily_Price!I582/daily_Price!I581)</f>
        <v>0</v>
      </c>
      <c r="J585" s="12">
        <f>LN(daily_Price!J582/daily_Price!J581)</f>
        <v>0</v>
      </c>
      <c r="L585" s="51">
        <f t="shared" si="9"/>
        <v>0</v>
      </c>
    </row>
    <row r="586" spans="2:12" x14ac:dyDescent="0.25">
      <c r="B586" s="12">
        <f>LN(daily_Price!B583/daily_Price!B582)</f>
        <v>0</v>
      </c>
      <c r="C586" s="12">
        <f>LN(daily_Price!C583/daily_Price!C582)</f>
        <v>0</v>
      </c>
      <c r="D586" s="12">
        <f>LN(daily_Price!D583/daily_Price!D582)</f>
        <v>0</v>
      </c>
      <c r="E586" s="12">
        <f>LN(daily_Price!E583/daily_Price!E582)</f>
        <v>0</v>
      </c>
      <c r="F586" s="12">
        <f>LN(daily_Price!F583/daily_Price!F582)</f>
        <v>0</v>
      </c>
      <c r="G586" s="12">
        <f>LN(daily_Price!G583/daily_Price!G582)</f>
        <v>0</v>
      </c>
      <c r="H586" s="12">
        <f>LN(daily_Price!H583/daily_Price!H582)</f>
        <v>0</v>
      </c>
      <c r="I586" s="12">
        <f>LN(daily_Price!I583/daily_Price!I582)</f>
        <v>0</v>
      </c>
      <c r="J586" s="12">
        <f>LN(daily_Price!J583/daily_Price!J582)</f>
        <v>0</v>
      </c>
      <c r="L586" s="51">
        <f t="shared" si="9"/>
        <v>0</v>
      </c>
    </row>
    <row r="587" spans="2:12" x14ac:dyDescent="0.25">
      <c r="B587" s="12">
        <f>LN(daily_Price!B584/daily_Price!B583)</f>
        <v>0</v>
      </c>
      <c r="C587" s="12">
        <f>LN(daily_Price!C584/daily_Price!C583)</f>
        <v>0</v>
      </c>
      <c r="D587" s="12">
        <f>LN(daily_Price!D584/daily_Price!D583)</f>
        <v>0</v>
      </c>
      <c r="E587" s="12">
        <f>LN(daily_Price!E584/daily_Price!E583)</f>
        <v>0</v>
      </c>
      <c r="F587" s="12">
        <f>LN(daily_Price!F584/daily_Price!F583)</f>
        <v>0</v>
      </c>
      <c r="G587" s="12">
        <f>LN(daily_Price!G584/daily_Price!G583)</f>
        <v>0</v>
      </c>
      <c r="H587" s="12">
        <f>LN(daily_Price!H584/daily_Price!H583)</f>
        <v>0</v>
      </c>
      <c r="I587" s="12">
        <f>LN(daily_Price!I584/daily_Price!I583)</f>
        <v>0</v>
      </c>
      <c r="J587" s="12">
        <f>LN(daily_Price!J584/daily_Price!J583)</f>
        <v>0</v>
      </c>
      <c r="L587" s="51">
        <f t="shared" si="9"/>
        <v>0</v>
      </c>
    </row>
    <row r="588" spans="2:12" x14ac:dyDescent="0.25">
      <c r="B588" s="12">
        <f>LN(daily_Price!B585/daily_Price!B584)</f>
        <v>0</v>
      </c>
      <c r="C588" s="12">
        <f>LN(daily_Price!C585/daily_Price!C584)</f>
        <v>0</v>
      </c>
      <c r="D588" s="12">
        <f>LN(daily_Price!D585/daily_Price!D584)</f>
        <v>0</v>
      </c>
      <c r="E588" s="12">
        <f>LN(daily_Price!E585/daily_Price!E584)</f>
        <v>0</v>
      </c>
      <c r="F588" s="12">
        <f>LN(daily_Price!F585/daily_Price!F584)</f>
        <v>0</v>
      </c>
      <c r="G588" s="12">
        <f>LN(daily_Price!G585/daily_Price!G584)</f>
        <v>0</v>
      </c>
      <c r="H588" s="12">
        <f>LN(daily_Price!H585/daily_Price!H584)</f>
        <v>0</v>
      </c>
      <c r="I588" s="12">
        <f>LN(daily_Price!I585/daily_Price!I584)</f>
        <v>0</v>
      </c>
      <c r="J588" s="12">
        <f>LN(daily_Price!J585/daily_Price!J584)</f>
        <v>0</v>
      </c>
      <c r="L588" s="51">
        <f t="shared" si="9"/>
        <v>0</v>
      </c>
    </row>
    <row r="589" spans="2:12" x14ac:dyDescent="0.25">
      <c r="B589" s="12">
        <f>LN(daily_Price!B586/daily_Price!B585)</f>
        <v>0</v>
      </c>
      <c r="C589" s="12">
        <f>LN(daily_Price!C586/daily_Price!C585)</f>
        <v>0</v>
      </c>
      <c r="D589" s="12">
        <f>LN(daily_Price!D586/daily_Price!D585)</f>
        <v>0</v>
      </c>
      <c r="E589" s="12">
        <f>LN(daily_Price!E586/daily_Price!E585)</f>
        <v>0</v>
      </c>
      <c r="F589" s="12">
        <f>LN(daily_Price!F586/daily_Price!F585)</f>
        <v>0</v>
      </c>
      <c r="G589" s="12">
        <f>LN(daily_Price!G586/daily_Price!G585)</f>
        <v>0</v>
      </c>
      <c r="H589" s="12">
        <f>LN(daily_Price!H586/daily_Price!H585)</f>
        <v>0</v>
      </c>
      <c r="I589" s="12">
        <f>LN(daily_Price!I586/daily_Price!I585)</f>
        <v>0</v>
      </c>
      <c r="J589" s="12">
        <f>LN(daily_Price!J586/daily_Price!J585)</f>
        <v>0</v>
      </c>
      <c r="L589" s="51">
        <f t="shared" si="9"/>
        <v>0</v>
      </c>
    </row>
    <row r="590" spans="2:12" x14ac:dyDescent="0.25">
      <c r="B590" s="12">
        <f>LN(daily_Price!B587/daily_Price!B586)</f>
        <v>0</v>
      </c>
      <c r="C590" s="12">
        <f>LN(daily_Price!C587/daily_Price!C586)</f>
        <v>0</v>
      </c>
      <c r="D590" s="12">
        <f>LN(daily_Price!D587/daily_Price!D586)</f>
        <v>4.9875415110391882E-3</v>
      </c>
      <c r="E590" s="12">
        <f>LN(daily_Price!E587/daily_Price!E586)</f>
        <v>0</v>
      </c>
      <c r="F590" s="12">
        <f>LN(daily_Price!F587/daily_Price!F586)</f>
        <v>0</v>
      </c>
      <c r="G590" s="12">
        <f>LN(daily_Price!G587/daily_Price!G586)</f>
        <v>0</v>
      </c>
      <c r="H590" s="12">
        <f>LN(daily_Price!H587/daily_Price!H586)</f>
        <v>0</v>
      </c>
      <c r="I590" s="12">
        <f>LN(daily_Price!I587/daily_Price!I586)</f>
        <v>0</v>
      </c>
      <c r="J590" s="12">
        <f>LN(daily_Price!J587/daily_Price!J586)</f>
        <v>0</v>
      </c>
      <c r="L590" s="51">
        <f t="shared" si="9"/>
        <v>7.5085406608896052E-5</v>
      </c>
    </row>
    <row r="591" spans="2:12" x14ac:dyDescent="0.25">
      <c r="B591" s="12">
        <f>LN(daily_Price!B588/daily_Price!B587)</f>
        <v>0</v>
      </c>
      <c r="C591" s="12">
        <f>LN(daily_Price!C588/daily_Price!C587)</f>
        <v>0</v>
      </c>
      <c r="D591" s="12">
        <f>LN(daily_Price!D588/daily_Price!D587)</f>
        <v>0</v>
      </c>
      <c r="E591" s="12">
        <f>LN(daily_Price!E588/daily_Price!E587)</f>
        <v>0</v>
      </c>
      <c r="F591" s="12">
        <f>LN(daily_Price!F588/daily_Price!F587)</f>
        <v>0</v>
      </c>
      <c r="G591" s="12">
        <f>LN(daily_Price!G588/daily_Price!G587)</f>
        <v>0</v>
      </c>
      <c r="H591" s="12">
        <f>LN(daily_Price!H588/daily_Price!H587)</f>
        <v>0</v>
      </c>
      <c r="I591" s="12">
        <f>LN(daily_Price!I588/daily_Price!I587)</f>
        <v>6.8166589790977202E-3</v>
      </c>
      <c r="J591" s="12">
        <f>LN(daily_Price!J588/daily_Price!J587)</f>
        <v>0</v>
      </c>
      <c r="L591" s="51">
        <f t="shared" si="9"/>
        <v>1.1206301369983366E-3</v>
      </c>
    </row>
    <row r="592" spans="2:12" x14ac:dyDescent="0.25">
      <c r="B592" s="12">
        <f>LN(daily_Price!B589/daily_Price!B588)</f>
        <v>0</v>
      </c>
      <c r="C592" s="12">
        <f>LN(daily_Price!C589/daily_Price!C588)</f>
        <v>0</v>
      </c>
      <c r="D592" s="12">
        <f>LN(daily_Price!D589/daily_Price!D588)</f>
        <v>-4.9875415110391622E-3</v>
      </c>
      <c r="E592" s="12">
        <f>LN(daily_Price!E589/daily_Price!E588)</f>
        <v>1.2482825056015971E-2</v>
      </c>
      <c r="F592" s="12">
        <f>LN(daily_Price!F589/daily_Price!F588)</f>
        <v>0</v>
      </c>
      <c r="G592" s="12">
        <f>LN(daily_Price!G589/daily_Price!G588)</f>
        <v>0</v>
      </c>
      <c r="H592" s="12">
        <f>LN(daily_Price!H589/daily_Price!H588)</f>
        <v>0</v>
      </c>
      <c r="I592" s="12">
        <f>LN(daily_Price!I589/daily_Price!I588)</f>
        <v>-6.8166589790976803E-3</v>
      </c>
      <c r="J592" s="12">
        <f>LN(daily_Price!J589/daily_Price!J588)</f>
        <v>0</v>
      </c>
      <c r="L592" s="51">
        <f t="shared" si="9"/>
        <v>1.4022694898875479E-4</v>
      </c>
    </row>
    <row r="593" spans="2:12" x14ac:dyDescent="0.25">
      <c r="B593" s="12">
        <f>LN(daily_Price!B590/daily_Price!B589)</f>
        <v>0</v>
      </c>
      <c r="C593" s="12">
        <f>LN(daily_Price!C590/daily_Price!C589)</f>
        <v>0</v>
      </c>
      <c r="D593" s="12">
        <f>LN(daily_Price!D590/daily_Price!D589)</f>
        <v>0</v>
      </c>
      <c r="E593" s="12">
        <f>LN(daily_Price!E590/daily_Price!E589)</f>
        <v>1.0284629562408878E-2</v>
      </c>
      <c r="F593" s="12">
        <f>LN(daily_Price!F590/daily_Price!F589)</f>
        <v>0</v>
      </c>
      <c r="G593" s="12">
        <f>LN(daily_Price!G590/daily_Price!G589)</f>
        <v>0</v>
      </c>
      <c r="H593" s="12">
        <f>LN(daily_Price!H590/daily_Price!H589)</f>
        <v>0</v>
      </c>
      <c r="I593" s="12">
        <f>LN(daily_Price!I590/daily_Price!I589)</f>
        <v>3.414137833257897E-3</v>
      </c>
      <c r="J593" s="12">
        <f>LN(daily_Price!J590/daily_Price!J589)</f>
        <v>0</v>
      </c>
      <c r="L593" s="51">
        <f t="shared" si="9"/>
        <v>1.6619561660264032E-3</v>
      </c>
    </row>
    <row r="594" spans="2:12" x14ac:dyDescent="0.25">
      <c r="B594" s="12">
        <f>LN(daily_Price!B591/daily_Price!B590)</f>
        <v>0</v>
      </c>
      <c r="C594" s="12">
        <f>LN(daily_Price!C591/daily_Price!C590)</f>
        <v>0</v>
      </c>
      <c r="D594" s="12">
        <f>LN(daily_Price!D591/daily_Price!D590)</f>
        <v>9.950330853168092E-3</v>
      </c>
      <c r="E594" s="12">
        <f>LN(daily_Price!E591/daily_Price!E590)</f>
        <v>-2.2418597123172259E-2</v>
      </c>
      <c r="F594" s="12">
        <f>LN(daily_Price!F591/daily_Price!F590)</f>
        <v>0</v>
      </c>
      <c r="G594" s="12">
        <f>LN(daily_Price!G591/daily_Price!G590)</f>
        <v>0</v>
      </c>
      <c r="H594" s="12">
        <f>LN(daily_Price!H591/daily_Price!H590)</f>
        <v>0</v>
      </c>
      <c r="I594" s="12">
        <f>LN(daily_Price!I591/daily_Price!I590)</f>
        <v>2.6237630216857308E-2</v>
      </c>
      <c r="J594" s="12">
        <f>LN(daily_Price!J591/daily_Price!J590)</f>
        <v>0</v>
      </c>
      <c r="L594" s="51">
        <f t="shared" si="9"/>
        <v>2.0638613678367599E-3</v>
      </c>
    </row>
    <row r="595" spans="2:12" x14ac:dyDescent="0.25">
      <c r="B595" s="12">
        <f>LN(daily_Price!B592/daily_Price!B591)</f>
        <v>0</v>
      </c>
      <c r="C595" s="12">
        <f>LN(daily_Price!C592/daily_Price!C591)</f>
        <v>0</v>
      </c>
      <c r="D595" s="12">
        <f>LN(daily_Price!D592/daily_Price!D591)</f>
        <v>-9.950330853168092E-3</v>
      </c>
      <c r="E595" s="12">
        <f>LN(daily_Price!E592/daily_Price!E591)</f>
        <v>-3.4885749525260558E-4</v>
      </c>
      <c r="F595" s="12">
        <f>LN(daily_Price!F592/daily_Price!F591)</f>
        <v>0</v>
      </c>
      <c r="G595" s="12">
        <f>LN(daily_Price!G592/daily_Price!G591)</f>
        <v>0</v>
      </c>
      <c r="H595" s="12">
        <f>LN(daily_Price!H592/daily_Price!H591)</f>
        <v>0</v>
      </c>
      <c r="I595" s="12">
        <f>LN(daily_Price!I592/daily_Price!I591)</f>
        <v>-2.9651768050115161E-2</v>
      </c>
      <c r="J595" s="12">
        <f>LN(daily_Price!J592/daily_Price!J591)</f>
        <v>0</v>
      </c>
      <c r="L595" s="51">
        <f t="shared" si="9"/>
        <v>-5.061760026459138E-3</v>
      </c>
    </row>
    <row r="596" spans="2:12" x14ac:dyDescent="0.25">
      <c r="B596" s="12">
        <f>LN(daily_Price!B593/daily_Price!B592)</f>
        <v>0</v>
      </c>
      <c r="C596" s="12">
        <f>LN(daily_Price!C593/daily_Price!C592)</f>
        <v>0</v>
      </c>
      <c r="D596" s="12">
        <f>LN(daily_Price!D593/daily_Price!D592)</f>
        <v>1.980262729617973E-2</v>
      </c>
      <c r="E596" s="12">
        <f>LN(daily_Price!E593/daily_Price!E592)</f>
        <v>0</v>
      </c>
      <c r="F596" s="12">
        <f>LN(daily_Price!F593/daily_Price!F592)</f>
        <v>0</v>
      </c>
      <c r="G596" s="12">
        <f>LN(daily_Price!G593/daily_Price!G592)</f>
        <v>0</v>
      </c>
      <c r="H596" s="12">
        <f>LN(daily_Price!H593/daily_Price!H592)</f>
        <v>0</v>
      </c>
      <c r="I596" s="12">
        <f>LN(daily_Price!I593/daily_Price!I592)</f>
        <v>0</v>
      </c>
      <c r="J596" s="12">
        <f>LN(daily_Price!J593/daily_Price!J592)</f>
        <v>0</v>
      </c>
      <c r="L596" s="51">
        <f t="shared" si="9"/>
        <v>2.9812049065999161E-4</v>
      </c>
    </row>
    <row r="597" spans="2:12" x14ac:dyDescent="0.25">
      <c r="B597" s="12">
        <f>LN(daily_Price!B594/daily_Price!B593)</f>
        <v>0</v>
      </c>
      <c r="C597" s="12">
        <f>LN(daily_Price!C594/daily_Price!C593)</f>
        <v>0</v>
      </c>
      <c r="D597" s="12">
        <f>LN(daily_Price!D594/daily_Price!D593)</f>
        <v>-1.9802627296179643E-2</v>
      </c>
      <c r="E597" s="12">
        <f>LN(daily_Price!E594/daily_Price!E593)</f>
        <v>0</v>
      </c>
      <c r="F597" s="12">
        <f>LN(daily_Price!F594/daily_Price!F593)</f>
        <v>0</v>
      </c>
      <c r="G597" s="12">
        <f>LN(daily_Price!G594/daily_Price!G593)</f>
        <v>0</v>
      </c>
      <c r="H597" s="12">
        <f>LN(daily_Price!H594/daily_Price!H593)</f>
        <v>0</v>
      </c>
      <c r="I597" s="12">
        <f>LN(daily_Price!I594/daily_Price!I593)</f>
        <v>0</v>
      </c>
      <c r="J597" s="12">
        <f>LN(daily_Price!J594/daily_Price!J593)</f>
        <v>0</v>
      </c>
      <c r="L597" s="51">
        <f t="shared" si="9"/>
        <v>-2.9812049065999031E-4</v>
      </c>
    </row>
    <row r="598" spans="2:12" x14ac:dyDescent="0.25">
      <c r="B598" s="12">
        <f>LN(daily_Price!B595/daily_Price!B594)</f>
        <v>0</v>
      </c>
      <c r="C598" s="12">
        <f>LN(daily_Price!C595/daily_Price!C594)</f>
        <v>0</v>
      </c>
      <c r="D598" s="12">
        <f>LN(daily_Price!D595/daily_Price!D594)</f>
        <v>-5.0125418235443982E-3</v>
      </c>
      <c r="E598" s="12">
        <f>LN(daily_Price!E595/daily_Price!E594)</f>
        <v>0</v>
      </c>
      <c r="F598" s="12">
        <f>LN(daily_Price!F595/daily_Price!F594)</f>
        <v>0</v>
      </c>
      <c r="G598" s="12">
        <f>LN(daily_Price!G595/daily_Price!G594)</f>
        <v>0</v>
      </c>
      <c r="H598" s="12">
        <f>LN(daily_Price!H595/daily_Price!H594)</f>
        <v>0</v>
      </c>
      <c r="I598" s="12">
        <f>LN(daily_Price!I595/daily_Price!I594)</f>
        <v>0</v>
      </c>
      <c r="J598" s="12">
        <f>LN(daily_Price!J595/daily_Price!J594)</f>
        <v>0</v>
      </c>
      <c r="L598" s="51">
        <f t="shared" si="9"/>
        <v>-7.5461776133971357E-5</v>
      </c>
    </row>
    <row r="599" spans="2:12" x14ac:dyDescent="0.25">
      <c r="B599" s="12">
        <f>LN(daily_Price!B596/daily_Price!B595)</f>
        <v>0</v>
      </c>
      <c r="C599" s="12">
        <f>LN(daily_Price!C596/daily_Price!C595)</f>
        <v>0</v>
      </c>
      <c r="D599" s="12">
        <f>LN(daily_Price!D596/daily_Price!D595)</f>
        <v>0</v>
      </c>
      <c r="E599" s="12">
        <f>LN(daily_Price!E596/daily_Price!E595)</f>
        <v>0</v>
      </c>
      <c r="F599" s="12">
        <f>LN(daily_Price!F596/daily_Price!F595)</f>
        <v>0</v>
      </c>
      <c r="G599" s="12">
        <f>LN(daily_Price!G596/daily_Price!G595)</f>
        <v>0</v>
      </c>
      <c r="H599" s="12">
        <f>LN(daily_Price!H596/daily_Price!H595)</f>
        <v>0</v>
      </c>
      <c r="I599" s="12">
        <f>LN(daily_Price!I596/daily_Price!I595)</f>
        <v>0</v>
      </c>
      <c r="J599" s="12">
        <f>LN(daily_Price!J596/daily_Price!J595)</f>
        <v>0</v>
      </c>
      <c r="L599" s="51">
        <f t="shared" si="9"/>
        <v>0</v>
      </c>
    </row>
    <row r="600" spans="2:12" x14ac:dyDescent="0.25">
      <c r="B600" s="12">
        <f>LN(daily_Price!B597/daily_Price!B596)</f>
        <v>0</v>
      </c>
      <c r="C600" s="12">
        <f>LN(daily_Price!C597/daily_Price!C596)</f>
        <v>0</v>
      </c>
      <c r="D600" s="12">
        <f>LN(daily_Price!D597/daily_Price!D596)</f>
        <v>5.0125418235444138E-3</v>
      </c>
      <c r="E600" s="12">
        <f>LN(daily_Price!E597/daily_Price!E596)</f>
        <v>0</v>
      </c>
      <c r="F600" s="12">
        <f>LN(daily_Price!F597/daily_Price!F596)</f>
        <v>0</v>
      </c>
      <c r="G600" s="12">
        <f>LN(daily_Price!G597/daily_Price!G596)</f>
        <v>0</v>
      </c>
      <c r="H600" s="12">
        <f>LN(daily_Price!H597/daily_Price!H596)</f>
        <v>0</v>
      </c>
      <c r="I600" s="12">
        <f>LN(daily_Price!I597/daily_Price!I596)</f>
        <v>0</v>
      </c>
      <c r="J600" s="12">
        <f>LN(daily_Price!J597/daily_Price!J596)</f>
        <v>0</v>
      </c>
      <c r="L600" s="51">
        <f t="shared" si="9"/>
        <v>7.5461776133971587E-5</v>
      </c>
    </row>
    <row r="601" spans="2:12" x14ac:dyDescent="0.25">
      <c r="B601" s="12">
        <f>LN(daily_Price!B598/daily_Price!B597)</f>
        <v>0</v>
      </c>
      <c r="C601" s="12">
        <f>LN(daily_Price!C598/daily_Price!C597)</f>
        <v>0</v>
      </c>
      <c r="D601" s="12">
        <f>LN(daily_Price!D598/daily_Price!D597)</f>
        <v>0</v>
      </c>
      <c r="E601" s="12">
        <f>LN(daily_Price!E598/daily_Price!E597)</f>
        <v>0</v>
      </c>
      <c r="F601" s="12">
        <f>LN(daily_Price!F598/daily_Price!F597)</f>
        <v>0</v>
      </c>
      <c r="G601" s="12">
        <f>LN(daily_Price!G598/daily_Price!G597)</f>
        <v>0</v>
      </c>
      <c r="H601" s="12">
        <f>LN(daily_Price!H598/daily_Price!H597)</f>
        <v>0</v>
      </c>
      <c r="I601" s="12">
        <f>LN(daily_Price!I598/daily_Price!I597)</f>
        <v>0</v>
      </c>
      <c r="J601" s="12">
        <f>LN(daily_Price!J598/daily_Price!J597)</f>
        <v>0</v>
      </c>
      <c r="L601" s="51">
        <f t="shared" si="9"/>
        <v>0</v>
      </c>
    </row>
    <row r="602" spans="2:12" x14ac:dyDescent="0.25">
      <c r="B602" s="12">
        <f>LN(daily_Price!B599/daily_Price!B598)</f>
        <v>0</v>
      </c>
      <c r="C602" s="12">
        <f>LN(daily_Price!C599/daily_Price!C598)</f>
        <v>0</v>
      </c>
      <c r="D602" s="12">
        <f>LN(daily_Price!D599/daily_Price!D598)</f>
        <v>-2.0202707317519355E-2</v>
      </c>
      <c r="E602" s="12">
        <f>LN(daily_Price!E599/daily_Price!E598)</f>
        <v>0</v>
      </c>
      <c r="F602" s="12">
        <f>LN(daily_Price!F599/daily_Price!F598)</f>
        <v>0</v>
      </c>
      <c r="G602" s="12">
        <f>LN(daily_Price!G599/daily_Price!G598)</f>
        <v>0</v>
      </c>
      <c r="H602" s="12">
        <f>LN(daily_Price!H599/daily_Price!H598)</f>
        <v>0</v>
      </c>
      <c r="I602" s="12">
        <f>LN(daily_Price!I599/daily_Price!I598)</f>
        <v>3.414137833257897E-3</v>
      </c>
      <c r="J602" s="12">
        <f>LN(daily_Price!J599/daily_Price!J598)</f>
        <v>0</v>
      </c>
      <c r="L602" s="51">
        <f t="shared" si="9"/>
        <v>2.5712640336047441E-4</v>
      </c>
    </row>
    <row r="603" spans="2:12" x14ac:dyDescent="0.25">
      <c r="B603" s="12">
        <f>LN(daily_Price!B600/daily_Price!B599)</f>
        <v>0</v>
      </c>
      <c r="C603" s="12">
        <f>LN(daily_Price!C600/daily_Price!C599)</f>
        <v>0</v>
      </c>
      <c r="D603" s="12">
        <f>LN(daily_Price!D600/daily_Price!D599)</f>
        <v>-5.1151006667704887E-3</v>
      </c>
      <c r="E603" s="12">
        <f>LN(daily_Price!E600/daily_Price!E599)</f>
        <v>0</v>
      </c>
      <c r="F603" s="12">
        <f>LN(daily_Price!F600/daily_Price!F599)</f>
        <v>0</v>
      </c>
      <c r="G603" s="12">
        <f>LN(daily_Price!G600/daily_Price!G599)</f>
        <v>0</v>
      </c>
      <c r="H603" s="12">
        <f>LN(daily_Price!H600/daily_Price!H599)</f>
        <v>0</v>
      </c>
      <c r="I603" s="12">
        <f>LN(daily_Price!I600/daily_Price!I599)</f>
        <v>1.0173027713050568E-2</v>
      </c>
      <c r="J603" s="12">
        <f>LN(daily_Price!J600/daily_Price!J599)</f>
        <v>0</v>
      </c>
      <c r="L603" s="51">
        <f t="shared" si="9"/>
        <v>1.5953973175193289E-3</v>
      </c>
    </row>
    <row r="604" spans="2:12" x14ac:dyDescent="0.25">
      <c r="B604" s="12">
        <f>LN(daily_Price!B601/daily_Price!B600)</f>
        <v>0</v>
      </c>
      <c r="C604" s="12">
        <f>LN(daily_Price!C601/daily_Price!C600)</f>
        <v>0</v>
      </c>
      <c r="D604" s="12">
        <f>LN(daily_Price!D601/daily_Price!D600)</f>
        <v>5.1151006667704089E-3</v>
      </c>
      <c r="E604" s="12">
        <f>LN(daily_Price!E601/daily_Price!E600)</f>
        <v>0</v>
      </c>
      <c r="F604" s="12">
        <f>LN(daily_Price!F601/daily_Price!F600)</f>
        <v>0</v>
      </c>
      <c r="G604" s="12">
        <f>LN(daily_Price!G601/daily_Price!G600)</f>
        <v>0</v>
      </c>
      <c r="H604" s="12">
        <f>LN(daily_Price!H601/daily_Price!H600)</f>
        <v>0</v>
      </c>
      <c r="I604" s="12">
        <f>LN(daily_Price!I601/daily_Price!I600)</f>
        <v>-8.810629682154807E-3</v>
      </c>
      <c r="J604" s="12">
        <f>LN(daily_Price!J601/daily_Price!J600)</f>
        <v>0</v>
      </c>
      <c r="L604" s="51">
        <f t="shared" si="9"/>
        <v>-1.3714247971555395E-3</v>
      </c>
    </row>
    <row r="605" spans="2:12" x14ac:dyDescent="0.25">
      <c r="B605" s="12">
        <f>LN(daily_Price!B602/daily_Price!B601)</f>
        <v>0</v>
      </c>
      <c r="C605" s="12">
        <f>LN(daily_Price!C602/daily_Price!C601)</f>
        <v>0</v>
      </c>
      <c r="D605" s="12">
        <f>LN(daily_Price!D602/daily_Price!D601)</f>
        <v>-1.0256500167189221E-2</v>
      </c>
      <c r="E605" s="12">
        <f>LN(daily_Price!E602/daily_Price!E601)</f>
        <v>0</v>
      </c>
      <c r="F605" s="12">
        <f>LN(daily_Price!F602/daily_Price!F601)</f>
        <v>0</v>
      </c>
      <c r="G605" s="12">
        <f>LN(daily_Price!G602/daily_Price!G601)</f>
        <v>0</v>
      </c>
      <c r="H605" s="12">
        <f>LN(daily_Price!H602/daily_Price!H601)</f>
        <v>0</v>
      </c>
      <c r="I605" s="12">
        <f>LN(daily_Price!I602/daily_Price!I601)</f>
        <v>1.0832875062922721E-2</v>
      </c>
      <c r="J605" s="12">
        <f>LN(daily_Price!J602/daily_Price!J601)</f>
        <v>0</v>
      </c>
      <c r="L605" s="51">
        <f t="shared" si="9"/>
        <v>1.6264717774703698E-3</v>
      </c>
    </row>
    <row r="606" spans="2:12" x14ac:dyDescent="0.25">
      <c r="B606" s="12">
        <f>LN(daily_Price!B603/daily_Price!B602)</f>
        <v>0</v>
      </c>
      <c r="C606" s="12">
        <f>LN(daily_Price!C603/daily_Price!C602)</f>
        <v>0</v>
      </c>
      <c r="D606" s="12">
        <f>LN(daily_Price!D603/daily_Price!D602)</f>
        <v>-1.0362787035546547E-2</v>
      </c>
      <c r="E606" s="12">
        <f>LN(daily_Price!E603/daily_Price!E602)</f>
        <v>0</v>
      </c>
      <c r="F606" s="12">
        <f>LN(daily_Price!F603/daily_Price!F602)</f>
        <v>0</v>
      </c>
      <c r="G606" s="12">
        <f>LN(daily_Price!G603/daily_Price!G602)</f>
        <v>0</v>
      </c>
      <c r="H606" s="12">
        <f>LN(daily_Price!H603/daily_Price!H602)</f>
        <v>0</v>
      </c>
      <c r="I606" s="12">
        <f>LN(daily_Price!I603/daily_Price!I602)</f>
        <v>-1.5609410927076243E-2</v>
      </c>
      <c r="J606" s="12">
        <f>LN(daily_Price!J603/daily_Price!J602)</f>
        <v>0</v>
      </c>
      <c r="L606" s="51">
        <f t="shared" si="9"/>
        <v>-2.7221292066938159E-3</v>
      </c>
    </row>
    <row r="607" spans="2:12" x14ac:dyDescent="0.25">
      <c r="B607" s="12">
        <f>LN(daily_Price!B604/daily_Price!B603)</f>
        <v>0</v>
      </c>
      <c r="C607" s="12">
        <f>LN(daily_Price!C604/daily_Price!C603)</f>
        <v>0</v>
      </c>
      <c r="D607" s="12">
        <f>LN(daily_Price!D604/daily_Price!D603)</f>
        <v>0</v>
      </c>
      <c r="E607" s="12">
        <f>LN(daily_Price!E604/daily_Price!E603)</f>
        <v>0</v>
      </c>
      <c r="F607" s="12">
        <f>LN(daily_Price!F604/daily_Price!F603)</f>
        <v>0</v>
      </c>
      <c r="G607" s="12">
        <f>LN(daily_Price!G604/daily_Price!G603)</f>
        <v>0</v>
      </c>
      <c r="H607" s="12">
        <f>LN(daily_Price!H604/daily_Price!H603)</f>
        <v>0</v>
      </c>
      <c r="I607" s="12">
        <f>LN(daily_Price!I604/daily_Price!I603)</f>
        <v>5.4570394630583377E-3</v>
      </c>
      <c r="J607" s="12">
        <f>LN(daily_Price!J604/daily_Price!J603)</f>
        <v>0</v>
      </c>
      <c r="L607" s="51">
        <f t="shared" si="9"/>
        <v>8.9711439281972745E-4</v>
      </c>
    </row>
    <row r="608" spans="2:12" x14ac:dyDescent="0.25">
      <c r="B608" s="12">
        <f>LN(daily_Price!B605/daily_Price!B604)</f>
        <v>0</v>
      </c>
      <c r="C608" s="12">
        <f>LN(daily_Price!C605/daily_Price!C604)</f>
        <v>0</v>
      </c>
      <c r="D608" s="12">
        <f>LN(daily_Price!D605/daily_Price!D604)</f>
        <v>0</v>
      </c>
      <c r="E608" s="12">
        <f>LN(daily_Price!E605/daily_Price!E604)</f>
        <v>0</v>
      </c>
      <c r="F608" s="12">
        <f>LN(daily_Price!F605/daily_Price!F604)</f>
        <v>0</v>
      </c>
      <c r="G608" s="12">
        <f>LN(daily_Price!G605/daily_Price!G604)</f>
        <v>0</v>
      </c>
      <c r="H608" s="12">
        <f>LN(daily_Price!H605/daily_Price!H604)</f>
        <v>0</v>
      </c>
      <c r="I608" s="12">
        <f>LN(daily_Price!I605/daily_Price!I604)</f>
        <v>3.4762858648849072E-2</v>
      </c>
      <c r="J608" s="12">
        <f>LN(daily_Price!J605/daily_Price!J604)</f>
        <v>0</v>
      </c>
      <c r="L608" s="51">
        <f t="shared" si="9"/>
        <v>5.7148681149471201E-3</v>
      </c>
    </row>
    <row r="609" spans="2:12" x14ac:dyDescent="0.25">
      <c r="B609" s="12">
        <f>LN(daily_Price!B606/daily_Price!B605)</f>
        <v>0</v>
      </c>
      <c r="C609" s="12">
        <f>LN(daily_Price!C606/daily_Price!C605)</f>
        <v>2.7816429618767705E-3</v>
      </c>
      <c r="D609" s="12">
        <f>LN(daily_Price!D606/daily_Price!D605)</f>
        <v>5.1948168771041511E-3</v>
      </c>
      <c r="E609" s="12">
        <f>LN(daily_Price!E606/daily_Price!E605)</f>
        <v>0</v>
      </c>
      <c r="F609" s="12">
        <f>LN(daily_Price!F606/daily_Price!F605)</f>
        <v>0</v>
      </c>
      <c r="G609" s="12">
        <f>LN(daily_Price!G606/daily_Price!G605)</f>
        <v>0</v>
      </c>
      <c r="H609" s="12">
        <f>LN(daily_Price!H606/daily_Price!H605)</f>
        <v>0</v>
      </c>
      <c r="I609" s="12">
        <f>LN(daily_Price!I606/daily_Price!I605)</f>
        <v>-9.2409898537295608E-3</v>
      </c>
      <c r="J609" s="12">
        <f>LN(daily_Price!J606/daily_Price!J605)</f>
        <v>0</v>
      </c>
      <c r="L609" s="51">
        <f t="shared" si="9"/>
        <v>-1.2703231410051816E-3</v>
      </c>
    </row>
    <row r="610" spans="2:12" x14ac:dyDescent="0.25">
      <c r="B610" s="12">
        <f>LN(daily_Price!B607/daily_Price!B606)</f>
        <v>0</v>
      </c>
      <c r="C610" s="12">
        <f>LN(daily_Price!C607/daily_Price!C606)</f>
        <v>-2.7816429618768026E-3</v>
      </c>
      <c r="D610" s="12">
        <f>LN(daily_Price!D607/daily_Price!D606)</f>
        <v>1.0309369658861287E-2</v>
      </c>
      <c r="E610" s="12">
        <f>LN(daily_Price!E607/daily_Price!E606)</f>
        <v>0</v>
      </c>
      <c r="F610" s="12">
        <f>LN(daily_Price!F607/daily_Price!F606)</f>
        <v>0</v>
      </c>
      <c r="G610" s="12">
        <f>LN(daily_Price!G607/daily_Price!G606)</f>
        <v>0</v>
      </c>
      <c r="H610" s="12">
        <f>LN(daily_Price!H607/daily_Price!H606)</f>
        <v>0</v>
      </c>
      <c r="I610" s="12">
        <f>LN(daily_Price!I607/daily_Price!I606)</f>
        <v>2.1647286752214241E-2</v>
      </c>
      <c r="J610" s="12">
        <f>LN(daily_Price!J607/daily_Price!J606)</f>
        <v>0</v>
      </c>
      <c r="L610" s="51">
        <f t="shared" si="9"/>
        <v>3.5432755159942974E-3</v>
      </c>
    </row>
    <row r="611" spans="2:12" x14ac:dyDescent="0.25">
      <c r="B611" s="12">
        <f>LN(daily_Price!B608/daily_Price!B607)</f>
        <v>0</v>
      </c>
      <c r="C611" s="12">
        <f>LN(daily_Price!C608/daily_Price!C607)</f>
        <v>0</v>
      </c>
      <c r="D611" s="12">
        <f>LN(daily_Price!D608/daily_Price!D607)</f>
        <v>-1.5504186535965312E-2</v>
      </c>
      <c r="E611" s="12">
        <f>LN(daily_Price!E608/daily_Price!E607)</f>
        <v>0</v>
      </c>
      <c r="F611" s="12">
        <f>LN(daily_Price!F608/daily_Price!F607)</f>
        <v>0</v>
      </c>
      <c r="G611" s="12">
        <f>LN(daily_Price!G608/daily_Price!G607)</f>
        <v>0</v>
      </c>
      <c r="H611" s="12">
        <f>LN(daily_Price!H608/daily_Price!H607)</f>
        <v>0</v>
      </c>
      <c r="I611" s="12">
        <f>LN(daily_Price!I608/daily_Price!I607)</f>
        <v>-3.3655436380610852E-2</v>
      </c>
      <c r="J611" s="12">
        <f>LN(daily_Price!J608/daily_Price!J607)</f>
        <v>0</v>
      </c>
      <c r="L611" s="51">
        <f t="shared" si="9"/>
        <v>-5.7662217554831537E-3</v>
      </c>
    </row>
    <row r="612" spans="2:12" x14ac:dyDescent="0.25">
      <c r="B612" s="12">
        <f>LN(daily_Price!B609/daily_Price!B608)</f>
        <v>0</v>
      </c>
      <c r="C612" s="12">
        <f>LN(daily_Price!C609/daily_Price!C608)</f>
        <v>0</v>
      </c>
      <c r="D612" s="12">
        <f>LN(daily_Price!D609/daily_Price!D608)</f>
        <v>1.0362787035546658E-2</v>
      </c>
      <c r="E612" s="12">
        <f>LN(daily_Price!E609/daily_Price!E608)</f>
        <v>0</v>
      </c>
      <c r="F612" s="12">
        <f>LN(daily_Price!F609/daily_Price!F608)</f>
        <v>0</v>
      </c>
      <c r="G612" s="12">
        <f>LN(daily_Price!G609/daily_Price!G608)</f>
        <v>0</v>
      </c>
      <c r="H612" s="12">
        <f>LN(daily_Price!H609/daily_Price!H608)</f>
        <v>0</v>
      </c>
      <c r="I612" s="12">
        <f>LN(daily_Price!I609/daily_Price!I608)</f>
        <v>1.1344799686990542E-2</v>
      </c>
      <c r="J612" s="12">
        <f>LN(daily_Price!J609/daily_Price!J608)</f>
        <v>0</v>
      </c>
      <c r="L612" s="51">
        <f t="shared" si="9"/>
        <v>2.0210450109204711E-3</v>
      </c>
    </row>
    <row r="613" spans="2:12" x14ac:dyDescent="0.25">
      <c r="B613" s="12">
        <f>LN(daily_Price!B610/daily_Price!B609)</f>
        <v>0</v>
      </c>
      <c r="C613" s="12">
        <f>LN(daily_Price!C610/daily_Price!C609)</f>
        <v>0</v>
      </c>
      <c r="D613" s="12">
        <f>LN(daily_Price!D610/daily_Price!D609)</f>
        <v>5.1413995004186523E-3</v>
      </c>
      <c r="E613" s="12">
        <f>LN(daily_Price!E610/daily_Price!E609)</f>
        <v>0</v>
      </c>
      <c r="F613" s="12">
        <f>LN(daily_Price!F610/daily_Price!F609)</f>
        <v>0</v>
      </c>
      <c r="G613" s="12">
        <f>LN(daily_Price!G610/daily_Price!G609)</f>
        <v>0</v>
      </c>
      <c r="H613" s="12">
        <f>LN(daily_Price!H610/daily_Price!H609)</f>
        <v>0</v>
      </c>
      <c r="I613" s="12">
        <f>LN(daily_Price!I610/daily_Price!I609)</f>
        <v>-2.9631797606371E-2</v>
      </c>
      <c r="J613" s="12">
        <f>LN(daily_Price!J610/daily_Price!J609)</f>
        <v>0</v>
      </c>
      <c r="L613" s="51">
        <f t="shared" si="9"/>
        <v>-4.7939415308437001E-3</v>
      </c>
    </row>
    <row r="614" spans="2:12" x14ac:dyDescent="0.25">
      <c r="B614" s="12">
        <f>LN(daily_Price!B611/daily_Price!B610)</f>
        <v>0</v>
      </c>
      <c r="C614" s="12">
        <f>LN(daily_Price!C611/daily_Price!C610)</f>
        <v>0</v>
      </c>
      <c r="D614" s="12">
        <f>LN(daily_Price!D611/daily_Price!D610)</f>
        <v>-1.0309369658861213E-2</v>
      </c>
      <c r="E614" s="12">
        <f>LN(daily_Price!E611/daily_Price!E610)</f>
        <v>0</v>
      </c>
      <c r="F614" s="12">
        <f>LN(daily_Price!F611/daily_Price!F610)</f>
        <v>0</v>
      </c>
      <c r="G614" s="12">
        <f>LN(daily_Price!G611/daily_Price!G610)</f>
        <v>0</v>
      </c>
      <c r="H614" s="12">
        <f>LN(daily_Price!H611/daily_Price!H610)</f>
        <v>0</v>
      </c>
      <c r="I614" s="12">
        <f>LN(daily_Price!I611/daily_Price!I610)</f>
        <v>7.4906717291576587E-3</v>
      </c>
      <c r="J614" s="12">
        <f>LN(daily_Price!J611/daily_Price!J610)</f>
        <v>0</v>
      </c>
      <c r="L614" s="51">
        <f t="shared" si="9"/>
        <v>1.0762316428814191E-3</v>
      </c>
    </row>
    <row r="615" spans="2:12" x14ac:dyDescent="0.25">
      <c r="B615" s="12">
        <f>LN(daily_Price!B612/daily_Price!B611)</f>
        <v>0</v>
      </c>
      <c r="C615" s="12">
        <f>LN(daily_Price!C612/daily_Price!C611)</f>
        <v>0</v>
      </c>
      <c r="D615" s="12">
        <f>LN(daily_Price!D612/daily_Price!D611)</f>
        <v>5.1679701584423773E-3</v>
      </c>
      <c r="E615" s="12">
        <f>LN(daily_Price!E612/daily_Price!E611)</f>
        <v>0</v>
      </c>
      <c r="F615" s="12">
        <f>LN(daily_Price!F612/daily_Price!F611)</f>
        <v>0</v>
      </c>
      <c r="G615" s="12">
        <f>LN(daily_Price!G612/daily_Price!G611)</f>
        <v>0</v>
      </c>
      <c r="H615" s="12">
        <f>LN(daily_Price!H612/daily_Price!H611)</f>
        <v>0</v>
      </c>
      <c r="I615" s="12">
        <f>LN(daily_Price!I612/daily_Price!I611)</f>
        <v>-3.3978965754046489E-3</v>
      </c>
      <c r="J615" s="12">
        <f>LN(daily_Price!J612/daily_Price!J611)</f>
        <v>0</v>
      </c>
      <c r="L615" s="51">
        <f t="shared" si="9"/>
        <v>-4.8079825475679937E-4</v>
      </c>
    </row>
    <row r="616" spans="2:12" x14ac:dyDescent="0.25">
      <c r="B616" s="12">
        <f>LN(daily_Price!B613/daily_Price!B612)</f>
        <v>0</v>
      </c>
      <c r="C616" s="12">
        <f>LN(daily_Price!C613/daily_Price!C612)</f>
        <v>0</v>
      </c>
      <c r="D616" s="12">
        <f>LN(daily_Price!D613/daily_Price!D612)</f>
        <v>0</v>
      </c>
      <c r="E616" s="12">
        <f>LN(daily_Price!E613/daily_Price!E612)</f>
        <v>0</v>
      </c>
      <c r="F616" s="12">
        <f>LN(daily_Price!F613/daily_Price!F612)</f>
        <v>0</v>
      </c>
      <c r="G616" s="12">
        <f>LN(daily_Price!G613/daily_Price!G612)</f>
        <v>0</v>
      </c>
      <c r="H616" s="12">
        <f>LN(daily_Price!H613/daily_Price!H612)</f>
        <v>0</v>
      </c>
      <c r="I616" s="12">
        <f>LN(daily_Price!I613/daily_Price!I612)</f>
        <v>-4.7765358641535761E-3</v>
      </c>
      <c r="J616" s="12">
        <f>LN(daily_Price!J613/daily_Price!J612)</f>
        <v>0</v>
      </c>
      <c r="L616" s="51">
        <f t="shared" si="9"/>
        <v>-7.8524245619991369E-4</v>
      </c>
    </row>
    <row r="617" spans="2:12" x14ac:dyDescent="0.25">
      <c r="B617" s="12">
        <f>LN(daily_Price!B614/daily_Price!B613)</f>
        <v>0</v>
      </c>
      <c r="C617" s="12">
        <f>LN(daily_Price!C614/daily_Price!C613)</f>
        <v>0</v>
      </c>
      <c r="D617" s="12">
        <f>LN(daily_Price!D614/daily_Price!D613)</f>
        <v>-1.0362787035546547E-2</v>
      </c>
      <c r="E617" s="12">
        <f>LN(daily_Price!E614/daily_Price!E613)</f>
        <v>0</v>
      </c>
      <c r="F617" s="12">
        <f>LN(daily_Price!F614/daily_Price!F613)</f>
        <v>0</v>
      </c>
      <c r="G617" s="12">
        <f>LN(daily_Price!G614/daily_Price!G613)</f>
        <v>0</v>
      </c>
      <c r="H617" s="12">
        <f>LN(daily_Price!H614/daily_Price!H613)</f>
        <v>0</v>
      </c>
      <c r="I617" s="12">
        <f>LN(daily_Price!I614/daily_Price!I613)</f>
        <v>0</v>
      </c>
      <c r="J617" s="12">
        <f>LN(daily_Price!J614/daily_Price!J613)</f>
        <v>0</v>
      </c>
      <c r="L617" s="51">
        <f t="shared" si="9"/>
        <v>-1.5600753927425215E-4</v>
      </c>
    </row>
    <row r="618" spans="2:12" x14ac:dyDescent="0.25">
      <c r="B618" s="12">
        <f>LN(daily_Price!B615/daily_Price!B614)</f>
        <v>0</v>
      </c>
      <c r="C618" s="12">
        <f>LN(daily_Price!C615/daily_Price!C614)</f>
        <v>0</v>
      </c>
      <c r="D618" s="12">
        <f>LN(daily_Price!D615/daily_Price!D614)</f>
        <v>0</v>
      </c>
      <c r="E618" s="12">
        <f>LN(daily_Price!E615/daily_Price!E614)</f>
        <v>0</v>
      </c>
      <c r="F618" s="12">
        <f>LN(daily_Price!F615/daily_Price!F614)</f>
        <v>0</v>
      </c>
      <c r="G618" s="12">
        <f>LN(daily_Price!G615/daily_Price!G614)</f>
        <v>0</v>
      </c>
      <c r="H618" s="12">
        <f>LN(daily_Price!H615/daily_Price!H614)</f>
        <v>0</v>
      </c>
      <c r="I618" s="12">
        <f>LN(daily_Price!I615/daily_Price!I614)</f>
        <v>0</v>
      </c>
      <c r="J618" s="12">
        <f>LN(daily_Price!J615/daily_Price!J614)</f>
        <v>0</v>
      </c>
      <c r="L618" s="51">
        <f t="shared" si="9"/>
        <v>0</v>
      </c>
    </row>
    <row r="619" spans="2:12" x14ac:dyDescent="0.25">
      <c r="B619" s="12">
        <f>LN(daily_Price!B616/daily_Price!B615)</f>
        <v>0</v>
      </c>
      <c r="C619" s="12">
        <f>LN(daily_Price!C616/daily_Price!C615)</f>
        <v>0</v>
      </c>
      <c r="D619" s="12">
        <f>LN(daily_Price!D616/daily_Price!D615)</f>
        <v>0</v>
      </c>
      <c r="E619" s="12">
        <f>LN(daily_Price!E616/daily_Price!E615)</f>
        <v>0</v>
      </c>
      <c r="F619" s="12">
        <f>LN(daily_Price!F616/daily_Price!F615)</f>
        <v>0</v>
      </c>
      <c r="G619" s="12">
        <f>LN(daily_Price!G616/daily_Price!G615)</f>
        <v>0</v>
      </c>
      <c r="H619" s="12">
        <f>LN(daily_Price!H616/daily_Price!H615)</f>
        <v>0</v>
      </c>
      <c r="I619" s="12">
        <f>LN(daily_Price!I616/daily_Price!I615)</f>
        <v>2.7322421368730716E-3</v>
      </c>
      <c r="J619" s="12">
        <f>LN(daily_Price!J616/daily_Price!J615)</f>
        <v>0</v>
      </c>
      <c r="L619" s="51">
        <f t="shared" si="9"/>
        <v>4.4916914423111931E-4</v>
      </c>
    </row>
    <row r="620" spans="2:12" x14ac:dyDescent="0.25">
      <c r="B620" s="12">
        <f>LN(daily_Price!B617/daily_Price!B616)</f>
        <v>0</v>
      </c>
      <c r="C620" s="12">
        <f>LN(daily_Price!C617/daily_Price!C616)</f>
        <v>0</v>
      </c>
      <c r="D620" s="12">
        <f>LN(daily_Price!D617/daily_Price!D616)</f>
        <v>5.1948168771041511E-3</v>
      </c>
      <c r="E620" s="12">
        <f>LN(daily_Price!E617/daily_Price!E616)</f>
        <v>0</v>
      </c>
      <c r="F620" s="12">
        <f>LN(daily_Price!F617/daily_Price!F616)</f>
        <v>0</v>
      </c>
      <c r="G620" s="12">
        <f>LN(daily_Price!G617/daily_Price!G616)</f>
        <v>0</v>
      </c>
      <c r="H620" s="12">
        <f>LN(daily_Price!H617/daily_Price!H616)</f>
        <v>0</v>
      </c>
      <c r="I620" s="12">
        <f>LN(daily_Price!I617/daily_Price!I616)</f>
        <v>-2.7322421368730621E-3</v>
      </c>
      <c r="J620" s="12">
        <f>LN(daily_Price!J617/daily_Price!J616)</f>
        <v>0</v>
      </c>
      <c r="L620" s="51">
        <f t="shared" si="9"/>
        <v>-3.7096329138502281E-4</v>
      </c>
    </row>
    <row r="621" spans="2:12" x14ac:dyDescent="0.25">
      <c r="B621" s="12">
        <f>LN(daily_Price!B618/daily_Price!B617)</f>
        <v>0</v>
      </c>
      <c r="C621" s="12">
        <f>LN(daily_Price!C618/daily_Price!C617)</f>
        <v>0</v>
      </c>
      <c r="D621" s="12">
        <f>LN(daily_Price!D618/daily_Price!D617)</f>
        <v>0</v>
      </c>
      <c r="E621" s="12">
        <f>LN(daily_Price!E618/daily_Price!E617)</f>
        <v>0</v>
      </c>
      <c r="F621" s="12">
        <f>LN(daily_Price!F618/daily_Price!F617)</f>
        <v>0</v>
      </c>
      <c r="G621" s="12">
        <f>LN(daily_Price!G618/daily_Price!G617)</f>
        <v>0</v>
      </c>
      <c r="H621" s="12">
        <f>LN(daily_Price!H618/daily_Price!H617)</f>
        <v>0</v>
      </c>
      <c r="I621" s="12">
        <f>LN(daily_Price!I618/daily_Price!I617)</f>
        <v>0</v>
      </c>
      <c r="J621" s="12">
        <f>LN(daily_Price!J618/daily_Price!J617)</f>
        <v>0</v>
      </c>
      <c r="L621" s="51">
        <f t="shared" si="9"/>
        <v>0</v>
      </c>
    </row>
    <row r="622" spans="2:12" x14ac:dyDescent="0.25">
      <c r="B622" s="12">
        <f>LN(daily_Price!B619/daily_Price!B618)</f>
        <v>0</v>
      </c>
      <c r="C622" s="12">
        <f>LN(daily_Price!C619/daily_Price!C618)</f>
        <v>0</v>
      </c>
      <c r="D622" s="12">
        <f>LN(daily_Price!D619/daily_Price!D618)</f>
        <v>5.1679701584423773E-3</v>
      </c>
      <c r="E622" s="12">
        <f>LN(daily_Price!E619/daily_Price!E618)</f>
        <v>0</v>
      </c>
      <c r="F622" s="12">
        <f>LN(daily_Price!F619/daily_Price!F618)</f>
        <v>0</v>
      </c>
      <c r="G622" s="12">
        <f>LN(daily_Price!G619/daily_Price!G618)</f>
        <v>0</v>
      </c>
      <c r="H622" s="12">
        <f>LN(daily_Price!H619/daily_Price!H618)</f>
        <v>0</v>
      </c>
      <c r="I622" s="12">
        <f>LN(daily_Price!I619/daily_Price!I618)</f>
        <v>0</v>
      </c>
      <c r="J622" s="12">
        <f>LN(daily_Price!J619/daily_Price!J618)</f>
        <v>0</v>
      </c>
      <c r="L622" s="51">
        <f t="shared" si="9"/>
        <v>7.7801686428156919E-5</v>
      </c>
    </row>
    <row r="623" spans="2:12" x14ac:dyDescent="0.25">
      <c r="B623" s="12">
        <f>LN(daily_Price!B620/daily_Price!B619)</f>
        <v>0</v>
      </c>
      <c r="C623" s="12">
        <f>LN(daily_Price!C620/daily_Price!C619)</f>
        <v>0</v>
      </c>
      <c r="D623" s="12">
        <f>LN(daily_Price!D620/daily_Price!D619)</f>
        <v>-1.558473101669809E-2</v>
      </c>
      <c r="E623" s="12">
        <f>LN(daily_Price!E620/daily_Price!E619)</f>
        <v>0</v>
      </c>
      <c r="F623" s="12">
        <f>LN(daily_Price!F620/daily_Price!F619)</f>
        <v>0</v>
      </c>
      <c r="G623" s="12">
        <f>LN(daily_Price!G620/daily_Price!G619)</f>
        <v>0</v>
      </c>
      <c r="H623" s="12">
        <f>LN(daily_Price!H620/daily_Price!H619)</f>
        <v>0</v>
      </c>
      <c r="I623" s="12">
        <f>LN(daily_Price!I620/daily_Price!I619)</f>
        <v>0</v>
      </c>
      <c r="J623" s="12">
        <f>LN(daily_Price!J620/daily_Price!J619)</f>
        <v>0</v>
      </c>
      <c r="L623" s="51">
        <f t="shared" si="9"/>
        <v>-2.3462177962609756E-4</v>
      </c>
    </row>
    <row r="624" spans="2:12" x14ac:dyDescent="0.25">
      <c r="B624" s="12">
        <f>LN(daily_Price!B621/daily_Price!B620)</f>
        <v>0</v>
      </c>
      <c r="C624" s="12">
        <f>LN(daily_Price!C621/daily_Price!C620)</f>
        <v>0</v>
      </c>
      <c r="D624" s="12">
        <f>LN(daily_Price!D621/daily_Price!D620)</f>
        <v>2.0726130517116952E-2</v>
      </c>
      <c r="E624" s="12">
        <f>LN(daily_Price!E621/daily_Price!E620)</f>
        <v>0</v>
      </c>
      <c r="F624" s="12">
        <f>LN(daily_Price!F621/daily_Price!F620)</f>
        <v>0</v>
      </c>
      <c r="G624" s="12">
        <f>LN(daily_Price!G621/daily_Price!G620)</f>
        <v>0</v>
      </c>
      <c r="H624" s="12">
        <f>LN(daily_Price!H621/daily_Price!H620)</f>
        <v>0</v>
      </c>
      <c r="I624" s="12">
        <f>LN(daily_Price!I621/daily_Price!I620)</f>
        <v>2.0498811414440404E-3</v>
      </c>
      <c r="J624" s="12">
        <f>LN(daily_Price!J621/daily_Price!J620)</f>
        <v>0</v>
      </c>
      <c r="L624" s="51">
        <f t="shared" si="9"/>
        <v>6.4901531503220645E-4</v>
      </c>
    </row>
    <row r="625" spans="2:12" x14ac:dyDescent="0.25">
      <c r="B625" s="12">
        <f>LN(daily_Price!B622/daily_Price!B621)</f>
        <v>0</v>
      </c>
      <c r="C625" s="12">
        <f>LN(daily_Price!C622/daily_Price!C621)</f>
        <v>0</v>
      </c>
      <c r="D625" s="12">
        <f>LN(daily_Price!D622/daily_Price!D621)</f>
        <v>-1.5504186535965312E-2</v>
      </c>
      <c r="E625" s="12">
        <f>LN(daily_Price!E622/daily_Price!E621)</f>
        <v>0</v>
      </c>
      <c r="F625" s="12">
        <f>LN(daily_Price!F622/daily_Price!F621)</f>
        <v>0</v>
      </c>
      <c r="G625" s="12">
        <f>LN(daily_Price!G622/daily_Price!G621)</f>
        <v>0</v>
      </c>
      <c r="H625" s="12">
        <f>LN(daily_Price!H622/daily_Price!H621)</f>
        <v>0</v>
      </c>
      <c r="I625" s="12">
        <f>LN(daily_Price!I622/daily_Price!I621)</f>
        <v>-2.0498811414439871E-3</v>
      </c>
      <c r="J625" s="12">
        <f>LN(daily_Price!J622/daily_Price!J621)</f>
        <v>0</v>
      </c>
      <c r="L625" s="51">
        <f t="shared" si="9"/>
        <v>-5.7040107468035077E-4</v>
      </c>
    </row>
    <row r="626" spans="2:12" x14ac:dyDescent="0.25">
      <c r="B626" s="12">
        <f>LN(daily_Price!B623/daily_Price!B622)</f>
        <v>0</v>
      </c>
      <c r="C626" s="12">
        <f>LN(daily_Price!C623/daily_Price!C622)</f>
        <v>0</v>
      </c>
      <c r="D626" s="12">
        <f>LN(daily_Price!D623/daily_Price!D622)</f>
        <v>5.1948168771041511E-3</v>
      </c>
      <c r="E626" s="12">
        <f>LN(daily_Price!E623/daily_Price!E622)</f>
        <v>0</v>
      </c>
      <c r="F626" s="12">
        <f>LN(daily_Price!F623/daily_Price!F622)</f>
        <v>0</v>
      </c>
      <c r="G626" s="12">
        <f>LN(daily_Price!G623/daily_Price!G622)</f>
        <v>0</v>
      </c>
      <c r="H626" s="12">
        <f>LN(daily_Price!H623/daily_Price!H622)</f>
        <v>0</v>
      </c>
      <c r="I626" s="12">
        <f>LN(daily_Price!I623/daily_Price!I622)</f>
        <v>0</v>
      </c>
      <c r="J626" s="12">
        <f>LN(daily_Price!J623/daily_Price!J622)</f>
        <v>0</v>
      </c>
      <c r="L626" s="51">
        <f t="shared" si="9"/>
        <v>7.8205852846094948E-5</v>
      </c>
    </row>
    <row r="627" spans="2:12" x14ac:dyDescent="0.25">
      <c r="B627" s="12">
        <f>LN(daily_Price!B624/daily_Price!B623)</f>
        <v>0</v>
      </c>
      <c r="C627" s="12">
        <f>LN(daily_Price!C624/daily_Price!C623)</f>
        <v>0</v>
      </c>
      <c r="D627" s="12">
        <f>LN(daily_Price!D624/daily_Price!D623)</f>
        <v>-5.1948168771040228E-3</v>
      </c>
      <c r="E627" s="12">
        <f>LN(daily_Price!E624/daily_Price!E623)</f>
        <v>0</v>
      </c>
      <c r="F627" s="12">
        <f>LN(daily_Price!F624/daily_Price!F623)</f>
        <v>0</v>
      </c>
      <c r="G627" s="12">
        <f>LN(daily_Price!G624/daily_Price!G623)</f>
        <v>0</v>
      </c>
      <c r="H627" s="12">
        <f>LN(daily_Price!H624/daily_Price!H623)</f>
        <v>0</v>
      </c>
      <c r="I627" s="12">
        <f>LN(daily_Price!I624/daily_Price!I623)</f>
        <v>1.3670542115330967E-3</v>
      </c>
      <c r="J627" s="12">
        <f>LN(daily_Price!J624/daily_Price!J623)</f>
        <v>0</v>
      </c>
      <c r="L627" s="51">
        <f t="shared" si="9"/>
        <v>1.4653212407955682E-4</v>
      </c>
    </row>
    <row r="628" spans="2:12" x14ac:dyDescent="0.25">
      <c r="B628" s="12">
        <f>LN(daily_Price!B625/daily_Price!B624)</f>
        <v>0</v>
      </c>
      <c r="C628" s="12">
        <f>LN(daily_Price!C625/daily_Price!C624)</f>
        <v>0</v>
      </c>
      <c r="D628" s="12">
        <f>LN(daily_Price!D625/daily_Price!D624)</f>
        <v>-5.2219439811516007E-3</v>
      </c>
      <c r="E628" s="12">
        <f>LN(daily_Price!E625/daily_Price!E624)</f>
        <v>0</v>
      </c>
      <c r="F628" s="12">
        <f>LN(daily_Price!F625/daily_Price!F624)</f>
        <v>0</v>
      </c>
      <c r="G628" s="12">
        <f>LN(daily_Price!G625/daily_Price!G624)</f>
        <v>0</v>
      </c>
      <c r="H628" s="12">
        <f>LN(daily_Price!H625/daily_Price!H624)</f>
        <v>0</v>
      </c>
      <c r="I628" s="12">
        <f>LN(daily_Price!I625/daily_Price!I624)</f>
        <v>1.3651879253397685E-3</v>
      </c>
      <c r="J628" s="12">
        <f>LN(daily_Price!J625/daily_Price!J624)</f>
        <v>0</v>
      </c>
      <c r="L628" s="51">
        <f t="shared" si="9"/>
        <v>1.4581692695358925E-4</v>
      </c>
    </row>
    <row r="629" spans="2:12" x14ac:dyDescent="0.25">
      <c r="B629" s="12">
        <f>LN(daily_Price!B626/daily_Price!B625)</f>
        <v>0</v>
      </c>
      <c r="C629" s="12">
        <f>LN(daily_Price!C626/daily_Price!C625)</f>
        <v>0</v>
      </c>
      <c r="D629" s="12">
        <f>LN(daily_Price!D626/daily_Price!D625)</f>
        <v>0</v>
      </c>
      <c r="E629" s="12">
        <f>LN(daily_Price!E626/daily_Price!E625)</f>
        <v>0</v>
      </c>
      <c r="F629" s="12">
        <f>LN(daily_Price!F626/daily_Price!F625)</f>
        <v>0</v>
      </c>
      <c r="G629" s="12">
        <f>LN(daily_Price!G626/daily_Price!G625)</f>
        <v>0</v>
      </c>
      <c r="H629" s="12">
        <f>LN(daily_Price!H626/daily_Price!H625)</f>
        <v>0</v>
      </c>
      <c r="I629" s="12">
        <f>LN(daily_Price!I626/daily_Price!I625)</f>
        <v>1.3633267278641253E-3</v>
      </c>
      <c r="J629" s="12">
        <f>LN(daily_Price!J626/daily_Price!J625)</f>
        <v>0</v>
      </c>
      <c r="L629" s="51">
        <f t="shared" si="9"/>
        <v>2.2412519424905899E-4</v>
      </c>
    </row>
    <row r="630" spans="2:12" x14ac:dyDescent="0.25">
      <c r="B630" s="12">
        <f>LN(daily_Price!B627/daily_Price!B626)</f>
        <v>0</v>
      </c>
      <c r="C630" s="12">
        <f>LN(daily_Price!C627/daily_Price!C626)</f>
        <v>0</v>
      </c>
      <c r="D630" s="12">
        <f>LN(daily_Price!D627/daily_Price!D626)</f>
        <v>0</v>
      </c>
      <c r="E630" s="12">
        <f>LN(daily_Price!E627/daily_Price!E626)</f>
        <v>0</v>
      </c>
      <c r="F630" s="12">
        <f>LN(daily_Price!F627/daily_Price!F626)</f>
        <v>0</v>
      </c>
      <c r="G630" s="12">
        <f>LN(daily_Price!G627/daily_Price!G626)</f>
        <v>0</v>
      </c>
      <c r="H630" s="12">
        <f>LN(daily_Price!H627/daily_Price!H626)</f>
        <v>0</v>
      </c>
      <c r="I630" s="12">
        <f>LN(daily_Price!I627/daily_Price!I626)</f>
        <v>2.7210901143605863E-3</v>
      </c>
      <c r="J630" s="12">
        <f>LN(daily_Price!J627/daily_Price!J626)</f>
        <v>0</v>
      </c>
      <c r="L630" s="51">
        <f t="shared" si="9"/>
        <v>4.4733579851816867E-4</v>
      </c>
    </row>
    <row r="631" spans="2:12" x14ac:dyDescent="0.25">
      <c r="B631" s="12">
        <f>LN(daily_Price!B628/daily_Price!B627)</f>
        <v>0</v>
      </c>
      <c r="C631" s="12">
        <f>LN(daily_Price!C628/daily_Price!C627)</f>
        <v>0</v>
      </c>
      <c r="D631" s="12">
        <f>LN(daily_Price!D628/daily_Price!D627)</f>
        <v>0</v>
      </c>
      <c r="E631" s="12">
        <f>LN(daily_Price!E628/daily_Price!E627)</f>
        <v>0</v>
      </c>
      <c r="F631" s="12">
        <f>LN(daily_Price!F628/daily_Price!F627)</f>
        <v>0</v>
      </c>
      <c r="G631" s="12">
        <f>LN(daily_Price!G628/daily_Price!G627)</f>
        <v>0</v>
      </c>
      <c r="H631" s="12">
        <f>LN(daily_Price!H628/daily_Price!H627)</f>
        <v>0</v>
      </c>
      <c r="I631" s="12">
        <f>LN(daily_Price!I628/daily_Price!I627)</f>
        <v>3.3909832425582822E-3</v>
      </c>
      <c r="J631" s="12">
        <f>LN(daily_Price!J628/daily_Price!J627)</f>
        <v>0</v>
      </c>
      <c r="L631" s="51">
        <f t="shared" si="9"/>
        <v>5.5746341826977235E-4</v>
      </c>
    </row>
    <row r="632" spans="2:12" x14ac:dyDescent="0.25">
      <c r="B632" s="12">
        <f>LN(daily_Price!B629/daily_Price!B628)</f>
        <v>0</v>
      </c>
      <c r="C632" s="12">
        <f>LN(daily_Price!C629/daily_Price!C628)</f>
        <v>0</v>
      </c>
      <c r="D632" s="12">
        <f>LN(daily_Price!D629/daily_Price!D628)</f>
        <v>0</v>
      </c>
      <c r="E632" s="12">
        <f>LN(daily_Price!E629/daily_Price!E628)</f>
        <v>0</v>
      </c>
      <c r="F632" s="12">
        <f>LN(daily_Price!F629/daily_Price!F628)</f>
        <v>0</v>
      </c>
      <c r="G632" s="12">
        <f>LN(daily_Price!G629/daily_Price!G628)</f>
        <v>0</v>
      </c>
      <c r="H632" s="12">
        <f>LN(daily_Price!H629/daily_Price!H628)</f>
        <v>0</v>
      </c>
      <c r="I632" s="12">
        <f>LN(daily_Price!I629/daily_Price!I628)</f>
        <v>6.747663928775279E-3</v>
      </c>
      <c r="J632" s="12">
        <f>LN(daily_Price!J629/daily_Price!J628)</f>
        <v>0</v>
      </c>
      <c r="L632" s="51">
        <f t="shared" si="9"/>
        <v>1.1092876401927712E-3</v>
      </c>
    </row>
    <row r="633" spans="2:12" x14ac:dyDescent="0.25">
      <c r="B633" s="12">
        <f>LN(daily_Price!B630/daily_Price!B629)</f>
        <v>0</v>
      </c>
      <c r="C633" s="12">
        <f>LN(daily_Price!C630/daily_Price!C629)</f>
        <v>0</v>
      </c>
      <c r="D633" s="12">
        <f>LN(daily_Price!D630/daily_Price!D629)</f>
        <v>0</v>
      </c>
      <c r="E633" s="12">
        <f>LN(daily_Price!E630/daily_Price!E629)</f>
        <v>0</v>
      </c>
      <c r="F633" s="12">
        <f>LN(daily_Price!F630/daily_Price!F629)</f>
        <v>0</v>
      </c>
      <c r="G633" s="12">
        <f>LN(daily_Price!G630/daily_Price!G629)</f>
        <v>0</v>
      </c>
      <c r="H633" s="12">
        <f>LN(daily_Price!H630/daily_Price!H629)</f>
        <v>0</v>
      </c>
      <c r="I633" s="12">
        <f>LN(daily_Price!I630/daily_Price!I629)</f>
        <v>-4.7185797019942601E-3</v>
      </c>
      <c r="J633" s="12">
        <f>LN(daily_Price!J630/daily_Price!J629)</f>
        <v>0</v>
      </c>
      <c r="L633" s="51">
        <f t="shared" si="9"/>
        <v>-7.7571470629491713E-4</v>
      </c>
    </row>
    <row r="634" spans="2:12" x14ac:dyDescent="0.25">
      <c r="B634" s="12">
        <f>LN(daily_Price!B631/daily_Price!B630)</f>
        <v>0</v>
      </c>
      <c r="C634" s="12">
        <f>LN(daily_Price!C631/daily_Price!C630)</f>
        <v>0</v>
      </c>
      <c r="D634" s="12">
        <f>LN(daily_Price!D631/daily_Price!D630)</f>
        <v>0</v>
      </c>
      <c r="E634" s="12">
        <f>LN(daily_Price!E631/daily_Price!E630)</f>
        <v>0</v>
      </c>
      <c r="F634" s="12">
        <f>LN(daily_Price!F631/daily_Price!F630)</f>
        <v>0</v>
      </c>
      <c r="G634" s="12">
        <f>LN(daily_Price!G631/daily_Price!G630)</f>
        <v>0</v>
      </c>
      <c r="H634" s="12">
        <f>LN(daily_Price!H631/daily_Price!H630)</f>
        <v>0</v>
      </c>
      <c r="I634" s="12">
        <f>LN(daily_Price!I631/daily_Price!I630)</f>
        <v>1.2756131344437101E-2</v>
      </c>
      <c r="J634" s="12">
        <f>LN(daily_Price!J631/daily_Price!J630)</f>
        <v>0</v>
      </c>
      <c r="L634" s="51">
        <f t="shared" si="9"/>
        <v>2.0970544749148437E-3</v>
      </c>
    </row>
    <row r="635" spans="2:12" x14ac:dyDescent="0.25">
      <c r="B635" s="12">
        <f>LN(daily_Price!B632/daily_Price!B631)</f>
        <v>0</v>
      </c>
      <c r="C635" s="12">
        <f>LN(daily_Price!C632/daily_Price!C631)</f>
        <v>0</v>
      </c>
      <c r="D635" s="12">
        <f>LN(daily_Price!D632/daily_Price!D631)</f>
        <v>0</v>
      </c>
      <c r="E635" s="12">
        <f>LN(daily_Price!E632/daily_Price!E631)</f>
        <v>0</v>
      </c>
      <c r="F635" s="12">
        <f>LN(daily_Price!F632/daily_Price!F631)</f>
        <v>0</v>
      </c>
      <c r="G635" s="12">
        <f>LN(daily_Price!G632/daily_Price!G631)</f>
        <v>0</v>
      </c>
      <c r="H635" s="12">
        <f>LN(daily_Price!H632/daily_Price!H631)</f>
        <v>0</v>
      </c>
      <c r="I635" s="12">
        <f>LN(daily_Price!I632/daily_Price!I631)</f>
        <v>1.1936481245934454E-2</v>
      </c>
      <c r="J635" s="12">
        <f>LN(daily_Price!J632/daily_Price!J631)</f>
        <v>0</v>
      </c>
      <c r="L635" s="51">
        <f t="shared" si="9"/>
        <v>1.9623074375476755E-3</v>
      </c>
    </row>
    <row r="636" spans="2:12" x14ac:dyDescent="0.25">
      <c r="B636" s="12">
        <f>LN(daily_Price!B633/daily_Price!B632)</f>
        <v>0</v>
      </c>
      <c r="C636" s="12">
        <f>LN(daily_Price!C633/daily_Price!C632)</f>
        <v>0</v>
      </c>
      <c r="D636" s="12">
        <f>LN(daily_Price!D633/daily_Price!D632)</f>
        <v>0</v>
      </c>
      <c r="E636" s="12">
        <f>LN(daily_Price!E633/daily_Price!E632)</f>
        <v>0</v>
      </c>
      <c r="F636" s="12">
        <f>LN(daily_Price!F633/daily_Price!F632)</f>
        <v>0</v>
      </c>
      <c r="G636" s="12">
        <f>LN(daily_Price!G633/daily_Price!G632)</f>
        <v>0</v>
      </c>
      <c r="H636" s="12">
        <f>LN(daily_Price!H633/daily_Price!H632)</f>
        <v>0</v>
      </c>
      <c r="I636" s="12">
        <f>LN(daily_Price!I633/daily_Price!I632)</f>
        <v>-1.6617198584826114E-2</v>
      </c>
      <c r="J636" s="12">
        <f>LN(daily_Price!J633/daily_Price!J632)</f>
        <v>0</v>
      </c>
      <c r="L636" s="51">
        <f t="shared" si="9"/>
        <v>-2.7317977301993621E-3</v>
      </c>
    </row>
    <row r="637" spans="2:12" x14ac:dyDescent="0.25">
      <c r="B637" s="12">
        <f>LN(daily_Price!B634/daily_Price!B633)</f>
        <v>0</v>
      </c>
      <c r="C637" s="12">
        <f>LN(daily_Price!C634/daily_Price!C633)</f>
        <v>0</v>
      </c>
      <c r="D637" s="12">
        <f>LN(daily_Price!D634/daily_Price!D633)</f>
        <v>0</v>
      </c>
      <c r="E637" s="12">
        <f>LN(daily_Price!E634/daily_Price!E633)</f>
        <v>0</v>
      </c>
      <c r="F637" s="12">
        <f>LN(daily_Price!F634/daily_Price!F633)</f>
        <v>0</v>
      </c>
      <c r="G637" s="12">
        <f>LN(daily_Price!G634/daily_Price!G633)</f>
        <v>0</v>
      </c>
      <c r="H637" s="12">
        <f>LN(daily_Price!H634/daily_Price!H633)</f>
        <v>0</v>
      </c>
      <c r="I637" s="12">
        <f>LN(daily_Price!I634/daily_Price!I633)</f>
        <v>-5.3763570363802938E-3</v>
      </c>
      <c r="J637" s="12">
        <f>LN(daily_Price!J634/daily_Price!J633)</f>
        <v>3.1250025431350595E-3</v>
      </c>
      <c r="L637" s="51">
        <f t="shared" si="9"/>
        <v>-7.5632695220942262E-4</v>
      </c>
    </row>
    <row r="638" spans="2:12" x14ac:dyDescent="0.25">
      <c r="B638" s="12">
        <f>LN(daily_Price!B635/daily_Price!B634)</f>
        <v>0</v>
      </c>
      <c r="C638" s="12">
        <f>LN(daily_Price!C635/daily_Price!C634)</f>
        <v>0</v>
      </c>
      <c r="D638" s="12">
        <f>LN(daily_Price!D635/daily_Price!D634)</f>
        <v>0</v>
      </c>
      <c r="E638" s="12">
        <f>LN(daily_Price!E635/daily_Price!E634)</f>
        <v>0</v>
      </c>
      <c r="F638" s="12">
        <f>LN(daily_Price!F635/daily_Price!F634)</f>
        <v>0</v>
      </c>
      <c r="G638" s="12">
        <f>LN(daily_Price!G635/daily_Price!G634)</f>
        <v>0</v>
      </c>
      <c r="H638" s="12">
        <f>LN(daily_Price!H635/daily_Price!H634)</f>
        <v>0</v>
      </c>
      <c r="I638" s="12">
        <f>LN(daily_Price!I635/daily_Price!I634)</f>
        <v>0</v>
      </c>
      <c r="J638" s="12">
        <f>LN(daily_Price!J635/daily_Price!J634)</f>
        <v>9.316837580230759E-3</v>
      </c>
      <c r="L638" s="51">
        <f t="shared" si="9"/>
        <v>3.8019698934368252E-4</v>
      </c>
    </row>
    <row r="639" spans="2:12" x14ac:dyDescent="0.25">
      <c r="B639" s="12">
        <f>LN(daily_Price!B636/daily_Price!B635)</f>
        <v>0</v>
      </c>
      <c r="C639" s="12">
        <f>LN(daily_Price!C636/daily_Price!C635)</f>
        <v>0</v>
      </c>
      <c r="D639" s="12">
        <f>LN(daily_Price!D636/daily_Price!D635)</f>
        <v>0</v>
      </c>
      <c r="E639" s="12">
        <f>LN(daily_Price!E636/daily_Price!E635)</f>
        <v>0</v>
      </c>
      <c r="F639" s="12">
        <f>LN(daily_Price!F636/daily_Price!F635)</f>
        <v>0</v>
      </c>
      <c r="G639" s="12">
        <f>LN(daily_Price!G636/daily_Price!G635)</f>
        <v>0</v>
      </c>
      <c r="H639" s="12">
        <f>LN(daily_Price!H636/daily_Price!H635)</f>
        <v>0</v>
      </c>
      <c r="I639" s="12">
        <f>LN(daily_Price!I636/daily_Price!I635)</f>
        <v>-1.0159247553448492E-2</v>
      </c>
      <c r="J639" s="12">
        <f>LN(daily_Price!J636/daily_Price!J635)</f>
        <v>-7.7579908109393376E-3</v>
      </c>
      <c r="L639" s="51">
        <f t="shared" si="9"/>
        <v>-1.9867220012708426E-3</v>
      </c>
    </row>
    <row r="640" spans="2:12" x14ac:dyDescent="0.25">
      <c r="B640" s="12">
        <f>LN(daily_Price!B637/daily_Price!B636)</f>
        <v>0</v>
      </c>
      <c r="C640" s="12">
        <f>LN(daily_Price!C637/daily_Price!C636)</f>
        <v>0</v>
      </c>
      <c r="D640" s="12">
        <f>LN(daily_Price!D637/daily_Price!D636)</f>
        <v>0</v>
      </c>
      <c r="E640" s="12">
        <f>LN(daily_Price!E637/daily_Price!E636)</f>
        <v>0</v>
      </c>
      <c r="F640" s="12">
        <f>LN(daily_Price!F637/daily_Price!F636)</f>
        <v>0</v>
      </c>
      <c r="G640" s="12">
        <f>LN(daily_Price!G637/daily_Price!G636)</f>
        <v>0</v>
      </c>
      <c r="H640" s="12">
        <f>LN(daily_Price!H637/daily_Price!H636)</f>
        <v>0</v>
      </c>
      <c r="I640" s="12">
        <f>LN(daily_Price!I637/daily_Price!I636)</f>
        <v>0</v>
      </c>
      <c r="J640" s="12">
        <f>LN(daily_Price!J637/daily_Price!J636)</f>
        <v>1.2384059199721622E-2</v>
      </c>
      <c r="L640" s="51">
        <f t="shared" si="9"/>
        <v>5.0536268160118313E-4</v>
      </c>
    </row>
    <row r="641" spans="2:12" x14ac:dyDescent="0.25">
      <c r="B641" s="12">
        <f>LN(daily_Price!B638/daily_Price!B637)</f>
        <v>0</v>
      </c>
      <c r="C641" s="12">
        <f>LN(daily_Price!C638/daily_Price!C637)</f>
        <v>0</v>
      </c>
      <c r="D641" s="12">
        <f>LN(daily_Price!D638/daily_Price!D637)</f>
        <v>0</v>
      </c>
      <c r="E641" s="12">
        <f>LN(daily_Price!E638/daily_Price!E637)</f>
        <v>0</v>
      </c>
      <c r="F641" s="12">
        <f>LN(daily_Price!F638/daily_Price!F637)</f>
        <v>0</v>
      </c>
      <c r="G641" s="12">
        <f>LN(daily_Price!G638/daily_Price!G637)</f>
        <v>0</v>
      </c>
      <c r="H641" s="12">
        <f>LN(daily_Price!H638/daily_Price!H637)</f>
        <v>0</v>
      </c>
      <c r="I641" s="12">
        <f>LN(daily_Price!I638/daily_Price!I637)</f>
        <v>7.4601905842833693E-3</v>
      </c>
      <c r="J641" s="12">
        <f>LN(daily_Price!J638/daily_Price!J637)</f>
        <v>-1.5396461855927501E-3</v>
      </c>
      <c r="L641" s="51">
        <f t="shared" si="9"/>
        <v>1.1635948981468431E-3</v>
      </c>
    </row>
    <row r="642" spans="2:12" x14ac:dyDescent="0.25">
      <c r="B642" s="12">
        <f>LN(daily_Price!B639/daily_Price!B638)</f>
        <v>0</v>
      </c>
      <c r="C642" s="12">
        <f>LN(daily_Price!C639/daily_Price!C638)</f>
        <v>0</v>
      </c>
      <c r="D642" s="12">
        <f>LN(daily_Price!D639/daily_Price!D638)</f>
        <v>0</v>
      </c>
      <c r="E642" s="12">
        <f>LN(daily_Price!E639/daily_Price!E638)</f>
        <v>0</v>
      </c>
      <c r="F642" s="12">
        <f>LN(daily_Price!F639/daily_Price!F638)</f>
        <v>0</v>
      </c>
      <c r="G642" s="12">
        <f>LN(daily_Price!G639/daily_Price!G638)</f>
        <v>0</v>
      </c>
      <c r="H642" s="12">
        <f>LN(daily_Price!H639/daily_Price!H638)</f>
        <v>3.2842879666507139E-5</v>
      </c>
      <c r="I642" s="12">
        <f>LN(daily_Price!I639/daily_Price!I638)</f>
        <v>4.0389468561954973E-2</v>
      </c>
      <c r="J642" s="12">
        <f>LN(daily_Price!J639/daily_Price!J638)</f>
        <v>-1.0844413014128853E-2</v>
      </c>
      <c r="L642" s="51">
        <f t="shared" si="9"/>
        <v>6.1973272015772669E-3</v>
      </c>
    </row>
    <row r="643" spans="2:12" x14ac:dyDescent="0.25">
      <c r="B643" s="12">
        <f>LN(daily_Price!B640/daily_Price!B639)</f>
        <v>0</v>
      </c>
      <c r="C643" s="12">
        <f>LN(daily_Price!C640/daily_Price!C639)</f>
        <v>0</v>
      </c>
      <c r="D643" s="12">
        <f>LN(daily_Price!D640/daily_Price!D639)</f>
        <v>0</v>
      </c>
      <c r="E643" s="12">
        <f>LN(daily_Price!E640/daily_Price!E639)</f>
        <v>0</v>
      </c>
      <c r="F643" s="12">
        <f>LN(daily_Price!F640/daily_Price!F639)</f>
        <v>0</v>
      </c>
      <c r="G643" s="12">
        <f>LN(daily_Price!G640/daily_Price!G639)</f>
        <v>0</v>
      </c>
      <c r="H643" s="12">
        <f>LN(daily_Price!H640/daily_Price!H639)</f>
        <v>0</v>
      </c>
      <c r="I643" s="12">
        <f>LN(daily_Price!I640/daily_Price!I639)</f>
        <v>6.4683278564229753E-3</v>
      </c>
      <c r="J643" s="12">
        <f>LN(daily_Price!J640/daily_Price!J639)</f>
        <v>-3.1201273362436339E-3</v>
      </c>
      <c r="L643" s="51">
        <f t="shared" si="9"/>
        <v>9.3604131875964398E-4</v>
      </c>
    </row>
    <row r="644" spans="2:12" x14ac:dyDescent="0.25">
      <c r="B644" s="12">
        <f>LN(daily_Price!B641/daily_Price!B640)</f>
        <v>0</v>
      </c>
      <c r="C644" s="12">
        <f>LN(daily_Price!C641/daily_Price!C640)</f>
        <v>0</v>
      </c>
      <c r="D644" s="12">
        <f>LN(daily_Price!D641/daily_Price!D640)</f>
        <v>0</v>
      </c>
      <c r="E644" s="12">
        <f>LN(daily_Price!E641/daily_Price!E640)</f>
        <v>0</v>
      </c>
      <c r="F644" s="12">
        <f>LN(daily_Price!F641/daily_Price!F640)</f>
        <v>0</v>
      </c>
      <c r="G644" s="12">
        <f>LN(daily_Price!G641/daily_Price!G640)</f>
        <v>0</v>
      </c>
      <c r="H644" s="12">
        <f>LN(daily_Price!H641/daily_Price!H640)</f>
        <v>0</v>
      </c>
      <c r="I644" s="12">
        <f>LN(daily_Price!I641/daily_Price!I640)</f>
        <v>-4.0795130492529801E-2</v>
      </c>
      <c r="J644" s="12">
        <f>LN(daily_Price!J641/daily_Price!J640)</f>
        <v>-1.5637219761827587E-3</v>
      </c>
      <c r="L644" s="51">
        <f t="shared" si="9"/>
        <v>-6.7703599057693919E-3</v>
      </c>
    </row>
    <row r="645" spans="2:12" x14ac:dyDescent="0.25">
      <c r="B645" s="12">
        <f>LN(daily_Price!B642/daily_Price!B641)</f>
        <v>0</v>
      </c>
      <c r="C645" s="12">
        <f>LN(daily_Price!C642/daily_Price!C641)</f>
        <v>0</v>
      </c>
      <c r="D645" s="12">
        <f>LN(daily_Price!D642/daily_Price!D641)</f>
        <v>0</v>
      </c>
      <c r="E645" s="12">
        <f>LN(daily_Price!E642/daily_Price!E641)</f>
        <v>0</v>
      </c>
      <c r="F645" s="12">
        <f>LN(daily_Price!F642/daily_Price!F641)</f>
        <v>0</v>
      </c>
      <c r="G645" s="12">
        <f>LN(daily_Price!G642/daily_Price!G641)</f>
        <v>0</v>
      </c>
      <c r="H645" s="12">
        <f>LN(daily_Price!H642/daily_Price!H641)</f>
        <v>0</v>
      </c>
      <c r="I645" s="12">
        <f>LN(daily_Price!I642/daily_Price!I641)</f>
        <v>-1.8299392374285281E-2</v>
      </c>
      <c r="J645" s="12">
        <f>LN(daily_Price!J642/daily_Price!J641)</f>
        <v>0</v>
      </c>
      <c r="L645" s="51">
        <f t="shared" si="9"/>
        <v>-3.0083433315738492E-3</v>
      </c>
    </row>
    <row r="646" spans="2:12" x14ac:dyDescent="0.25">
      <c r="B646" s="12">
        <f>LN(daily_Price!B643/daily_Price!B642)</f>
        <v>0</v>
      </c>
      <c r="C646" s="12">
        <f>LN(daily_Price!C643/daily_Price!C642)</f>
        <v>0</v>
      </c>
      <c r="D646" s="12">
        <f>LN(daily_Price!D643/daily_Price!D642)</f>
        <v>0</v>
      </c>
      <c r="E646" s="12">
        <f>LN(daily_Price!E643/daily_Price!E642)</f>
        <v>0</v>
      </c>
      <c r="F646" s="12">
        <f>LN(daily_Price!F643/daily_Price!F642)</f>
        <v>0</v>
      </c>
      <c r="G646" s="12">
        <f>LN(daily_Price!G643/daily_Price!G642)</f>
        <v>0</v>
      </c>
      <c r="H646" s="12">
        <f>LN(daily_Price!H643/daily_Price!H642)</f>
        <v>0</v>
      </c>
      <c r="I646" s="12">
        <f>LN(daily_Price!I643/daily_Price!I642)</f>
        <v>6.8376071040062781E-4</v>
      </c>
      <c r="J646" s="12">
        <f>LN(daily_Price!J643/daily_Price!J642)</f>
        <v>1.0895049405066982E-2</v>
      </c>
      <c r="L646" s="51">
        <f t="shared" ref="L646:L709" si="10">SUMPRODUCT(B646:J646,$B$4:$J$4)</f>
        <v>5.5700728414952085E-4</v>
      </c>
    </row>
    <row r="647" spans="2:12" x14ac:dyDescent="0.25">
      <c r="B647" s="12">
        <f>LN(daily_Price!B644/daily_Price!B643)</f>
        <v>0</v>
      </c>
      <c r="C647" s="12">
        <f>LN(daily_Price!C644/daily_Price!C643)</f>
        <v>0</v>
      </c>
      <c r="D647" s="12">
        <f>LN(daily_Price!D644/daily_Price!D643)</f>
        <v>-5.2493558861437901E-3</v>
      </c>
      <c r="E647" s="12">
        <f>LN(daily_Price!E644/daily_Price!E643)</f>
        <v>0</v>
      </c>
      <c r="F647" s="12">
        <f>LN(daily_Price!F644/daily_Price!F643)</f>
        <v>0</v>
      </c>
      <c r="G647" s="12">
        <f>LN(daily_Price!G644/daily_Price!G643)</f>
        <v>0</v>
      </c>
      <c r="H647" s="12">
        <f>LN(daily_Price!H644/daily_Price!H643)</f>
        <v>0</v>
      </c>
      <c r="I647" s="12">
        <f>LN(daily_Price!I644/daily_Price!I643)</f>
        <v>-6.8376071040064245E-4</v>
      </c>
      <c r="J647" s="12">
        <f>LN(daily_Price!J644/daily_Price!J643)</f>
        <v>-9.3313274288841924E-3</v>
      </c>
      <c r="L647" s="51">
        <f t="shared" si="10"/>
        <v>-5.7222259156445177E-4</v>
      </c>
    </row>
    <row r="648" spans="2:12" x14ac:dyDescent="0.25">
      <c r="B648" s="12">
        <f>LN(daily_Price!B645/daily_Price!B644)</f>
        <v>0</v>
      </c>
      <c r="C648" s="12">
        <f>LN(daily_Price!C645/daily_Price!C644)</f>
        <v>0</v>
      </c>
      <c r="D648" s="12">
        <f>LN(daily_Price!D645/daily_Price!D644)</f>
        <v>5.249355886143745E-3</v>
      </c>
      <c r="E648" s="12">
        <f>LN(daily_Price!E645/daily_Price!E644)</f>
        <v>0</v>
      </c>
      <c r="F648" s="12">
        <f>LN(daily_Price!F645/daily_Price!F644)</f>
        <v>0</v>
      </c>
      <c r="G648" s="12">
        <f>LN(daily_Price!G645/daily_Price!G644)</f>
        <v>0</v>
      </c>
      <c r="H648" s="12">
        <f>LN(daily_Price!H645/daily_Price!H644)</f>
        <v>0</v>
      </c>
      <c r="I648" s="12">
        <f>LN(daily_Price!I645/daily_Price!I644)</f>
        <v>0</v>
      </c>
      <c r="J648" s="12">
        <f>LN(daily_Price!J645/daily_Price!J644)</f>
        <v>6.2305497506361628E-3</v>
      </c>
      <c r="L648" s="51">
        <f t="shared" si="10"/>
        <v>3.3328016785116128E-4</v>
      </c>
    </row>
    <row r="649" spans="2:12" x14ac:dyDescent="0.25">
      <c r="B649" s="12">
        <f>LN(daily_Price!B646/daily_Price!B645)</f>
        <v>0</v>
      </c>
      <c r="C649" s="12">
        <f>LN(daily_Price!C646/daily_Price!C645)</f>
        <v>0</v>
      </c>
      <c r="D649" s="12">
        <f>LN(daily_Price!D646/daily_Price!D645)</f>
        <v>-5.2493558861437901E-3</v>
      </c>
      <c r="E649" s="12">
        <f>LN(daily_Price!E646/daily_Price!E645)</f>
        <v>0</v>
      </c>
      <c r="F649" s="12">
        <f>LN(daily_Price!F646/daily_Price!F645)</f>
        <v>0</v>
      </c>
      <c r="G649" s="12">
        <f>LN(daily_Price!G646/daily_Price!G645)</f>
        <v>0</v>
      </c>
      <c r="H649" s="12">
        <f>LN(daily_Price!H646/daily_Price!H645)</f>
        <v>0</v>
      </c>
      <c r="I649" s="12">
        <f>LN(daily_Price!I646/daily_Price!I645)</f>
        <v>1.0207642221655967E-2</v>
      </c>
      <c r="J649" s="12">
        <f>LN(daily_Price!J646/daily_Price!J645)</f>
        <v>-7.7942717268189091E-3</v>
      </c>
      <c r="L649" s="51">
        <f t="shared" si="10"/>
        <v>1.2810017794120166E-3</v>
      </c>
    </row>
    <row r="650" spans="2:12" x14ac:dyDescent="0.25">
      <c r="B650" s="12">
        <f>LN(daily_Price!B647/daily_Price!B646)</f>
        <v>0</v>
      </c>
      <c r="C650" s="12">
        <f>LN(daily_Price!C647/daily_Price!C646)</f>
        <v>0</v>
      </c>
      <c r="D650" s="12">
        <f>LN(daily_Price!D647/daily_Price!D646)</f>
        <v>0</v>
      </c>
      <c r="E650" s="12">
        <f>LN(daily_Price!E647/daily_Price!E646)</f>
        <v>0</v>
      </c>
      <c r="F650" s="12">
        <f>LN(daily_Price!F647/daily_Price!F646)</f>
        <v>1.3257769945650718E-2</v>
      </c>
      <c r="G650" s="12">
        <f>LN(daily_Price!G647/daily_Price!G646)</f>
        <v>0</v>
      </c>
      <c r="H650" s="12">
        <f>LN(daily_Price!H647/daily_Price!H646)</f>
        <v>0</v>
      </c>
      <c r="I650" s="12">
        <f>LN(daily_Price!I647/daily_Price!I646)</f>
        <v>-6.1120733569187818E-3</v>
      </c>
      <c r="J650" s="12">
        <f>LN(daily_Price!J647/daily_Price!J646)</f>
        <v>0</v>
      </c>
      <c r="L650" s="51">
        <f t="shared" si="10"/>
        <v>1.6050267121534663E-3</v>
      </c>
    </row>
    <row r="651" spans="2:12" x14ac:dyDescent="0.25">
      <c r="B651" s="12">
        <f>LN(daily_Price!B648/daily_Price!B647)</f>
        <v>0</v>
      </c>
      <c r="C651" s="12">
        <f>LN(daily_Price!C648/daily_Price!C647)</f>
        <v>0</v>
      </c>
      <c r="D651" s="12">
        <f>LN(daily_Price!D648/daily_Price!D647)</f>
        <v>0</v>
      </c>
      <c r="E651" s="12">
        <f>LN(daily_Price!E648/daily_Price!E647)</f>
        <v>0</v>
      </c>
      <c r="F651" s="12">
        <f>LN(daily_Price!F648/daily_Price!F647)</f>
        <v>-1.0877383199193401E-2</v>
      </c>
      <c r="G651" s="12">
        <f>LN(daily_Price!G648/daily_Price!G647)</f>
        <v>0</v>
      </c>
      <c r="H651" s="12">
        <f>LN(daily_Price!H648/daily_Price!H647)</f>
        <v>0</v>
      </c>
      <c r="I651" s="12">
        <f>LN(daily_Price!I648/daily_Price!I647)</f>
        <v>2.4227295335324271E-2</v>
      </c>
      <c r="J651" s="12">
        <f>LN(daily_Price!J648/daily_Price!J647)</f>
        <v>4.6838493124264375E-3</v>
      </c>
      <c r="L651" s="51">
        <f t="shared" si="10"/>
        <v>2.0327612505000397E-3</v>
      </c>
    </row>
    <row r="652" spans="2:12" x14ac:dyDescent="0.25">
      <c r="B652" s="12">
        <f>LN(daily_Price!B649/daily_Price!B648)</f>
        <v>0</v>
      </c>
      <c r="C652" s="12">
        <f>LN(daily_Price!C649/daily_Price!C648)</f>
        <v>0</v>
      </c>
      <c r="D652" s="12">
        <f>LN(daily_Price!D649/daily_Price!D648)</f>
        <v>5.249355886143745E-3</v>
      </c>
      <c r="E652" s="12">
        <f>LN(daily_Price!E649/daily_Price!E648)</f>
        <v>0</v>
      </c>
      <c r="F652" s="12">
        <f>LN(daily_Price!F649/daily_Price!F648)</f>
        <v>3.3230507674123539E-3</v>
      </c>
      <c r="G652" s="12">
        <f>LN(daily_Price!G649/daily_Price!G648)</f>
        <v>0</v>
      </c>
      <c r="H652" s="12">
        <f>LN(daily_Price!H649/daily_Price!H648)</f>
        <v>0</v>
      </c>
      <c r="I652" s="12">
        <f>LN(daily_Price!I649/daily_Price!I648)</f>
        <v>-2.8322864200061484E-2</v>
      </c>
      <c r="J652" s="12">
        <f>LN(daily_Price!J649/daily_Price!J648)</f>
        <v>-1.5588467692913013E-3</v>
      </c>
      <c r="L652" s="51">
        <f t="shared" si="10"/>
        <v>-3.9865947495782107E-3</v>
      </c>
    </row>
    <row r="653" spans="2:12" x14ac:dyDescent="0.25">
      <c r="B653" s="12">
        <f>LN(daily_Price!B650/daily_Price!B649)</f>
        <v>0</v>
      </c>
      <c r="C653" s="12">
        <f>LN(daily_Price!C650/daily_Price!C649)</f>
        <v>0</v>
      </c>
      <c r="D653" s="12">
        <f>LN(daily_Price!D650/daily_Price!D649)</f>
        <v>0</v>
      </c>
      <c r="E653" s="12">
        <f>LN(daily_Price!E650/daily_Price!E649)</f>
        <v>0</v>
      </c>
      <c r="F653" s="12">
        <f>LN(daily_Price!F650/daily_Price!F649)</f>
        <v>-3.7986750332157839E-3</v>
      </c>
      <c r="G653" s="12">
        <f>LN(daily_Price!G650/daily_Price!G649)</f>
        <v>0</v>
      </c>
      <c r="H653" s="12">
        <f>LN(daily_Price!H650/daily_Price!H649)</f>
        <v>0</v>
      </c>
      <c r="I653" s="12">
        <f>LN(daily_Price!I650/daily_Price!I649)</f>
        <v>0</v>
      </c>
      <c r="J653" s="12">
        <f>LN(daily_Price!J650/daily_Price!J649)</f>
        <v>-1.5612805669524645E-3</v>
      </c>
      <c r="L653" s="51">
        <f t="shared" si="10"/>
        <v>-8.1149087796597173E-4</v>
      </c>
    </row>
    <row r="654" spans="2:12" x14ac:dyDescent="0.25">
      <c r="B654" s="12">
        <f>LN(daily_Price!B651/daily_Price!B650)</f>
        <v>0</v>
      </c>
      <c r="C654" s="12">
        <f>LN(daily_Price!C651/daily_Price!C650)</f>
        <v>0</v>
      </c>
      <c r="D654" s="12">
        <f>LN(daily_Price!D651/daily_Price!D650)</f>
        <v>-1.0526412986987617E-2</v>
      </c>
      <c r="E654" s="12">
        <f>LN(daily_Price!E651/daily_Price!E650)</f>
        <v>0</v>
      </c>
      <c r="F654" s="12">
        <f>LN(daily_Price!F651/daily_Price!F650)</f>
        <v>-1.9047624806538361E-3</v>
      </c>
      <c r="G654" s="12">
        <f>LN(daily_Price!G651/daily_Price!G650)</f>
        <v>0</v>
      </c>
      <c r="H654" s="12">
        <f>LN(daily_Price!H651/daily_Price!H650)</f>
        <v>0</v>
      </c>
      <c r="I654" s="12">
        <f>LN(daily_Price!I651/daily_Price!I650)</f>
        <v>2.7322421368730716E-3</v>
      </c>
      <c r="J654" s="12">
        <f>LN(daily_Price!J651/daily_Price!J650)</f>
        <v>-1.5637219761827587E-3</v>
      </c>
      <c r="L654" s="51">
        <f t="shared" si="10"/>
        <v>-1.4807069207401874E-4</v>
      </c>
    </row>
    <row r="655" spans="2:12" x14ac:dyDescent="0.25">
      <c r="B655" s="12">
        <f>LN(daily_Price!B652/daily_Price!B651)</f>
        <v>0</v>
      </c>
      <c r="C655" s="12">
        <f>LN(daily_Price!C652/daily_Price!C651)</f>
        <v>0</v>
      </c>
      <c r="D655" s="12">
        <f>LN(daily_Price!D652/daily_Price!D651)</f>
        <v>0</v>
      </c>
      <c r="E655" s="12">
        <f>LN(daily_Price!E652/daily_Price!E651)</f>
        <v>0</v>
      </c>
      <c r="F655" s="12">
        <f>LN(daily_Price!F652/daily_Price!F651)</f>
        <v>4.7653086439048656E-4</v>
      </c>
      <c r="G655" s="12">
        <f>LN(daily_Price!G652/daily_Price!G651)</f>
        <v>0</v>
      </c>
      <c r="H655" s="12">
        <f>LN(daily_Price!H652/daily_Price!H651)</f>
        <v>0</v>
      </c>
      <c r="I655" s="12">
        <f>LN(daily_Price!I652/daily_Price!I651)</f>
        <v>2.2260615656000952E-2</v>
      </c>
      <c r="J655" s="12">
        <f>LN(daily_Price!J652/daily_Price!J651)</f>
        <v>1.8605187831034268E-2</v>
      </c>
      <c r="L655" s="51">
        <f t="shared" si="10"/>
        <v>4.512589621098656E-3</v>
      </c>
    </row>
    <row r="656" spans="2:12" x14ac:dyDescent="0.25">
      <c r="B656" s="12">
        <f>LN(daily_Price!B653/daily_Price!B652)</f>
        <v>0</v>
      </c>
      <c r="C656" s="12">
        <f>LN(daily_Price!C653/daily_Price!C652)</f>
        <v>0</v>
      </c>
      <c r="D656" s="12">
        <f>LN(daily_Price!D653/daily_Price!D652)</f>
        <v>5.2770571008438193E-3</v>
      </c>
      <c r="E656" s="12">
        <f>LN(daily_Price!E653/daily_Price!E652)</f>
        <v>0</v>
      </c>
      <c r="F656" s="12">
        <f>LN(daily_Price!F653/daily_Price!F652)</f>
        <v>4.2785898406199323E-3</v>
      </c>
      <c r="G656" s="12">
        <f>LN(daily_Price!G653/daily_Price!G652)</f>
        <v>0</v>
      </c>
      <c r="H656" s="12">
        <f>LN(daily_Price!H653/daily_Price!H652)</f>
        <v>0</v>
      </c>
      <c r="I656" s="12">
        <f>LN(daily_Price!I653/daily_Price!I652)</f>
        <v>3.0872731044769432E-2</v>
      </c>
      <c r="J656" s="12">
        <f>LN(daily_Price!J653/daily_Price!J652)</f>
        <v>3.0674870678618796E-3</v>
      </c>
      <c r="L656" s="51">
        <f t="shared" si="10"/>
        <v>6.1222192835959722E-3</v>
      </c>
    </row>
    <row r="657" spans="2:12" x14ac:dyDescent="0.25">
      <c r="B657" s="12">
        <f>LN(daily_Price!B654/daily_Price!B653)</f>
        <v>0</v>
      </c>
      <c r="C657" s="12">
        <f>LN(daily_Price!C654/daily_Price!C653)</f>
        <v>0</v>
      </c>
      <c r="D657" s="12">
        <f>LN(daily_Price!D654/daily_Price!D653)</f>
        <v>-5.2770571008438931E-3</v>
      </c>
      <c r="E657" s="12">
        <f>LN(daily_Price!E654/daily_Price!E653)</f>
        <v>0</v>
      </c>
      <c r="F657" s="12">
        <f>LN(daily_Price!F654/daily_Price!F653)</f>
        <v>-3.8022859497386821E-3</v>
      </c>
      <c r="G657" s="12">
        <f>LN(daily_Price!G654/daily_Price!G653)</f>
        <v>0</v>
      </c>
      <c r="H657" s="12">
        <f>LN(daily_Price!H654/daily_Price!H653)</f>
        <v>0</v>
      </c>
      <c r="I657" s="12">
        <f>LN(daily_Price!I654/daily_Price!I653)</f>
        <v>4.5175940013198581E-3</v>
      </c>
      <c r="J657" s="12">
        <f>LN(daily_Price!J654/daily_Price!J653)</f>
        <v>9.1464052260762027E-3</v>
      </c>
      <c r="L657" s="51">
        <f t="shared" si="10"/>
        <v>2.8798190694288113E-4</v>
      </c>
    </row>
    <row r="658" spans="2:12" x14ac:dyDescent="0.25">
      <c r="B658" s="12">
        <f>LN(daily_Price!B655/daily_Price!B654)</f>
        <v>0</v>
      </c>
      <c r="C658" s="12">
        <f>LN(daily_Price!C655/daily_Price!C654)</f>
        <v>0</v>
      </c>
      <c r="D658" s="12">
        <f>LN(daily_Price!D655/daily_Price!D654)</f>
        <v>5.2770571008438193E-3</v>
      </c>
      <c r="E658" s="12">
        <f>LN(daily_Price!E655/daily_Price!E654)</f>
        <v>0</v>
      </c>
      <c r="F658" s="12">
        <f>LN(daily_Price!F655/daily_Price!F654)</f>
        <v>4.7506027585977988E-3</v>
      </c>
      <c r="G658" s="12">
        <f>LN(daily_Price!G655/daily_Price!G654)</f>
        <v>0</v>
      </c>
      <c r="H658" s="12">
        <f>LN(daily_Price!H655/daily_Price!H654)</f>
        <v>0</v>
      </c>
      <c r="I658" s="12">
        <f>LN(daily_Price!I655/daily_Price!I654)</f>
        <v>4.5319271615150709E-2</v>
      </c>
      <c r="J658" s="12">
        <f>LN(daily_Price!J655/daily_Price!J654)</f>
        <v>-1.0678972575854255E-2</v>
      </c>
      <c r="L658" s="51">
        <f t="shared" si="10"/>
        <v>8.0291280353907979E-3</v>
      </c>
    </row>
    <row r="659" spans="2:12" x14ac:dyDescent="0.25">
      <c r="B659" s="12">
        <f>LN(daily_Price!B656/daily_Price!B655)</f>
        <v>0</v>
      </c>
      <c r="C659" s="12">
        <f>LN(daily_Price!C656/daily_Price!C655)</f>
        <v>0</v>
      </c>
      <c r="D659" s="12">
        <f>LN(daily_Price!D656/daily_Price!D655)</f>
        <v>-5.2770571008438931E-3</v>
      </c>
      <c r="E659" s="12">
        <f>LN(daily_Price!E656/daily_Price!E655)</f>
        <v>0</v>
      </c>
      <c r="F659" s="12">
        <f>LN(daily_Price!F656/daily_Price!F655)</f>
        <v>-4.2745256251117509E-3</v>
      </c>
      <c r="G659" s="12">
        <f>LN(daily_Price!G656/daily_Price!G655)</f>
        <v>0</v>
      </c>
      <c r="H659" s="12">
        <f>LN(daily_Price!H656/daily_Price!H655)</f>
        <v>0</v>
      </c>
      <c r="I659" s="12">
        <f>LN(daily_Price!I656/daily_Price!I655)</f>
        <v>6.7464223988543751E-3</v>
      </c>
      <c r="J659" s="12">
        <f>LN(daily_Price!J656/daily_Price!J655)</f>
        <v>0</v>
      </c>
      <c r="L659" s="51">
        <f t="shared" si="10"/>
        <v>1.8818828784616568E-4</v>
      </c>
    </row>
    <row r="660" spans="2:12" x14ac:dyDescent="0.25">
      <c r="B660" s="12">
        <f>LN(daily_Price!B657/daily_Price!B656)</f>
        <v>0</v>
      </c>
      <c r="C660" s="12">
        <f>LN(daily_Price!C657/daily_Price!C656)</f>
        <v>0</v>
      </c>
      <c r="D660" s="12">
        <f>LN(daily_Price!D657/daily_Price!D656)</f>
        <v>5.2770571008438193E-3</v>
      </c>
      <c r="E660" s="12">
        <f>LN(daily_Price!E657/daily_Price!E656)</f>
        <v>0</v>
      </c>
      <c r="F660" s="12">
        <f>LN(daily_Price!F657/daily_Price!F656)</f>
        <v>-1.4289118887578986E-3</v>
      </c>
      <c r="G660" s="12">
        <f>LN(daily_Price!G657/daily_Price!G656)</f>
        <v>0</v>
      </c>
      <c r="H660" s="12">
        <f>LN(daily_Price!H657/daily_Price!H656)</f>
        <v>0</v>
      </c>
      <c r="I660" s="12">
        <f>LN(daily_Price!I657/daily_Price!I656)</f>
        <v>1.937106575599979E-2</v>
      </c>
      <c r="J660" s="12">
        <f>LN(daily_Price!J657/daily_Price!J656)</f>
        <v>2.1245108613736061E-2</v>
      </c>
      <c r="L660" s="51">
        <f t="shared" si="10"/>
        <v>3.8496410131344198E-3</v>
      </c>
    </row>
    <row r="661" spans="2:12" x14ac:dyDescent="0.25">
      <c r="B661" s="12">
        <f>LN(daily_Price!B658/daily_Price!B657)</f>
        <v>0</v>
      </c>
      <c r="C661" s="12">
        <f>LN(daily_Price!C658/daily_Price!C657)</f>
        <v>0</v>
      </c>
      <c r="D661" s="12">
        <f>LN(daily_Price!D658/daily_Price!D657)</f>
        <v>5.249355886143745E-3</v>
      </c>
      <c r="E661" s="12">
        <f>LN(daily_Price!E658/daily_Price!E657)</f>
        <v>0</v>
      </c>
      <c r="F661" s="12">
        <f>LN(daily_Price!F658/daily_Price!F657)</f>
        <v>4.7653086439048656E-4</v>
      </c>
      <c r="G661" s="12">
        <f>LN(daily_Price!G658/daily_Price!G657)</f>
        <v>0</v>
      </c>
      <c r="H661" s="12">
        <f>LN(daily_Price!H658/daily_Price!H657)</f>
        <v>0</v>
      </c>
      <c r="I661" s="12">
        <f>LN(daily_Price!I658/daily_Price!I657)</f>
        <v>-2.427303635620642E-2</v>
      </c>
      <c r="J661" s="12">
        <f>LN(daily_Price!J658/daily_Price!J657)</f>
        <v>1.3423020332140771E-2</v>
      </c>
      <c r="L661" s="51">
        <f t="shared" si="10"/>
        <v>-3.2697920011847308E-3</v>
      </c>
    </row>
    <row r="662" spans="2:12" x14ac:dyDescent="0.25">
      <c r="B662" s="12">
        <f>LN(daily_Price!B659/daily_Price!B658)</f>
        <v>0</v>
      </c>
      <c r="C662" s="12">
        <f>LN(daily_Price!C659/daily_Price!C658)</f>
        <v>0</v>
      </c>
      <c r="D662" s="12">
        <f>LN(daily_Price!D659/daily_Price!D658)</f>
        <v>0</v>
      </c>
      <c r="E662" s="12">
        <f>LN(daily_Price!E659/daily_Price!E658)</f>
        <v>3.4885749525265686E-4</v>
      </c>
      <c r="F662" s="12">
        <f>LN(daily_Price!F659/daily_Price!F658)</f>
        <v>-4.7653086439047626E-4</v>
      </c>
      <c r="G662" s="12">
        <f>LN(daily_Price!G659/daily_Price!G658)</f>
        <v>0</v>
      </c>
      <c r="H662" s="12">
        <f>LN(daily_Price!H659/daily_Price!H658)</f>
        <v>0</v>
      </c>
      <c r="I662" s="12">
        <f>LN(daily_Price!I659/daily_Price!I658)</f>
        <v>7.9535445276052597E-3</v>
      </c>
      <c r="J662" s="12">
        <f>LN(daily_Price!J659/daily_Price!J658)</f>
        <v>2.9585820397452626E-3</v>
      </c>
      <c r="L662" s="51">
        <f t="shared" si="10"/>
        <v>1.3717909957485991E-3</v>
      </c>
    </row>
    <row r="663" spans="2:12" x14ac:dyDescent="0.25">
      <c r="B663" s="12">
        <f>LN(daily_Price!B660/daily_Price!B659)</f>
        <v>0</v>
      </c>
      <c r="C663" s="12">
        <f>LN(daily_Price!C660/daily_Price!C659)</f>
        <v>0</v>
      </c>
      <c r="D663" s="12">
        <f>LN(daily_Price!D660/daily_Price!D659)</f>
        <v>1.041676085825558E-2</v>
      </c>
      <c r="E663" s="12">
        <f>LN(daily_Price!E660/daily_Price!E659)</f>
        <v>1.0458428702969681E-3</v>
      </c>
      <c r="F663" s="12">
        <f>LN(daily_Price!F660/daily_Price!F659)</f>
        <v>1.9047624806538821E-3</v>
      </c>
      <c r="G663" s="12">
        <f>LN(daily_Price!G660/daily_Price!G659)</f>
        <v>0</v>
      </c>
      <c r="H663" s="12">
        <f>LN(daily_Price!H660/daily_Price!H659)</f>
        <v>0</v>
      </c>
      <c r="I663" s="12">
        <f>LN(daily_Price!I660/daily_Price!I659)</f>
        <v>-5.4473560162498103E-2</v>
      </c>
      <c r="J663" s="12">
        <f>LN(daily_Price!J660/daily_Price!J659)</f>
        <v>-1.0393560527263307E-2</v>
      </c>
      <c r="L663" s="51">
        <f t="shared" si="10"/>
        <v>-8.7356540009569991E-3</v>
      </c>
    </row>
    <row r="664" spans="2:12" x14ac:dyDescent="0.25">
      <c r="B664" s="12">
        <f>LN(daily_Price!B661/daily_Price!B660)</f>
        <v>0</v>
      </c>
      <c r="C664" s="12">
        <f>LN(daily_Price!C661/daily_Price!C660)</f>
        <v>0</v>
      </c>
      <c r="D664" s="12">
        <f>LN(daily_Price!D661/daily_Price!D660)</f>
        <v>-5.1948168771040228E-3</v>
      </c>
      <c r="E664" s="12">
        <f>LN(daily_Price!E661/daily_Price!E660)</f>
        <v>-1.3947003655495553E-3</v>
      </c>
      <c r="F664" s="12">
        <f>LN(daily_Price!F661/daily_Price!F660)</f>
        <v>-1.9047624806538361E-3</v>
      </c>
      <c r="G664" s="12">
        <f>LN(daily_Price!G661/daily_Price!G660)</f>
        <v>0</v>
      </c>
      <c r="H664" s="12">
        <f>LN(daily_Price!H661/daily_Price!H660)</f>
        <v>0</v>
      </c>
      <c r="I664" s="12">
        <f>LN(daily_Price!I661/daily_Price!I660)</f>
        <v>-4.0714750163886662E-2</v>
      </c>
      <c r="J664" s="12">
        <f>LN(daily_Price!J661/daily_Price!J660)</f>
        <v>-2.1116923440922808E-2</v>
      </c>
      <c r="L664" s="51">
        <f t="shared" si="10"/>
        <v>-8.157490745947675E-3</v>
      </c>
    </row>
    <row r="665" spans="2:12" x14ac:dyDescent="0.25">
      <c r="B665" s="12">
        <f>LN(daily_Price!B662/daily_Price!B661)</f>
        <v>0</v>
      </c>
      <c r="C665" s="12">
        <f>LN(daily_Price!C662/daily_Price!C661)</f>
        <v>0</v>
      </c>
      <c r="D665" s="12">
        <f>LN(daily_Price!D662/daily_Price!D661)</f>
        <v>-1.0471299867295366E-2</v>
      </c>
      <c r="E665" s="12">
        <f>LN(daily_Price!E662/daily_Price!E661)</f>
        <v>1.7430717329466987E-3</v>
      </c>
      <c r="F665" s="12">
        <f>LN(daily_Price!F662/daily_Price!F661)</f>
        <v>0</v>
      </c>
      <c r="G665" s="12">
        <f>LN(daily_Price!G662/daily_Price!G661)</f>
        <v>0</v>
      </c>
      <c r="H665" s="12">
        <f>LN(daily_Price!H662/daily_Price!H661)</f>
        <v>0</v>
      </c>
      <c r="I665" s="12">
        <f>LN(daily_Price!I662/daily_Price!I661)</f>
        <v>2.6456569536830465E-2</v>
      </c>
      <c r="J665" s="12">
        <f>LN(daily_Price!J662/daily_Price!J661)</f>
        <v>-3.0534374868901202E-3</v>
      </c>
      <c r="L665" s="51">
        <f t="shared" si="10"/>
        <v>4.2536524854816368E-3</v>
      </c>
    </row>
    <row r="666" spans="2:12" x14ac:dyDescent="0.25">
      <c r="B666" s="12">
        <f>LN(daily_Price!B663/daily_Price!B662)</f>
        <v>0</v>
      </c>
      <c r="C666" s="12">
        <f>LN(daily_Price!C663/daily_Price!C662)</f>
        <v>0</v>
      </c>
      <c r="D666" s="12">
        <f>LN(daily_Price!D663/daily_Price!D662)</f>
        <v>0</v>
      </c>
      <c r="E666" s="12">
        <f>LN(daily_Price!E663/daily_Price!E662)</f>
        <v>1.1772989164947588E-2</v>
      </c>
      <c r="F666" s="12">
        <f>LN(daily_Price!F663/daily_Price!F662)</f>
        <v>8.07030252413579E-3</v>
      </c>
      <c r="G666" s="12">
        <f>LN(daily_Price!G663/daily_Price!G662)</f>
        <v>0</v>
      </c>
      <c r="H666" s="12">
        <f>LN(daily_Price!H663/daily_Price!H662)</f>
        <v>0</v>
      </c>
      <c r="I666" s="12">
        <f>LN(daily_Price!I663/daily_Price!I662)</f>
        <v>2.0672570804719882E-2</v>
      </c>
      <c r="J666" s="12">
        <f>LN(daily_Price!J663/daily_Price!J662)</f>
        <v>9.1324835632724723E-3</v>
      </c>
      <c r="L666" s="51">
        <f t="shared" si="10"/>
        <v>6.6197916837441922E-3</v>
      </c>
    </row>
    <row r="667" spans="2:12" x14ac:dyDescent="0.25">
      <c r="B667" s="12">
        <f>LN(daily_Price!B664/daily_Price!B663)</f>
        <v>0</v>
      </c>
      <c r="C667" s="12">
        <f>LN(daily_Price!C664/daily_Price!C663)</f>
        <v>0</v>
      </c>
      <c r="D667" s="12">
        <f>LN(daily_Price!D664/daily_Price!D663)</f>
        <v>1.0471299867295437E-2</v>
      </c>
      <c r="E667" s="12">
        <f>LN(daily_Price!E664/daily_Price!E663)</f>
        <v>-3.4482792789159327E-3</v>
      </c>
      <c r="F667" s="12">
        <f>LN(daily_Price!F664/daily_Price!F663)</f>
        <v>-3.3151818191252927E-3</v>
      </c>
      <c r="G667" s="12">
        <f>LN(daily_Price!G664/daily_Price!G663)</f>
        <v>0</v>
      </c>
      <c r="H667" s="12">
        <f>LN(daily_Price!H664/daily_Price!H663)</f>
        <v>0</v>
      </c>
      <c r="I667" s="12">
        <f>LN(daily_Price!I664/daily_Price!I663)</f>
        <v>1.0178204915756052E-2</v>
      </c>
      <c r="J667" s="12">
        <f>LN(daily_Price!J664/daily_Price!J663)</f>
        <v>1.0550210895152611E-2</v>
      </c>
      <c r="L667" s="51">
        <f t="shared" si="10"/>
        <v>1.239777920051388E-3</v>
      </c>
    </row>
    <row r="668" spans="2:12" x14ac:dyDescent="0.25">
      <c r="B668" s="12">
        <f>LN(daily_Price!B665/daily_Price!B664)</f>
        <v>0</v>
      </c>
      <c r="C668" s="12">
        <f>LN(daily_Price!C665/daily_Price!C664)</f>
        <v>0</v>
      </c>
      <c r="D668" s="12">
        <f>LN(daily_Price!D665/daily_Price!D664)</f>
        <v>0</v>
      </c>
      <c r="E668" s="12">
        <f>LN(daily_Price!E665/daily_Price!E664)</f>
        <v>-1.7286089006177425E-3</v>
      </c>
      <c r="F668" s="12">
        <f>LN(daily_Price!F665/daily_Price!F664)</f>
        <v>-4.755120705010476E-3</v>
      </c>
      <c r="G668" s="12">
        <f>LN(daily_Price!G665/daily_Price!G664)</f>
        <v>0</v>
      </c>
      <c r="H668" s="12">
        <f>LN(daily_Price!H665/daily_Price!H664)</f>
        <v>0</v>
      </c>
      <c r="I668" s="12">
        <f>LN(daily_Price!I665/daily_Price!I664)</f>
        <v>1.3828001607291897E-2</v>
      </c>
      <c r="J668" s="12">
        <f>LN(daily_Price!J665/daily_Price!J664)</f>
        <v>1.3403030127340228E-2</v>
      </c>
      <c r="L668" s="51">
        <f t="shared" si="10"/>
        <v>1.6991521713386319E-3</v>
      </c>
    </row>
    <row r="669" spans="2:12" x14ac:dyDescent="0.25">
      <c r="B669" s="12">
        <f>LN(daily_Price!B666/daily_Price!B665)</f>
        <v>0</v>
      </c>
      <c r="C669" s="12">
        <f>LN(daily_Price!C666/daily_Price!C665)</f>
        <v>0</v>
      </c>
      <c r="D669" s="12">
        <f>LN(daily_Price!D666/daily_Price!D665)</f>
        <v>5.1948168771041511E-3</v>
      </c>
      <c r="E669" s="12">
        <f>LN(daily_Price!E666/daily_Price!E665)</f>
        <v>-3.1190460219492977E-3</v>
      </c>
      <c r="F669" s="12">
        <f>LN(daily_Price!F666/daily_Price!F665)</f>
        <v>0</v>
      </c>
      <c r="G669" s="12">
        <f>LN(daily_Price!G666/daily_Price!G665)</f>
        <v>0</v>
      </c>
      <c r="H669" s="12">
        <f>LN(daily_Price!H666/daily_Price!H665)</f>
        <v>0</v>
      </c>
      <c r="I669" s="12">
        <f>LN(daily_Price!I666/daily_Price!I665)</f>
        <v>0</v>
      </c>
      <c r="J669" s="12">
        <f>LN(daily_Price!J666/daily_Price!J665)</f>
        <v>-1.7910926566530105E-2</v>
      </c>
      <c r="L669" s="51">
        <f t="shared" si="10"/>
        <v>-9.8650249173081253E-4</v>
      </c>
    </row>
    <row r="670" spans="2:12" x14ac:dyDescent="0.25">
      <c r="B670" s="12">
        <f>LN(daily_Price!B667/daily_Price!B666)</f>
        <v>0</v>
      </c>
      <c r="C670" s="12">
        <f>LN(daily_Price!C667/daily_Price!C666)</f>
        <v>0</v>
      </c>
      <c r="D670" s="12">
        <f>LN(daily_Price!D667/daily_Price!D666)</f>
        <v>-5.1948168771040228E-3</v>
      </c>
      <c r="E670" s="12">
        <f>LN(daily_Price!E667/daily_Price!E666)</f>
        <v>1.0359208661094684E-2</v>
      </c>
      <c r="F670" s="12">
        <f>LN(daily_Price!F667/daily_Price!F666)</f>
        <v>0</v>
      </c>
      <c r="G670" s="12">
        <f>LN(daily_Price!G667/daily_Price!G666)</f>
        <v>0</v>
      </c>
      <c r="H670" s="12">
        <f>LN(daily_Price!H667/daily_Price!H666)</f>
        <v>0</v>
      </c>
      <c r="I670" s="12">
        <f>LN(daily_Price!I667/daily_Price!I666)</f>
        <v>6.3484595166136124E-2</v>
      </c>
      <c r="J670" s="12">
        <f>LN(daily_Price!J667/daily_Price!J666)</f>
        <v>-1.5174798019235115E-2</v>
      </c>
      <c r="L670" s="51">
        <f t="shared" si="10"/>
        <v>1.0847817314068231E-2</v>
      </c>
    </row>
    <row r="671" spans="2:12" x14ac:dyDescent="0.25">
      <c r="B671" s="12">
        <f>LN(daily_Price!B668/daily_Price!B667)</f>
        <v>0</v>
      </c>
      <c r="C671" s="12">
        <f>LN(daily_Price!C668/daily_Price!C667)</f>
        <v>0</v>
      </c>
      <c r="D671" s="12">
        <f>LN(daily_Price!D668/daily_Price!D667)</f>
        <v>-5.2219439811516007E-3</v>
      </c>
      <c r="E671" s="12">
        <f>LN(daily_Price!E668/daily_Price!E667)</f>
        <v>3.086951516704219E-3</v>
      </c>
      <c r="F671" s="12">
        <f>LN(daily_Price!F668/daily_Price!F667)</f>
        <v>0</v>
      </c>
      <c r="G671" s="12">
        <f>LN(daily_Price!G668/daily_Price!G667)</f>
        <v>0</v>
      </c>
      <c r="H671" s="12">
        <f>LN(daily_Price!H668/daily_Price!H667)</f>
        <v>0</v>
      </c>
      <c r="I671" s="12">
        <f>LN(daily_Price!I668/daily_Price!I667)</f>
        <v>5.8565155407466708E-4</v>
      </c>
      <c r="J671" s="12">
        <f>LN(daily_Price!J668/daily_Price!J667)</f>
        <v>9.1324835632724723E-3</v>
      </c>
      <c r="L671" s="51">
        <f t="shared" si="10"/>
        <v>7.2071148554758951E-4</v>
      </c>
    </row>
    <row r="672" spans="2:12" x14ac:dyDescent="0.25">
      <c r="B672" s="12">
        <f>LN(daily_Price!B669/daily_Price!B668)</f>
        <v>0</v>
      </c>
      <c r="C672" s="12">
        <f>LN(daily_Price!C669/daily_Price!C668)</f>
        <v>0</v>
      </c>
      <c r="D672" s="12">
        <f>LN(daily_Price!D669/daily_Price!D668)</f>
        <v>0</v>
      </c>
      <c r="E672" s="12">
        <f>LN(daily_Price!E669/daily_Price!E668)</f>
        <v>6.8259650703998906E-3</v>
      </c>
      <c r="F672" s="12">
        <f>LN(daily_Price!F669/daily_Price!F668)</f>
        <v>0</v>
      </c>
      <c r="G672" s="12">
        <f>LN(daily_Price!G669/daily_Price!G668)</f>
        <v>0</v>
      </c>
      <c r="H672" s="12">
        <f>LN(daily_Price!H669/daily_Price!H668)</f>
        <v>0</v>
      </c>
      <c r="I672" s="12">
        <f>LN(daily_Price!I669/daily_Price!I668)</f>
        <v>5.837728195685404E-3</v>
      </c>
      <c r="J672" s="12">
        <f>LN(daily_Price!J669/daily_Price!J668)</f>
        <v>-1.066270574404018E-2</v>
      </c>
      <c r="L672" s="51">
        <f t="shared" si="10"/>
        <v>1.2551109888953378E-3</v>
      </c>
    </row>
    <row r="673" spans="2:12" x14ac:dyDescent="0.25">
      <c r="B673" s="12">
        <f>LN(daily_Price!B670/daily_Price!B669)</f>
        <v>0</v>
      </c>
      <c r="C673" s="12">
        <f>LN(daily_Price!C670/daily_Price!C669)</f>
        <v>0</v>
      </c>
      <c r="D673" s="12">
        <f>LN(daily_Price!D670/daily_Price!D669)</f>
        <v>0</v>
      </c>
      <c r="E673" s="12">
        <f>LN(daily_Price!E670/daily_Price!E669)</f>
        <v>-2.0272125248198755E-2</v>
      </c>
      <c r="F673" s="12">
        <f>LN(daily_Price!F670/daily_Price!F669)</f>
        <v>0</v>
      </c>
      <c r="G673" s="12">
        <f>LN(daily_Price!G670/daily_Price!G669)</f>
        <v>0</v>
      </c>
      <c r="H673" s="12">
        <f>LN(daily_Price!H670/daily_Price!H669)</f>
        <v>0</v>
      </c>
      <c r="I673" s="12">
        <f>LN(daily_Price!I670/daily_Price!I669)</f>
        <v>-1.9988907741928713E-2</v>
      </c>
      <c r="J673" s="12">
        <f>LN(daily_Price!J670/daily_Price!J669)</f>
        <v>1.9712541263958064E-2</v>
      </c>
      <c r="L673" s="51">
        <f t="shared" si="10"/>
        <v>-4.6512452118803293E-3</v>
      </c>
    </row>
    <row r="674" spans="2:12" x14ac:dyDescent="0.25">
      <c r="B674" s="12">
        <f>LN(daily_Price!B671/daily_Price!B670)</f>
        <v>0</v>
      </c>
      <c r="C674" s="12">
        <f>LN(daily_Price!C671/daily_Price!C670)</f>
        <v>2.7816429618767705E-3</v>
      </c>
      <c r="D674" s="12">
        <f>LN(daily_Price!D671/daily_Price!D670)</f>
        <v>0</v>
      </c>
      <c r="E674" s="12">
        <f>LN(daily_Price!E671/daily_Price!E670)</f>
        <v>-3.4716195453697097E-4</v>
      </c>
      <c r="F674" s="12">
        <f>LN(daily_Price!F671/daily_Price!F670)</f>
        <v>0</v>
      </c>
      <c r="G674" s="12">
        <f>LN(daily_Price!G671/daily_Price!G670)</f>
        <v>0</v>
      </c>
      <c r="H674" s="12">
        <f>LN(daily_Price!H671/daily_Price!H670)</f>
        <v>0</v>
      </c>
      <c r="I674" s="12">
        <f>LN(daily_Price!I671/daily_Price!I670)</f>
        <v>-3.6895627287680775E-2</v>
      </c>
      <c r="J674" s="12">
        <f>LN(daily_Price!J671/daily_Price!J670)</f>
        <v>5.9880418446226933E-3</v>
      </c>
      <c r="L674" s="51">
        <f t="shared" si="10"/>
        <v>-5.6876323782079387E-3</v>
      </c>
    </row>
    <row r="675" spans="2:12" x14ac:dyDescent="0.25">
      <c r="B675" s="12">
        <f>LN(daily_Price!B672/daily_Price!B671)</f>
        <v>0</v>
      </c>
      <c r="C675" s="12">
        <f>LN(daily_Price!C672/daily_Price!C671)</f>
        <v>-2.7816429618768026E-3</v>
      </c>
      <c r="D675" s="12">
        <f>LN(daily_Price!D672/daily_Price!D671)</f>
        <v>-5.2493558861437901E-3</v>
      </c>
      <c r="E675" s="12">
        <f>LN(daily_Price!E672/daily_Price!E671)</f>
        <v>1.5504186535965254E-2</v>
      </c>
      <c r="F675" s="12">
        <f>LN(daily_Price!F672/daily_Price!F671)</f>
        <v>0</v>
      </c>
      <c r="G675" s="12">
        <f>LN(daily_Price!G672/daily_Price!G671)</f>
        <v>0</v>
      </c>
      <c r="H675" s="12">
        <f>LN(daily_Price!H672/daily_Price!H671)</f>
        <v>0</v>
      </c>
      <c r="I675" s="12">
        <f>LN(daily_Price!I672/daily_Price!I671)</f>
        <v>-1.3023439886286849E-2</v>
      </c>
      <c r="J675" s="12">
        <f>LN(daily_Price!J672/daily_Price!J671)</f>
        <v>0</v>
      </c>
      <c r="L675" s="51">
        <f t="shared" si="10"/>
        <v>-7.3138076704634724E-4</v>
      </c>
    </row>
    <row r="676" spans="2:12" x14ac:dyDescent="0.25">
      <c r="B676" s="12">
        <f>LN(daily_Price!B673/daily_Price!B672)</f>
        <v>0</v>
      </c>
      <c r="C676" s="12">
        <f>LN(daily_Price!C673/daily_Price!C672)</f>
        <v>0</v>
      </c>
      <c r="D676" s="12">
        <f>LN(daily_Price!D673/daily_Price!D672)</f>
        <v>-5.2770571008438931E-3</v>
      </c>
      <c r="E676" s="12">
        <f>LN(daily_Price!E673/daily_Price!E672)</f>
        <v>3.096847949310429E-2</v>
      </c>
      <c r="F676" s="12">
        <f>LN(daily_Price!F673/daily_Price!F672)</f>
        <v>0</v>
      </c>
      <c r="G676" s="12">
        <f>LN(daily_Price!G673/daily_Price!G672)</f>
        <v>0</v>
      </c>
      <c r="H676" s="12">
        <f>LN(daily_Price!H673/daily_Price!H672)</f>
        <v>0</v>
      </c>
      <c r="I676" s="12">
        <f>LN(daily_Price!I673/daily_Price!I672)</f>
        <v>2.2223136784710256E-2</v>
      </c>
      <c r="J676" s="12">
        <f>LN(daily_Price!J673/daily_Price!J672)</f>
        <v>8.9153636579523288E-3</v>
      </c>
      <c r="L676" s="51">
        <f t="shared" si="10"/>
        <v>7.2520828200682372E-3</v>
      </c>
    </row>
    <row r="677" spans="2:12" x14ac:dyDescent="0.25">
      <c r="B677" s="12">
        <f>LN(daily_Price!B674/daily_Price!B673)</f>
        <v>0</v>
      </c>
      <c r="C677" s="12">
        <f>LN(daily_Price!C674/daily_Price!C673)</f>
        <v>5.9512177231559309E-3</v>
      </c>
      <c r="D677" s="12">
        <f>LN(daily_Price!D674/daily_Price!D673)</f>
        <v>5.2770571008438193E-3</v>
      </c>
      <c r="E677" s="12">
        <f>LN(daily_Price!E674/daily_Price!E673)</f>
        <v>-4.612550407453251E-2</v>
      </c>
      <c r="F677" s="12">
        <f>LN(daily_Price!F674/daily_Price!F673)</f>
        <v>0</v>
      </c>
      <c r="G677" s="12">
        <f>LN(daily_Price!G674/daily_Price!G673)</f>
        <v>2.8903524366626152E-4</v>
      </c>
      <c r="H677" s="12">
        <f>LN(daily_Price!H674/daily_Price!H673)</f>
        <v>0</v>
      </c>
      <c r="I677" s="12">
        <f>LN(daily_Price!I674/daily_Price!I673)</f>
        <v>-1.352202533197411E-2</v>
      </c>
      <c r="J677" s="12">
        <f>LN(daily_Price!J674/daily_Price!J673)</f>
        <v>1.4781968693109652E-3</v>
      </c>
      <c r="L677" s="51">
        <f t="shared" si="10"/>
        <v>-6.6027341214385015E-3</v>
      </c>
    </row>
    <row r="678" spans="2:12" x14ac:dyDescent="0.25">
      <c r="B678" s="12">
        <f>LN(daily_Price!B675/daily_Price!B674)</f>
        <v>0</v>
      </c>
      <c r="C678" s="12">
        <f>LN(daily_Price!C675/daily_Price!C674)</f>
        <v>3.1595602903685179E-3</v>
      </c>
      <c r="D678" s="12">
        <f>LN(daily_Price!D675/daily_Price!D674)</f>
        <v>-5.2770571008438931E-3</v>
      </c>
      <c r="E678" s="12">
        <f>LN(daily_Price!E675/daily_Price!E674)</f>
        <v>-1.04184763721544E-3</v>
      </c>
      <c r="F678" s="12">
        <f>LN(daily_Price!F675/daily_Price!F674)</f>
        <v>0</v>
      </c>
      <c r="G678" s="12">
        <f>LN(daily_Price!G675/daily_Price!G674)</f>
        <v>1.1553062846335165E-3</v>
      </c>
      <c r="H678" s="12">
        <f>LN(daily_Price!H675/daily_Price!H674)</f>
        <v>0</v>
      </c>
      <c r="I678" s="12">
        <f>LN(daily_Price!I675/daily_Price!I674)</f>
        <v>-6.8302035169243991E-3</v>
      </c>
      <c r="J678" s="12">
        <f>LN(daily_Price!J675/daily_Price!J674)</f>
        <v>1.4760150281204576E-3</v>
      </c>
      <c r="L678" s="51">
        <f t="shared" si="10"/>
        <v>-8.5257191145322192E-4</v>
      </c>
    </row>
    <row r="679" spans="2:12" x14ac:dyDescent="0.25">
      <c r="B679" s="12">
        <f>LN(daily_Price!B676/daily_Price!B675)</f>
        <v>0</v>
      </c>
      <c r="C679" s="12">
        <f>LN(daily_Price!C676/daily_Price!C675)</f>
        <v>-9.1107780135244194E-3</v>
      </c>
      <c r="D679" s="12">
        <f>LN(daily_Price!D676/daily_Price!D675)</f>
        <v>0</v>
      </c>
      <c r="E679" s="12">
        <f>LN(daily_Price!E676/daily_Price!E675)</f>
        <v>8.6490765773167277E-3</v>
      </c>
      <c r="F679" s="12">
        <f>LN(daily_Price!F676/daily_Price!F675)</f>
        <v>0</v>
      </c>
      <c r="G679" s="12">
        <f>LN(daily_Price!G676/daily_Price!G675)</f>
        <v>-2.0620682617664704E-4</v>
      </c>
      <c r="H679" s="12">
        <f>LN(daily_Price!H676/daily_Price!H675)</f>
        <v>1.3046316266647274E-3</v>
      </c>
      <c r="I679" s="12">
        <f>LN(daily_Price!I676/daily_Price!I675)</f>
        <v>1.5456258236691672E-2</v>
      </c>
      <c r="J679" s="12">
        <f>LN(daily_Price!J676/daily_Price!J675)</f>
        <v>4.4150182091166933E-3</v>
      </c>
      <c r="L679" s="51">
        <f t="shared" si="10"/>
        <v>3.0509050797527201E-3</v>
      </c>
    </row>
    <row r="680" spans="2:12" x14ac:dyDescent="0.25">
      <c r="B680" s="12">
        <f>LN(daily_Price!B677/daily_Price!B676)</f>
        <v>0</v>
      </c>
      <c r="C680" s="12">
        <f>LN(daily_Price!C677/daily_Price!C676)</f>
        <v>0</v>
      </c>
      <c r="D680" s="12">
        <f>LN(daily_Price!D677/daily_Price!D676)</f>
        <v>5.2770571008438193E-3</v>
      </c>
      <c r="E680" s="12">
        <f>LN(daily_Price!E677/daily_Price!E676)</f>
        <v>2.7855061802072457E-2</v>
      </c>
      <c r="F680" s="12">
        <f>LN(daily_Price!F677/daily_Price!F676)</f>
        <v>0</v>
      </c>
      <c r="G680" s="12">
        <f>LN(daily_Price!G677/daily_Price!G676)</f>
        <v>3.2531067005477235E-3</v>
      </c>
      <c r="H680" s="12">
        <f>LN(daily_Price!H677/daily_Price!H676)</f>
        <v>-1.2225291463028357E-3</v>
      </c>
      <c r="I680" s="12">
        <f>LN(daily_Price!I677/daily_Price!I676)</f>
        <v>4.0871073070484591E-2</v>
      </c>
      <c r="J680" s="12">
        <f>LN(daily_Price!J677/daily_Price!J676)</f>
        <v>4.3956114730383505E-3</v>
      </c>
      <c r="L680" s="51">
        <f t="shared" si="10"/>
        <v>1.0542234116030934E-2</v>
      </c>
    </row>
    <row r="681" spans="2:12" x14ac:dyDescent="0.25">
      <c r="B681" s="12">
        <f>LN(daily_Price!B678/daily_Price!B677)</f>
        <v>0</v>
      </c>
      <c r="C681" s="12">
        <f>LN(daily_Price!C678/daily_Price!C677)</f>
        <v>0</v>
      </c>
      <c r="D681" s="12">
        <f>LN(daily_Price!D678/daily_Price!D677)</f>
        <v>5.249355886143745E-3</v>
      </c>
      <c r="E681" s="12">
        <f>LN(daily_Price!E678/daily_Price!E677)</f>
        <v>-3.6918988066021764E-3</v>
      </c>
      <c r="F681" s="12">
        <f>LN(daily_Price!F678/daily_Price!F677)</f>
        <v>0</v>
      </c>
      <c r="G681" s="12">
        <f>LN(daily_Price!G678/daily_Price!G677)</f>
        <v>-2.1812952367411256E-3</v>
      </c>
      <c r="H681" s="12">
        <f>LN(daily_Price!H678/daily_Price!H677)</f>
        <v>-8.2102480361933439E-5</v>
      </c>
      <c r="I681" s="12">
        <f>LN(daily_Price!I678/daily_Price!I677)</f>
        <v>-1.0657294473988093E-2</v>
      </c>
      <c r="J681" s="12">
        <f>LN(daily_Price!J678/daily_Price!J677)</f>
        <v>-7.3367900638543204E-3</v>
      </c>
      <c r="L681" s="51">
        <f t="shared" si="10"/>
        <v>-2.7586386366504332E-3</v>
      </c>
    </row>
    <row r="682" spans="2:12" x14ac:dyDescent="0.25">
      <c r="B682" s="12">
        <f>LN(daily_Price!B679/daily_Price!B678)</f>
        <v>0</v>
      </c>
      <c r="C682" s="12">
        <f>LN(daily_Price!C679/daily_Price!C678)</f>
        <v>0</v>
      </c>
      <c r="D682" s="12">
        <f>LN(daily_Price!D679/daily_Price!D678)</f>
        <v>0</v>
      </c>
      <c r="E682" s="12">
        <f>LN(daily_Price!E679/daily_Price!E678)</f>
        <v>1.0369719949207748E-2</v>
      </c>
      <c r="F682" s="12">
        <f>LN(daily_Price!F679/daily_Price!F678)</f>
        <v>0</v>
      </c>
      <c r="G682" s="12">
        <f>LN(daily_Price!G679/daily_Price!G678)</f>
        <v>1.8112218346268765E-3</v>
      </c>
      <c r="H682" s="12">
        <f>LN(daily_Price!H679/daily_Price!H678)</f>
        <v>0</v>
      </c>
      <c r="I682" s="12">
        <f>LN(daily_Price!I679/daily_Price!I678)</f>
        <v>-1.1911853701530068E-3</v>
      </c>
      <c r="J682" s="12">
        <f>LN(daily_Price!J679/daily_Price!J678)</f>
        <v>8.797710703529131E-3</v>
      </c>
      <c r="L682" s="51">
        <f t="shared" si="10"/>
        <v>1.5977555304625137E-3</v>
      </c>
    </row>
    <row r="683" spans="2:12" x14ac:dyDescent="0.25">
      <c r="B683" s="12">
        <f>LN(daily_Price!B680/daily_Price!B679)</f>
        <v>0</v>
      </c>
      <c r="C683" s="12">
        <f>LN(daily_Price!C680/daily_Price!C679)</f>
        <v>5.9512177231559309E-3</v>
      </c>
      <c r="D683" s="12">
        <f>LN(daily_Price!D680/daily_Price!D679)</f>
        <v>5.2219439811516249E-3</v>
      </c>
      <c r="E683" s="12">
        <f>LN(daily_Price!E680/daily_Price!E679)</f>
        <v>-2.9995023321978316E-3</v>
      </c>
      <c r="F683" s="12">
        <f>LN(daily_Price!F680/daily_Price!F679)</f>
        <v>0</v>
      </c>
      <c r="G683" s="12">
        <f>LN(daily_Price!G680/daily_Price!G679)</f>
        <v>1.0276437036319112E-3</v>
      </c>
      <c r="H683" s="12">
        <f>LN(daily_Price!H680/daily_Price!H679)</f>
        <v>3.7533951606740835E-3</v>
      </c>
      <c r="I683" s="12">
        <f>LN(daily_Price!I680/daily_Price!I679)</f>
        <v>1.1848479844141129E-2</v>
      </c>
      <c r="J683" s="12">
        <f>LN(daily_Price!J680/daily_Price!J679)</f>
        <v>2.1661496781179467E-2</v>
      </c>
      <c r="L683" s="51">
        <f t="shared" si="10"/>
        <v>3.1389430006195794E-3</v>
      </c>
    </row>
    <row r="684" spans="2:12" x14ac:dyDescent="0.25">
      <c r="B684" s="12">
        <f>LN(daily_Price!B681/daily_Price!B680)</f>
        <v>0</v>
      </c>
      <c r="C684" s="12">
        <f>LN(daily_Price!C681/daily_Price!C680)</f>
        <v>-3.1695747612791787E-3</v>
      </c>
      <c r="D684" s="12">
        <f>LN(daily_Price!D681/daily_Price!D680)</f>
        <v>-5.2219439811516007E-3</v>
      </c>
      <c r="E684" s="12">
        <f>LN(daily_Price!E681/daily_Price!E680)</f>
        <v>2.2443186223371651E-2</v>
      </c>
      <c r="F684" s="12">
        <f>LN(daily_Price!F681/daily_Price!F680)</f>
        <v>0</v>
      </c>
      <c r="G684" s="12">
        <f>LN(daily_Price!G681/daily_Price!G680)</f>
        <v>-4.5203312939675309E-4</v>
      </c>
      <c r="H684" s="12">
        <f>LN(daily_Price!H681/daily_Price!H680)</f>
        <v>-6.873414884793073E-4</v>
      </c>
      <c r="I684" s="12">
        <f>LN(daily_Price!I681/daily_Price!I680)</f>
        <v>1.7652255245689274E-3</v>
      </c>
      <c r="J684" s="12">
        <f>LN(daily_Price!J681/daily_Price!J680)</f>
        <v>0</v>
      </c>
      <c r="L684" s="51">
        <f t="shared" si="10"/>
        <v>2.3379676258426384E-3</v>
      </c>
    </row>
    <row r="685" spans="2:12" x14ac:dyDescent="0.25">
      <c r="B685" s="12">
        <f>LN(daily_Price!B682/daily_Price!B681)</f>
        <v>0</v>
      </c>
      <c r="C685" s="12">
        <f>LN(daily_Price!C682/daily_Price!C681)</f>
        <v>1.2618463959211464E-2</v>
      </c>
      <c r="D685" s="12">
        <f>LN(daily_Price!D682/daily_Price!D681)</f>
        <v>5.2219439811516249E-3</v>
      </c>
      <c r="E685" s="12">
        <f>LN(daily_Price!E682/daily_Price!E681)</f>
        <v>3.9087997650528606E-3</v>
      </c>
      <c r="F685" s="12">
        <f>LN(daily_Price!F682/daily_Price!F681)</f>
        <v>0</v>
      </c>
      <c r="G685" s="12">
        <f>LN(daily_Price!G682/daily_Price!G681)</f>
        <v>1.3144384722664042E-3</v>
      </c>
      <c r="H685" s="12">
        <f>LN(daily_Price!H682/daily_Price!H681)</f>
        <v>-2.8361837119022905E-3</v>
      </c>
      <c r="I685" s="12">
        <f>LN(daily_Price!I682/daily_Price!I681)</f>
        <v>5.8616814963317523E-3</v>
      </c>
      <c r="J685" s="12">
        <f>LN(daily_Price!J682/daily_Price!J681)</f>
        <v>-1.0050335853501451E-2</v>
      </c>
      <c r="L685" s="51">
        <f t="shared" si="10"/>
        <v>2.0601406235133592E-3</v>
      </c>
    </row>
    <row r="686" spans="2:12" x14ac:dyDescent="0.25">
      <c r="B686" s="12">
        <f>LN(daily_Price!B683/daily_Price!B682)</f>
        <v>0</v>
      </c>
      <c r="C686" s="12">
        <f>LN(daily_Price!C683/daily_Price!C682)</f>
        <v>-9.4488891979323964E-3</v>
      </c>
      <c r="D686" s="12">
        <f>LN(daily_Price!D683/daily_Price!D682)</f>
        <v>1.0362787035546658E-2</v>
      </c>
      <c r="E686" s="12">
        <f>LN(daily_Price!E683/daily_Price!E682)</f>
        <v>-1.6268101847122256E-3</v>
      </c>
      <c r="F686" s="12">
        <f>LN(daily_Price!F683/daily_Price!F682)</f>
        <v>0</v>
      </c>
      <c r="G686" s="12">
        <f>LN(daily_Price!G683/daily_Price!G682)</f>
        <v>-2.21911819512548E-3</v>
      </c>
      <c r="H686" s="12">
        <f>LN(daily_Price!H683/daily_Price!H682)</f>
        <v>4.8967924839456028E-3</v>
      </c>
      <c r="I686" s="12">
        <f>LN(daily_Price!I683/daily_Price!I682)</f>
        <v>-4.0995665029323301E-3</v>
      </c>
      <c r="J686" s="12">
        <f>LN(daily_Price!J683/daily_Price!J682)</f>
        <v>-1.4535139619113199E-2</v>
      </c>
      <c r="L686" s="51">
        <f t="shared" si="10"/>
        <v>-2.262554851926041E-3</v>
      </c>
    </row>
    <row r="687" spans="2:12" x14ac:dyDescent="0.25">
      <c r="B687" s="12">
        <f>LN(daily_Price!B684/daily_Price!B683)</f>
        <v>0</v>
      </c>
      <c r="C687" s="12">
        <f>LN(daily_Price!C684/daily_Price!C683)</f>
        <v>-3.1695747612791787E-3</v>
      </c>
      <c r="D687" s="12">
        <f>LN(daily_Price!D684/daily_Price!D683)</f>
        <v>-5.1679701584424493E-3</v>
      </c>
      <c r="E687" s="12">
        <f>LN(daily_Price!E684/daily_Price!E683)</f>
        <v>1.9518548812192979E-3</v>
      </c>
      <c r="F687" s="12">
        <f>LN(daily_Price!F684/daily_Price!F683)</f>
        <v>0</v>
      </c>
      <c r="G687" s="12">
        <f>LN(daily_Price!G684/daily_Price!G683)</f>
        <v>6.9914255073805611E-4</v>
      </c>
      <c r="H687" s="12">
        <f>LN(daily_Price!H684/daily_Price!H683)</f>
        <v>-1.9787576264909184E-3</v>
      </c>
      <c r="I687" s="12">
        <f>LN(daily_Price!I684/daily_Price!I683)</f>
        <v>1.1088529138668547E-2</v>
      </c>
      <c r="J687" s="12">
        <f>LN(daily_Price!J684/daily_Price!J683)</f>
        <v>-4.4020614006376529E-3</v>
      </c>
      <c r="L687" s="51">
        <f t="shared" si="10"/>
        <v>1.7051817501421949E-3</v>
      </c>
    </row>
    <row r="688" spans="2:12" x14ac:dyDescent="0.25">
      <c r="B688" s="12">
        <f>LN(daily_Price!B685/daily_Price!B684)</f>
        <v>0</v>
      </c>
      <c r="C688" s="12">
        <f>LN(daily_Price!C685/daily_Price!C684)</f>
        <v>0</v>
      </c>
      <c r="D688" s="12">
        <f>LN(daily_Price!D685/daily_Price!D684)</f>
        <v>0</v>
      </c>
      <c r="E688" s="12">
        <f>LN(daily_Price!E685/daily_Price!E684)</f>
        <v>9.0586190455373417E-3</v>
      </c>
      <c r="F688" s="12">
        <f>LN(daily_Price!F685/daily_Price!F684)</f>
        <v>0</v>
      </c>
      <c r="G688" s="12">
        <f>LN(daily_Price!G685/daily_Price!G684)</f>
        <v>2.0553717212092352E-4</v>
      </c>
      <c r="H688" s="12">
        <f>LN(daily_Price!H685/daily_Price!H684)</f>
        <v>2.362608141847829E-3</v>
      </c>
      <c r="I688" s="12">
        <f>LN(daily_Price!I685/daily_Price!I684)</f>
        <v>-5.8207382038097258E-3</v>
      </c>
      <c r="J688" s="12">
        <f>LN(daily_Price!J685/daily_Price!J684)</f>
        <v>2.9368596733097057E-3</v>
      </c>
      <c r="L688" s="51">
        <f t="shared" si="10"/>
        <v>1.6938504889446658E-4</v>
      </c>
    </row>
    <row r="689" spans="2:12" x14ac:dyDescent="0.25">
      <c r="B689" s="12">
        <f>LN(daily_Price!B686/daily_Price!B685)</f>
        <v>0</v>
      </c>
      <c r="C689" s="12">
        <f>LN(daily_Price!C686/daily_Price!C685)</f>
        <v>-2.7816429618768026E-3</v>
      </c>
      <c r="D689" s="12">
        <f>LN(daily_Price!D686/daily_Price!D685)</f>
        <v>-1.0416760858255604E-2</v>
      </c>
      <c r="E689" s="12">
        <f>LN(daily_Price!E686/daily_Price!E685)</f>
        <v>1.850722893806965E-2</v>
      </c>
      <c r="F689" s="12">
        <f>LN(daily_Price!F686/daily_Price!F685)</f>
        <v>0</v>
      </c>
      <c r="G689" s="12">
        <f>LN(daily_Price!G686/daily_Price!G685)</f>
        <v>4.8384545762080056E-3</v>
      </c>
      <c r="H689" s="12">
        <f>LN(daily_Price!H686/daily_Price!H685)</f>
        <v>1.5257773612048302E-3</v>
      </c>
      <c r="I689" s="12">
        <f>LN(daily_Price!I686/daily_Price!I685)</f>
        <v>5.3975042628001797E-2</v>
      </c>
      <c r="J689" s="12">
        <f>LN(daily_Price!J686/daily_Price!J685)</f>
        <v>-1.4771317320312543E-2</v>
      </c>
      <c r="L689" s="51">
        <f t="shared" si="10"/>
        <v>1.0791379133806409E-2</v>
      </c>
    </row>
    <row r="690" spans="2:12" x14ac:dyDescent="0.25">
      <c r="B690" s="12">
        <f>LN(daily_Price!B687/daily_Price!B686)</f>
        <v>0</v>
      </c>
      <c r="C690" s="12">
        <f>LN(daily_Price!C687/daily_Price!C686)</f>
        <v>0</v>
      </c>
      <c r="D690" s="12">
        <f>LN(daily_Price!D687/daily_Price!D686)</f>
        <v>5.2219439811516249E-3</v>
      </c>
      <c r="E690" s="12">
        <f>LN(daily_Price!E687/daily_Price!E686)</f>
        <v>5.3602524685735578E-3</v>
      </c>
      <c r="F690" s="12">
        <f>LN(daily_Price!F687/daily_Price!F686)</f>
        <v>0</v>
      </c>
      <c r="G690" s="12">
        <f>LN(daily_Price!G687/daily_Price!G686)</f>
        <v>-1.5555922573648811E-3</v>
      </c>
      <c r="H690" s="12">
        <f>LN(daily_Price!H687/daily_Price!H686)</f>
        <v>-1.7544365212253138E-3</v>
      </c>
      <c r="I690" s="12">
        <f>LN(daily_Price!I687/daily_Price!I686)</f>
        <v>8.8106296821549059E-3</v>
      </c>
      <c r="J690" s="12">
        <f>LN(daily_Price!J687/daily_Price!J686)</f>
        <v>-4.4742803949210774E-3</v>
      </c>
      <c r="L690" s="51">
        <f t="shared" si="10"/>
        <v>1.6391058600727069E-3</v>
      </c>
    </row>
    <row r="691" spans="2:12" x14ac:dyDescent="0.25">
      <c r="B691" s="12">
        <f>LN(daily_Price!B688/daily_Price!B687)</f>
        <v>0</v>
      </c>
      <c r="C691" s="12">
        <f>LN(daily_Price!C688/daily_Price!C687)</f>
        <v>0</v>
      </c>
      <c r="D691" s="12">
        <f>LN(daily_Price!D688/daily_Price!D687)</f>
        <v>0</v>
      </c>
      <c r="E691" s="12">
        <f>LN(daily_Price!E688/daily_Price!E687)</f>
        <v>3.1441597492175646E-4</v>
      </c>
      <c r="F691" s="12">
        <f>LN(daily_Price!F688/daily_Price!F687)</f>
        <v>0</v>
      </c>
      <c r="G691" s="12">
        <f>LN(daily_Price!G688/daily_Price!G687)</f>
        <v>4.8634053806309698E-3</v>
      </c>
      <c r="H691" s="12">
        <f>LN(daily_Price!H688/daily_Price!H687)</f>
        <v>-6.8629135760669253E-4</v>
      </c>
      <c r="I691" s="12">
        <f>LN(daily_Price!I688/daily_Price!I687)</f>
        <v>1.7930390718428946E-2</v>
      </c>
      <c r="J691" s="12">
        <f>LN(daily_Price!J688/daily_Price!J687)</f>
        <v>-1.4958865915828024E-3</v>
      </c>
      <c r="L691" s="51">
        <f t="shared" si="10"/>
        <v>3.7923268695212353E-3</v>
      </c>
    </row>
    <row r="692" spans="2:12" x14ac:dyDescent="0.25">
      <c r="B692" s="12">
        <f>LN(daily_Price!B689/daily_Price!B688)</f>
        <v>0</v>
      </c>
      <c r="C692" s="12">
        <f>LN(daily_Price!C689/daily_Price!C688)</f>
        <v>2.7816429618767705E-3</v>
      </c>
      <c r="D692" s="12">
        <f>LN(daily_Price!D689/daily_Price!D688)</f>
        <v>0</v>
      </c>
      <c r="E692" s="12">
        <f>LN(daily_Price!E689/daily_Price!E688)</f>
        <v>1.3427211877374607E-2</v>
      </c>
      <c r="F692" s="12">
        <f>LN(daily_Price!F689/daily_Price!F688)</f>
        <v>0</v>
      </c>
      <c r="G692" s="12">
        <f>LN(daily_Price!G689/daily_Price!G688)</f>
        <v>3.5000646206866533E-3</v>
      </c>
      <c r="H692" s="12">
        <f>LN(daily_Price!H689/daily_Price!H688)</f>
        <v>-3.7502295726080446E-3</v>
      </c>
      <c r="I692" s="12">
        <f>LN(daily_Price!I689/daily_Price!I688)</f>
        <v>-4.3173299655808201E-3</v>
      </c>
      <c r="J692" s="12">
        <f>LN(daily_Price!J689/daily_Price!J688)</f>
        <v>-1.498127621021881E-3</v>
      </c>
      <c r="L692" s="51">
        <f t="shared" si="10"/>
        <v>1.4642065705263185E-3</v>
      </c>
    </row>
    <row r="693" spans="2:12" x14ac:dyDescent="0.25">
      <c r="B693" s="12">
        <f>LN(daily_Price!B690/daily_Price!B689)</f>
        <v>0</v>
      </c>
      <c r="C693" s="12">
        <f>LN(daily_Price!C690/daily_Price!C689)</f>
        <v>6.3291350516475296E-3</v>
      </c>
      <c r="D693" s="12">
        <f>LN(daily_Price!D690/daily_Price!D689)</f>
        <v>0</v>
      </c>
      <c r="E693" s="12">
        <f>LN(daily_Price!E690/daily_Price!E689)</f>
        <v>6.2015505863529427E-4</v>
      </c>
      <c r="F693" s="12">
        <f>LN(daily_Price!F690/daily_Price!F689)</f>
        <v>0</v>
      </c>
      <c r="G693" s="12">
        <f>LN(daily_Price!G690/daily_Price!G689)</f>
        <v>5.105980214196777E-3</v>
      </c>
      <c r="H693" s="12">
        <f>LN(daily_Price!H690/daily_Price!H689)</f>
        <v>1.762230537721315E-3</v>
      </c>
      <c r="I693" s="12">
        <f>LN(daily_Price!I690/daily_Price!I689)</f>
        <v>-2.5747793218841755E-2</v>
      </c>
      <c r="J693" s="12">
        <f>LN(daily_Price!J690/daily_Price!J689)</f>
        <v>-1.0550210895152486E-2</v>
      </c>
      <c r="L693" s="51">
        <f t="shared" si="10"/>
        <v>-3.2930469411534703E-3</v>
      </c>
    </row>
    <row r="694" spans="2:12" x14ac:dyDescent="0.25">
      <c r="B694" s="12">
        <f>LN(daily_Price!B691/daily_Price!B690)</f>
        <v>0</v>
      </c>
      <c r="C694" s="12">
        <f>LN(daily_Price!C691/daily_Price!C690)</f>
        <v>9.4192219164917785E-3</v>
      </c>
      <c r="D694" s="12">
        <f>LN(daily_Price!D691/daily_Price!D690)</f>
        <v>0</v>
      </c>
      <c r="E694" s="12">
        <f>LN(daily_Price!E691/daily_Price!E690)</f>
        <v>-2.4793361620747412E-2</v>
      </c>
      <c r="F694" s="12">
        <f>LN(daily_Price!F691/daily_Price!F690)</f>
        <v>0</v>
      </c>
      <c r="G694" s="12">
        <f>LN(daily_Price!G691/daily_Price!G690)</f>
        <v>2.4249282744221202E-4</v>
      </c>
      <c r="H694" s="12">
        <f>LN(daily_Price!H691/daily_Price!H690)</f>
        <v>-2.5254609267187271E-3</v>
      </c>
      <c r="I694" s="12">
        <f>LN(daily_Price!I691/daily_Price!I690)</f>
        <v>-7.2403546595639244E-3</v>
      </c>
      <c r="J694" s="12">
        <f>LN(daily_Price!J691/daily_Price!J690)</f>
        <v>0</v>
      </c>
      <c r="L694" s="51">
        <f t="shared" si="10"/>
        <v>-3.2225090665238278E-3</v>
      </c>
    </row>
    <row r="695" spans="2:12" x14ac:dyDescent="0.25">
      <c r="B695" s="12">
        <f>LN(daily_Price!B692/daily_Price!B691)</f>
        <v>0</v>
      </c>
      <c r="C695" s="12">
        <f>LN(daily_Price!C692/daily_Price!C691)</f>
        <v>0</v>
      </c>
      <c r="D695" s="12">
        <f>LN(daily_Price!D692/daily_Price!D691)</f>
        <v>0</v>
      </c>
      <c r="E695" s="12">
        <f>LN(daily_Price!E692/daily_Price!E691)</f>
        <v>1.1688649899866642E-2</v>
      </c>
      <c r="F695" s="12">
        <f>LN(daily_Price!F692/daily_Price!F691)</f>
        <v>0</v>
      </c>
      <c r="G695" s="12">
        <f>LN(daily_Price!G692/daily_Price!G691)</f>
        <v>-1.6177306771620458E-3</v>
      </c>
      <c r="H695" s="12">
        <f>LN(daily_Price!H692/daily_Price!H691)</f>
        <v>0</v>
      </c>
      <c r="I695" s="12">
        <f>LN(daily_Price!I692/daily_Price!I691)</f>
        <v>0</v>
      </c>
      <c r="J695" s="12">
        <f>LN(daily_Price!J692/daily_Price!J691)</f>
        <v>-1.2195273093818243E-2</v>
      </c>
      <c r="L695" s="51">
        <f t="shared" si="10"/>
        <v>4.632087572428974E-4</v>
      </c>
    </row>
    <row r="696" spans="2:12" x14ac:dyDescent="0.25">
      <c r="B696" s="12">
        <f>LN(daily_Price!B693/daily_Price!B692)</f>
        <v>0</v>
      </c>
      <c r="C696" s="12">
        <f>LN(daily_Price!C693/daily_Price!C692)</f>
        <v>0</v>
      </c>
      <c r="D696" s="12">
        <f>LN(daily_Price!D693/daily_Price!D692)</f>
        <v>3.0771658666753687E-2</v>
      </c>
      <c r="E696" s="12">
        <f>LN(daily_Price!E693/daily_Price!E692)</f>
        <v>4.074602095567743E-3</v>
      </c>
      <c r="F696" s="12">
        <f>LN(daily_Price!F693/daily_Price!F692)</f>
        <v>4.7653086439048656E-4</v>
      </c>
      <c r="G696" s="12">
        <f>LN(daily_Price!G693/daily_Price!G692)</f>
        <v>-1.214353661755479E-4</v>
      </c>
      <c r="H696" s="12">
        <f>LN(daily_Price!H693/daily_Price!H692)</f>
        <v>1.7635748532693423E-3</v>
      </c>
      <c r="I696" s="12">
        <f>LN(daily_Price!I693/daily_Price!I692)</f>
        <v>3.1364331554078174E-2</v>
      </c>
      <c r="J696" s="12">
        <f>LN(daily_Price!J693/daily_Price!J692)</f>
        <v>-3.0721990369702518E-3</v>
      </c>
      <c r="L696" s="51">
        <f t="shared" si="10"/>
        <v>6.0022400610682623E-3</v>
      </c>
    </row>
    <row r="697" spans="2:12" x14ac:dyDescent="0.25">
      <c r="B697" s="12">
        <f>LN(daily_Price!B694/daily_Price!B693)</f>
        <v>0</v>
      </c>
      <c r="C697" s="12">
        <f>LN(daily_Price!C694/daily_Price!C693)</f>
        <v>3.1201273362434566E-3</v>
      </c>
      <c r="D697" s="12">
        <f>LN(daily_Price!D694/daily_Price!D693)</f>
        <v>0</v>
      </c>
      <c r="E697" s="12">
        <f>LN(daily_Price!E694/daily_Price!E693)</f>
        <v>2.349412544133905E-2</v>
      </c>
      <c r="F697" s="12">
        <f>LN(daily_Price!F694/daily_Price!F693)</f>
        <v>-4.7653086439047626E-4</v>
      </c>
      <c r="G697" s="12">
        <f>LN(daily_Price!G694/daily_Price!G693)</f>
        <v>4.0480093919206056E-5</v>
      </c>
      <c r="H697" s="12">
        <f>LN(daily_Price!H694/daily_Price!H693)</f>
        <v>-1.8456773336314423E-3</v>
      </c>
      <c r="I697" s="12">
        <f>LN(daily_Price!I694/daily_Price!I693)</f>
        <v>9.1669555387909937E-3</v>
      </c>
      <c r="J697" s="12">
        <f>LN(daily_Price!J694/daily_Price!J693)</f>
        <v>-1.0827638652063503E-2</v>
      </c>
      <c r="L697" s="51">
        <f t="shared" si="10"/>
        <v>3.6843395187446584E-3</v>
      </c>
    </row>
    <row r="698" spans="2:12" x14ac:dyDescent="0.25">
      <c r="B698" s="12">
        <f>LN(daily_Price!B695/daily_Price!B694)</f>
        <v>0</v>
      </c>
      <c r="C698" s="12">
        <f>LN(daily_Price!C695/daily_Price!C694)</f>
        <v>1.2384059199721622E-2</v>
      </c>
      <c r="D698" s="12">
        <f>LN(daily_Price!D695/daily_Price!D694)</f>
        <v>5.037794029957081E-3</v>
      </c>
      <c r="E698" s="12">
        <f>LN(daily_Price!E695/daily_Price!E694)</f>
        <v>4.5394476195145209E-2</v>
      </c>
      <c r="F698" s="12">
        <f>LN(daily_Price!F695/daily_Price!F694)</f>
        <v>0</v>
      </c>
      <c r="G698" s="12">
        <f>LN(daily_Price!G695/daily_Price!G694)</f>
        <v>2.3854298007636621E-3</v>
      </c>
      <c r="H698" s="12">
        <f>LN(daily_Price!H695/daily_Price!H694)</f>
        <v>1.3866270677643131E-3</v>
      </c>
      <c r="I698" s="12">
        <f>LN(daily_Price!I695/daily_Price!I694)</f>
        <v>2.648459883866432E-2</v>
      </c>
      <c r="J698" s="12">
        <f>LN(daily_Price!J695/daily_Price!J694)</f>
        <v>9.2879924664707215E-3</v>
      </c>
      <c r="L698" s="51">
        <f t="shared" si="10"/>
        <v>1.0854601370330693E-2</v>
      </c>
    </row>
    <row r="699" spans="2:12" x14ac:dyDescent="0.25">
      <c r="B699" s="12">
        <f>LN(daily_Price!B696/daily_Price!B695)</f>
        <v>0</v>
      </c>
      <c r="C699" s="12">
        <f>LN(daily_Price!C696/daily_Price!C695)</f>
        <v>5.7526524894498414E-3</v>
      </c>
      <c r="D699" s="12">
        <f>LN(daily_Price!D696/daily_Price!D695)</f>
        <v>-5.0377940299570698E-3</v>
      </c>
      <c r="E699" s="12">
        <f>LN(daily_Price!E696/daily_Price!E695)</f>
        <v>-1.6188727349918282E-2</v>
      </c>
      <c r="F699" s="12">
        <f>LN(daily_Price!F696/daily_Price!F695)</f>
        <v>9.5283475527184578E-4</v>
      </c>
      <c r="G699" s="12">
        <f>LN(daily_Price!G696/daily_Price!G695)</f>
        <v>-2.2639993499051457E-3</v>
      </c>
      <c r="H699" s="12">
        <f>LN(daily_Price!H696/daily_Price!H695)</f>
        <v>-1.3866270677643992E-3</v>
      </c>
      <c r="I699" s="12">
        <f>LN(daily_Price!I696/daily_Price!I695)</f>
        <v>-3.2406554234128283E-2</v>
      </c>
      <c r="J699" s="12">
        <f>LN(daily_Price!J696/daily_Price!J695)</f>
        <v>1.8321123147596066E-2</v>
      </c>
      <c r="L699" s="51">
        <f t="shared" si="10"/>
        <v>-6.2538050035479817E-3</v>
      </c>
    </row>
    <row r="700" spans="2:12" x14ac:dyDescent="0.25">
      <c r="B700" s="12">
        <f>LN(daily_Price!B697/daily_Price!B696)</f>
        <v>0</v>
      </c>
      <c r="C700" s="12">
        <f>LN(daily_Price!C697/daily_Price!C696)</f>
        <v>-8.8343190268578391E-3</v>
      </c>
      <c r="D700" s="12">
        <f>LN(daily_Price!D697/daily_Price!D696)</f>
        <v>5.037794029957081E-3</v>
      </c>
      <c r="E700" s="12">
        <f>LN(daily_Price!E697/daily_Price!E696)</f>
        <v>-8.3510632873169788E-2</v>
      </c>
      <c r="F700" s="12">
        <f>LN(daily_Price!F697/daily_Price!F696)</f>
        <v>1.9029501460860636E-3</v>
      </c>
      <c r="G700" s="12">
        <f>LN(daily_Price!G697/daily_Price!G696)</f>
        <v>2.0235132305644916E-4</v>
      </c>
      <c r="H700" s="12">
        <f>LN(daily_Price!H697/daily_Price!H696)</f>
        <v>1.4604172168128759E-3</v>
      </c>
      <c r="I700" s="12">
        <f>LN(daily_Price!I697/daily_Price!I696)</f>
        <v>-1.523424457184786E-2</v>
      </c>
      <c r="J700" s="12">
        <f>LN(daily_Price!J697/daily_Price!J696)</f>
        <v>1.5117160853221608E-3</v>
      </c>
      <c r="L700" s="51">
        <f t="shared" si="10"/>
        <v>-1.143544874283124E-2</v>
      </c>
    </row>
    <row r="701" spans="2:12" x14ac:dyDescent="0.25">
      <c r="B701" s="12">
        <f>LN(daily_Price!B698/daily_Price!B697)</f>
        <v>0</v>
      </c>
      <c r="C701" s="12">
        <f>LN(daily_Price!C698/daily_Price!C697)</f>
        <v>-3.0911925696729694E-3</v>
      </c>
      <c r="D701" s="12">
        <f>LN(daily_Price!D698/daily_Price!D697)</f>
        <v>1.0000083334583399E-2</v>
      </c>
      <c r="E701" s="12">
        <f>LN(daily_Price!E698/daily_Price!E697)</f>
        <v>-2.4821653173814014E-2</v>
      </c>
      <c r="F701" s="12">
        <f>LN(daily_Price!F698/daily_Price!F697)</f>
        <v>0</v>
      </c>
      <c r="G701" s="12">
        <f>LN(daily_Price!G698/daily_Price!G697)</f>
        <v>0</v>
      </c>
      <c r="H701" s="12">
        <f>LN(daily_Price!H698/daily_Price!H697)</f>
        <v>-1.304428267082134E-3</v>
      </c>
      <c r="I701" s="12">
        <f>LN(daily_Price!I698/daily_Price!I697)</f>
        <v>-7.5120630468108171E-2</v>
      </c>
      <c r="J701" s="12">
        <f>LN(daily_Price!J698/daily_Price!J697)</f>
        <v>-3.0257209165370676E-3</v>
      </c>
      <c r="L701" s="51">
        <f t="shared" si="10"/>
        <v>-1.5168619409949092E-2</v>
      </c>
    </row>
    <row r="702" spans="2:12" x14ac:dyDescent="0.25">
      <c r="B702" s="12">
        <f>LN(daily_Price!B699/daily_Price!B698)</f>
        <v>0</v>
      </c>
      <c r="C702" s="12">
        <f>LN(daily_Price!C699/daily_Price!C698)</f>
        <v>-3.1007776782481593E-3</v>
      </c>
      <c r="D702" s="12">
        <f>LN(daily_Price!D699/daily_Price!D698)</f>
        <v>-3.0305349495329037E-2</v>
      </c>
      <c r="E702" s="12">
        <f>LN(daily_Price!E699/daily_Price!E698)</f>
        <v>7.9051795071134676E-3</v>
      </c>
      <c r="F702" s="12">
        <f>LN(daily_Price!F699/daily_Price!F698)</f>
        <v>7.5757938084577226E-3</v>
      </c>
      <c r="G702" s="12">
        <f>LN(daily_Price!G699/daily_Price!G698)</f>
        <v>-8.0965108463112599E-4</v>
      </c>
      <c r="H702" s="12">
        <f>LN(daily_Price!H699/daily_Price!H698)</f>
        <v>-1.5598894973071733E-4</v>
      </c>
      <c r="I702" s="12">
        <f>LN(daily_Price!I699/daily_Price!I698)</f>
        <v>-1.6686918785014597E-2</v>
      </c>
      <c r="J702" s="12">
        <f>LN(daily_Price!J699/daily_Price!J698)</f>
        <v>0</v>
      </c>
      <c r="L702" s="51">
        <f t="shared" si="10"/>
        <v>-1.1975661813035581E-3</v>
      </c>
    </row>
    <row r="703" spans="2:12" x14ac:dyDescent="0.25">
      <c r="B703" s="12">
        <f>LN(daily_Price!B700/daily_Price!B699)</f>
        <v>0</v>
      </c>
      <c r="C703" s="12">
        <f>LN(daily_Price!C700/daily_Price!C699)</f>
        <v>-6.2305497506360864E-3</v>
      </c>
      <c r="D703" s="12">
        <f>LN(daily_Price!D700/daily_Price!D699)</f>
        <v>5.1151006667704089E-3</v>
      </c>
      <c r="E703" s="12">
        <f>LN(daily_Price!E700/daily_Price!E699)</f>
        <v>-8.5667739738520734E-3</v>
      </c>
      <c r="F703" s="12">
        <f>LN(daily_Price!F700/daily_Price!F699)</f>
        <v>3.2964475341790253E-3</v>
      </c>
      <c r="G703" s="12">
        <f>LN(daily_Price!G700/daily_Price!G699)</f>
        <v>2.0247423584529995E-4</v>
      </c>
      <c r="H703" s="12">
        <f>LN(daily_Price!H700/daily_Price!H699)</f>
        <v>0</v>
      </c>
      <c r="I703" s="12">
        <f>LN(daily_Price!I700/daily_Price!I699)</f>
        <v>1.78682538308459E-2</v>
      </c>
      <c r="J703" s="12">
        <f>LN(daily_Price!J700/daily_Price!J699)</f>
        <v>-3.034903695154047E-3</v>
      </c>
      <c r="L703" s="51">
        <f t="shared" si="10"/>
        <v>2.2767702525518284E-3</v>
      </c>
    </row>
    <row r="704" spans="2:12" x14ac:dyDescent="0.25">
      <c r="B704" s="12">
        <f>LN(daily_Price!B701/daily_Price!B700)</f>
        <v>0</v>
      </c>
      <c r="C704" s="12">
        <f>LN(daily_Price!C701/daily_Price!C700)</f>
        <v>-6.2696130135953742E-3</v>
      </c>
      <c r="D704" s="12">
        <f>LN(daily_Price!D701/daily_Price!D700)</f>
        <v>1.0152371464017908E-2</v>
      </c>
      <c r="E704" s="12">
        <f>LN(daily_Price!E701/daily_Price!E700)</f>
        <v>-3.9787850897634583E-3</v>
      </c>
      <c r="F704" s="12">
        <f>LN(daily_Price!F701/daily_Price!F700)</f>
        <v>-2.8248606355547388E-3</v>
      </c>
      <c r="G704" s="12">
        <f>LN(daily_Price!G701/daily_Price!G700)</f>
        <v>1.8204256731451606E-3</v>
      </c>
      <c r="H704" s="12">
        <f>LN(daily_Price!H701/daily_Price!H700)</f>
        <v>1.0011900224929176E-3</v>
      </c>
      <c r="I704" s="12">
        <f>LN(daily_Price!I701/daily_Price!I700)</f>
        <v>2.9472464599323272E-3</v>
      </c>
      <c r="J704" s="12">
        <f>LN(daily_Price!J701/daily_Price!J700)</f>
        <v>-1.2232568435634408E-2</v>
      </c>
      <c r="L704" s="51">
        <f t="shared" si="10"/>
        <v>-9.0188657971454153E-4</v>
      </c>
    </row>
    <row r="705" spans="2:12" x14ac:dyDescent="0.25">
      <c r="B705" s="12">
        <f>LN(daily_Price!B702/daily_Price!B701)</f>
        <v>0</v>
      </c>
      <c r="C705" s="12">
        <f>LN(daily_Price!C702/daily_Price!C701)</f>
        <v>6.269613013595395E-3</v>
      </c>
      <c r="D705" s="12">
        <f>LN(daily_Price!D702/daily_Price!D701)</f>
        <v>-1.0152371464017962E-2</v>
      </c>
      <c r="E705" s="12">
        <f>LN(daily_Price!E702/daily_Price!E701)</f>
        <v>3.3167526259938207E-3</v>
      </c>
      <c r="F705" s="12">
        <f>LN(daily_Price!F702/daily_Price!F701)</f>
        <v>-9.4339629638337281E-4</v>
      </c>
      <c r="G705" s="12">
        <f>LN(daily_Price!G702/daily_Price!G701)</f>
        <v>-5.6599961082453546E-4</v>
      </c>
      <c r="H705" s="12">
        <f>LN(daily_Price!H702/daily_Price!H701)</f>
        <v>3.0344160417195633E-4</v>
      </c>
      <c r="I705" s="12">
        <f>LN(daily_Price!I702/daily_Price!I701)</f>
        <v>-2.7448023850907853E-2</v>
      </c>
      <c r="J705" s="12">
        <f>LN(daily_Price!J702/daily_Price!J701)</f>
        <v>-6.1728591070810794E-3</v>
      </c>
      <c r="L705" s="51">
        <f t="shared" si="10"/>
        <v>-4.4646640926676844E-3</v>
      </c>
    </row>
    <row r="706" spans="2:12" x14ac:dyDescent="0.25">
      <c r="B706" s="12">
        <f>LN(daily_Price!B703/daily_Price!B702)</f>
        <v>0</v>
      </c>
      <c r="C706" s="12">
        <f>LN(daily_Price!C703/daily_Price!C702)</f>
        <v>3.1201273362434566E-3</v>
      </c>
      <c r="D706" s="12">
        <f>LN(daily_Price!D703/daily_Price!D702)</f>
        <v>0</v>
      </c>
      <c r="E706" s="12">
        <f>LN(daily_Price!E703/daily_Price!E702)</f>
        <v>-1.9887311824746306E-3</v>
      </c>
      <c r="F706" s="12">
        <f>LN(daily_Price!F703/daily_Price!F702)</f>
        <v>2.3568240935303002E-3</v>
      </c>
      <c r="G706" s="12">
        <f>LN(daily_Price!G703/daily_Price!G702)</f>
        <v>5.6858430898372369E-3</v>
      </c>
      <c r="H706" s="12">
        <f>LN(daily_Price!H703/daily_Price!H702)</f>
        <v>8.4423120555027523E-4</v>
      </c>
      <c r="I706" s="12">
        <f>LN(daily_Price!I703/daily_Price!I702)</f>
        <v>-3.636367643383986E-3</v>
      </c>
      <c r="J706" s="12">
        <f>LN(daily_Price!J703/daily_Price!J702)</f>
        <v>-2.8259337314403162E-2</v>
      </c>
      <c r="L706" s="51">
        <f t="shared" si="10"/>
        <v>-2.8888553529182032E-4</v>
      </c>
    </row>
    <row r="707" spans="2:12" x14ac:dyDescent="0.25">
      <c r="B707" s="12">
        <f>LN(daily_Price!B704/daily_Price!B703)</f>
        <v>0</v>
      </c>
      <c r="C707" s="12">
        <f>LN(daily_Price!C704/daily_Price!C703)</f>
        <v>-3.1201273362435225E-3</v>
      </c>
      <c r="D707" s="12">
        <f>LN(daily_Price!D704/daily_Price!D703)</f>
        <v>0</v>
      </c>
      <c r="E707" s="12">
        <f>LN(daily_Price!E704/daily_Price!E703)</f>
        <v>1.0889399799268317E-2</v>
      </c>
      <c r="F707" s="12">
        <f>LN(daily_Price!F704/daily_Price!F703)</f>
        <v>0</v>
      </c>
      <c r="G707" s="12">
        <f>LN(daily_Price!G704/daily_Price!G703)</f>
        <v>-5.7667263349173272E-3</v>
      </c>
      <c r="H707" s="12">
        <f>LN(daily_Price!H704/daily_Price!H703)</f>
        <v>8.4351908037782878E-4</v>
      </c>
      <c r="I707" s="12">
        <f>LN(daily_Price!I704/daily_Price!I703)</f>
        <v>-6.7012130149479536E-3</v>
      </c>
      <c r="J707" s="12">
        <f>LN(daily_Price!J704/daily_Price!J703)</f>
        <v>1.7364287909336071E-2</v>
      </c>
      <c r="L707" s="51">
        <f t="shared" si="10"/>
        <v>-4.5307379903096641E-4</v>
      </c>
    </row>
    <row r="708" spans="2:12" x14ac:dyDescent="0.25">
      <c r="B708" s="12">
        <f>LN(daily_Price!B705/daily_Price!B704)</f>
        <v>2.4539889615665658E-3</v>
      </c>
      <c r="C708" s="12">
        <f>LN(daily_Price!C705/daily_Price!C704)</f>
        <v>-3.1298930089277044E-3</v>
      </c>
      <c r="D708" s="12">
        <f>LN(daily_Price!D705/daily_Price!D704)</f>
        <v>5.0890695074712281E-3</v>
      </c>
      <c r="E708" s="12">
        <f>LN(daily_Price!E705/daily_Price!E704)</f>
        <v>3.2813782082783327E-4</v>
      </c>
      <c r="F708" s="12">
        <f>LN(daily_Price!F705/daily_Price!F704)</f>
        <v>9.4117654006368448E-4</v>
      </c>
      <c r="G708" s="12">
        <f>LN(daily_Price!G705/daily_Price!G704)</f>
        <v>-1.2545275921470543E-3</v>
      </c>
      <c r="H708" s="12">
        <f>LN(daily_Price!H705/daily_Price!H704)</f>
        <v>-2.8363929628623368E-3</v>
      </c>
      <c r="I708" s="12">
        <f>LN(daily_Price!I705/daily_Price!I704)</f>
        <v>-2.4479816386401127E-3</v>
      </c>
      <c r="J708" s="12">
        <f>LN(daily_Price!J705/daily_Price!J704)</f>
        <v>1.5528262326555194E-2</v>
      </c>
      <c r="L708" s="51">
        <f t="shared" si="10"/>
        <v>6.8820530879955657E-4</v>
      </c>
    </row>
    <row r="709" spans="2:12" x14ac:dyDescent="0.25">
      <c r="B709" s="12">
        <f>LN(daily_Price!B706/daily_Price!B705)</f>
        <v>-2.4539889615667028E-3</v>
      </c>
      <c r="C709" s="12">
        <f>LN(daily_Price!C706/daily_Price!C705)</f>
        <v>9.3604427595638928E-3</v>
      </c>
      <c r="D709" s="12">
        <f>LN(daily_Price!D706/daily_Price!D705)</f>
        <v>0</v>
      </c>
      <c r="E709" s="12">
        <f>LN(daily_Price!E706/daily_Price!E705)</f>
        <v>-1.0222677647475819E-2</v>
      </c>
      <c r="F709" s="12">
        <f>LN(daily_Price!F706/daily_Price!F705)</f>
        <v>-3.7700327405414068E-3</v>
      </c>
      <c r="G709" s="12">
        <f>LN(daily_Price!G706/daily_Price!G705)</f>
        <v>-2.5949817911159819E-3</v>
      </c>
      <c r="H709" s="12">
        <f>LN(daily_Price!H706/daily_Price!H705)</f>
        <v>3.5237850734634681E-3</v>
      </c>
      <c r="I709" s="12">
        <f>LN(daily_Price!I706/daily_Price!I705)</f>
        <v>3.6697288889626228E-3</v>
      </c>
      <c r="J709" s="12">
        <f>LN(daily_Price!J706/daily_Price!J705)</f>
        <v>-3.0864222031895027E-3</v>
      </c>
      <c r="L709" s="51">
        <f t="shared" si="10"/>
        <v>-1.8268230746784446E-3</v>
      </c>
    </row>
    <row r="710" spans="2:12" x14ac:dyDescent="0.25">
      <c r="B710" s="12">
        <f>LN(daily_Price!B707/daily_Price!B706)</f>
        <v>0</v>
      </c>
      <c r="C710" s="12">
        <f>LN(daily_Price!C707/daily_Price!C706)</f>
        <v>0</v>
      </c>
      <c r="D710" s="12">
        <f>LN(daily_Price!D707/daily_Price!D706)</f>
        <v>0</v>
      </c>
      <c r="E710" s="12">
        <f>LN(daily_Price!E707/daily_Price!E706)</f>
        <v>5.2892685295201722E-3</v>
      </c>
      <c r="F710" s="12">
        <f>LN(daily_Price!F707/daily_Price!F706)</f>
        <v>-3.3104783130311986E-3</v>
      </c>
      <c r="G710" s="12">
        <f>LN(daily_Price!G707/daily_Price!G706)</f>
        <v>3.4045345574503522E-3</v>
      </c>
      <c r="H710" s="12">
        <f>LN(daily_Price!H707/daily_Price!H706)</f>
        <v>-3.2939509634283257E-3</v>
      </c>
      <c r="I710" s="12">
        <f>LN(daily_Price!I707/daily_Price!I706)</f>
        <v>-1.352202533197411E-2</v>
      </c>
      <c r="J710" s="12">
        <f>LN(daily_Price!J707/daily_Price!J706)</f>
        <v>-2.029734006367466E-2</v>
      </c>
      <c r="L710" s="51">
        <f t="shared" ref="L710:L773" si="11">SUMPRODUCT(B710:J710,$B$4:$J$4)</f>
        <v>-2.5265335665836338E-3</v>
      </c>
    </row>
    <row r="711" spans="2:12" x14ac:dyDescent="0.25">
      <c r="B711" s="12">
        <f>LN(daily_Price!B708/daily_Price!B707)</f>
        <v>0</v>
      </c>
      <c r="C711" s="12">
        <f>LN(daily_Price!C708/daily_Price!C707)</f>
        <v>-3.1104224143925024E-3</v>
      </c>
      <c r="D711" s="12">
        <f>LN(daily_Price!D708/daily_Price!D707)</f>
        <v>-5.0890695074711813E-3</v>
      </c>
      <c r="E711" s="12">
        <f>LN(daily_Price!E708/daily_Price!E707)</f>
        <v>7.227363917114496E-3</v>
      </c>
      <c r="F711" s="12">
        <f>LN(daily_Price!F708/daily_Price!F707)</f>
        <v>3.7825104199785188E-3</v>
      </c>
      <c r="G711" s="12">
        <f>LN(daily_Price!G708/daily_Price!G707)</f>
        <v>-3.5263397099588611E-3</v>
      </c>
      <c r="H711" s="12">
        <f>LN(daily_Price!H708/daily_Price!H707)</f>
        <v>-6.9263704417106371E-3</v>
      </c>
      <c r="I711" s="12">
        <f>LN(daily_Price!I708/daily_Price!I707)</f>
        <v>8.6260547197674481E-3</v>
      </c>
      <c r="J711" s="12">
        <f>LN(daily_Price!J708/daily_Price!J707)</f>
        <v>1.4095769800393376E-2</v>
      </c>
      <c r="L711" s="51">
        <f t="shared" si="11"/>
        <v>2.6113022738777666E-3</v>
      </c>
    </row>
    <row r="712" spans="2:12" x14ac:dyDescent="0.25">
      <c r="B712" s="12">
        <f>LN(daily_Price!B709/daily_Price!B708)</f>
        <v>0</v>
      </c>
      <c r="C712" s="12">
        <f>LN(daily_Price!C709/daily_Price!C708)</f>
        <v>-1.5698909543103642E-2</v>
      </c>
      <c r="D712" s="12">
        <f>LN(daily_Price!D709/daily_Price!D708)</f>
        <v>-1.0256500167189221E-2</v>
      </c>
      <c r="E712" s="12">
        <f>LN(daily_Price!E709/daily_Price!E708)</f>
        <v>1.0744039538971082E-2</v>
      </c>
      <c r="F712" s="12">
        <f>LN(daily_Price!F709/daily_Price!F708)</f>
        <v>9.4339629638338885E-4</v>
      </c>
      <c r="G712" s="12">
        <f>LN(daily_Price!G709/daily_Price!G708)</f>
        <v>3.2430707846890236E-3</v>
      </c>
      <c r="H712" s="12">
        <f>LN(daily_Price!H709/daily_Price!H708)</f>
        <v>7.0002344744741528E-3</v>
      </c>
      <c r="I712" s="12">
        <f>LN(daily_Price!I709/daily_Price!I708)</f>
        <v>-2.6734573274399015E-2</v>
      </c>
      <c r="J712" s="12">
        <f>LN(daily_Price!J709/daily_Price!J708)</f>
        <v>-6.240269860084512E-3</v>
      </c>
      <c r="L712" s="51">
        <f t="shared" si="11"/>
        <v>-3.849797911007766E-3</v>
      </c>
    </row>
    <row r="713" spans="2:12" x14ac:dyDescent="0.25">
      <c r="B713" s="12">
        <f>LN(daily_Price!B710/daily_Price!B709)</f>
        <v>0</v>
      </c>
      <c r="C713" s="12">
        <f>LN(daily_Price!C710/daily_Price!C709)</f>
        <v>0</v>
      </c>
      <c r="D713" s="12">
        <f>LN(daily_Price!D710/daily_Price!D709)</f>
        <v>0</v>
      </c>
      <c r="E713" s="12">
        <f>LN(daily_Price!E710/daily_Price!E709)</f>
        <v>5.4900832229123698E-3</v>
      </c>
      <c r="F713" s="12">
        <f>LN(daily_Price!F710/daily_Price!F709)</f>
        <v>5.1728307210526315E-3</v>
      </c>
      <c r="G713" s="12">
        <f>LN(daily_Price!G710/daily_Price!G709)</f>
        <v>-1.4986130510815459E-3</v>
      </c>
      <c r="H713" s="12">
        <f>LN(daily_Price!H710/daily_Price!H709)</f>
        <v>2.5326948200636735E-3</v>
      </c>
      <c r="I713" s="12">
        <f>LN(daily_Price!I710/daily_Price!I709)</f>
        <v>-1.2682478170388293E-2</v>
      </c>
      <c r="J713" s="12">
        <f>LN(daily_Price!J710/daily_Price!J709)</f>
        <v>1.244184012336572E-2</v>
      </c>
      <c r="L713" s="51">
        <f t="shared" si="11"/>
        <v>-2.3997846562990026E-4</v>
      </c>
    </row>
    <row r="714" spans="2:12" x14ac:dyDescent="0.25">
      <c r="B714" s="12">
        <f>LN(daily_Price!B711/daily_Price!B710)</f>
        <v>7.6488058386708132E-3</v>
      </c>
      <c r="C714" s="12">
        <f>LN(daily_Price!C711/daily_Price!C710)</f>
        <v>6.3091691932647556E-3</v>
      </c>
      <c r="D714" s="12">
        <f>LN(daily_Price!D711/daily_Price!D710)</f>
        <v>-1.558473101669809E-2</v>
      </c>
      <c r="E714" s="12">
        <f>LN(daily_Price!E711/daily_Price!E710)</f>
        <v>-1.3618887534803864E-2</v>
      </c>
      <c r="F714" s="12">
        <f>LN(daily_Price!F711/daily_Price!F710)</f>
        <v>-5.6444176196769578E-3</v>
      </c>
      <c r="G714" s="12">
        <f>LN(daily_Price!G711/daily_Price!G710)</f>
        <v>1.1342922018274439E-3</v>
      </c>
      <c r="H714" s="12">
        <f>LN(daily_Price!H711/daily_Price!H710)</f>
        <v>-1.6877502859282383E-3</v>
      </c>
      <c r="I714" s="12">
        <f>LN(daily_Price!I711/daily_Price!I710)</f>
        <v>6.9952590497987729E-3</v>
      </c>
      <c r="J714" s="12">
        <f>LN(daily_Price!J711/daily_Price!J710)</f>
        <v>1.8377240001606704E-2</v>
      </c>
      <c r="L714" s="51">
        <f t="shared" si="11"/>
        <v>1.4856995937840498E-3</v>
      </c>
    </row>
    <row r="715" spans="2:12" x14ac:dyDescent="0.25">
      <c r="B715" s="12">
        <f>LN(daily_Price!B712/daily_Price!B711)</f>
        <v>5.1679701584423773E-3</v>
      </c>
      <c r="C715" s="12">
        <f>LN(daily_Price!C712/daily_Price!C711)</f>
        <v>0</v>
      </c>
      <c r="D715" s="12">
        <f>LN(daily_Price!D712/daily_Price!D711)</f>
        <v>0</v>
      </c>
      <c r="E715" s="12">
        <f>LN(daily_Price!E712/daily_Price!E711)</f>
        <v>-2.0449261392408054E-2</v>
      </c>
      <c r="F715" s="12">
        <f>LN(daily_Price!F712/daily_Price!F711)</f>
        <v>-9.4384150470631304E-4</v>
      </c>
      <c r="G715" s="12">
        <f>LN(daily_Price!G712/daily_Price!G711)</f>
        <v>9.3893619622054843E-3</v>
      </c>
      <c r="H715" s="12">
        <f>LN(daily_Price!H712/daily_Price!H711)</f>
        <v>6.8855283674513666E-4</v>
      </c>
      <c r="I715" s="12">
        <f>LN(daily_Price!I712/daily_Price!I711)</f>
        <v>-8.9115803005631634E-3</v>
      </c>
      <c r="J715" s="12">
        <f>LN(daily_Price!J712/daily_Price!J711)</f>
        <v>1.9534806020642302E-2</v>
      </c>
      <c r="L715" s="51">
        <f t="shared" si="11"/>
        <v>-1.4323303804905272E-4</v>
      </c>
    </row>
    <row r="716" spans="2:12" x14ac:dyDescent="0.25">
      <c r="B716" s="12">
        <f>LN(daily_Price!B713/daily_Price!B712)</f>
        <v>0</v>
      </c>
      <c r="C716" s="12">
        <f>LN(daily_Price!C713/daily_Price!C712)</f>
        <v>-6.309169193264721E-3</v>
      </c>
      <c r="D716" s="12">
        <f>LN(daily_Price!D713/daily_Price!D712)</f>
        <v>5.2219439811516249E-3</v>
      </c>
      <c r="E716" s="12">
        <f>LN(daily_Price!E713/daily_Price!E712)</f>
        <v>-1.13942251495454E-2</v>
      </c>
      <c r="F716" s="12">
        <f>LN(daily_Price!F713/daily_Price!F712)</f>
        <v>9.438415047063485E-4</v>
      </c>
      <c r="G716" s="12">
        <f>LN(daily_Price!G713/daily_Price!G712)</f>
        <v>-5.792453846742927E-3</v>
      </c>
      <c r="H716" s="12">
        <f>LN(daily_Price!H713/daily_Price!H712)</f>
        <v>1.0728692087845881E-3</v>
      </c>
      <c r="I716" s="12">
        <f>LN(daily_Price!I713/daily_Price!I712)</f>
        <v>-3.579946233740746E-2</v>
      </c>
      <c r="J716" s="12">
        <f>LN(daily_Price!J713/daily_Price!J712)</f>
        <v>2.97177038915748E-3</v>
      </c>
      <c r="L716" s="51">
        <f t="shared" si="11"/>
        <v>-8.1447098062013123E-3</v>
      </c>
    </row>
    <row r="717" spans="2:12" x14ac:dyDescent="0.25">
      <c r="B717" s="12">
        <f>LN(daily_Price!B714/daily_Price!B713)</f>
        <v>-2.4286593601266274E-3</v>
      </c>
      <c r="C717" s="12">
        <f>LN(daily_Price!C714/daily_Price!C713)</f>
        <v>0</v>
      </c>
      <c r="D717" s="12">
        <f>LN(daily_Price!D714/daily_Price!D713)</f>
        <v>1.5504186535965254E-2</v>
      </c>
      <c r="E717" s="12">
        <f>LN(daily_Price!E714/daily_Price!E713)</f>
        <v>8.3907188035461187E-3</v>
      </c>
      <c r="F717" s="12">
        <f>LN(daily_Price!F714/daily_Price!F713)</f>
        <v>2.8261912358350447E-3</v>
      </c>
      <c r="G717" s="12">
        <f>LN(daily_Price!G714/daily_Price!G713)</f>
        <v>-1.2513877907127011E-3</v>
      </c>
      <c r="H717" s="12">
        <f>LN(daily_Price!H714/daily_Price!H713)</f>
        <v>-1.6056364553817333E-3</v>
      </c>
      <c r="I717" s="12">
        <f>LN(daily_Price!I714/daily_Price!I713)</f>
        <v>-4.649626443768904E-3</v>
      </c>
      <c r="J717" s="12">
        <f>LN(daily_Price!J714/daily_Price!J713)</f>
        <v>-1.4947961435873139E-2</v>
      </c>
      <c r="L717" s="51">
        <f t="shared" si="11"/>
        <v>-4.8220445144882165E-4</v>
      </c>
    </row>
    <row r="718" spans="2:12" x14ac:dyDescent="0.25">
      <c r="B718" s="12">
        <f>LN(daily_Price!B715/daily_Price!B714)</f>
        <v>2.4286593601264813E-3</v>
      </c>
      <c r="C718" s="12">
        <f>LN(daily_Price!C715/daily_Price!C714)</f>
        <v>6.3091691932647556E-3</v>
      </c>
      <c r="D718" s="12">
        <f>LN(daily_Price!D715/daily_Price!D714)</f>
        <v>-2.0726130517116855E-2</v>
      </c>
      <c r="E718" s="12">
        <f>LN(daily_Price!E715/daily_Price!E714)</f>
        <v>1.0307655685090313E-2</v>
      </c>
      <c r="F718" s="12">
        <f>LN(daily_Price!F715/daily_Price!F714)</f>
        <v>1.8796998015776938E-3</v>
      </c>
      <c r="G718" s="12">
        <f>LN(daily_Price!G715/daily_Price!G714)</f>
        <v>-1.9002573086297568E-3</v>
      </c>
      <c r="H718" s="12">
        <f>LN(daily_Price!H715/daily_Price!H714)</f>
        <v>-3.8540859938239301E-4</v>
      </c>
      <c r="I718" s="12">
        <f>LN(daily_Price!I715/daily_Price!I714)</f>
        <v>4.6496264437689448E-3</v>
      </c>
      <c r="J718" s="12">
        <f>LN(daily_Price!J715/daily_Price!J714)</f>
        <v>1.0486987495247851E-2</v>
      </c>
      <c r="L718" s="51">
        <f t="shared" si="11"/>
        <v>2.9708959846345947E-3</v>
      </c>
    </row>
    <row r="719" spans="2:12" x14ac:dyDescent="0.25">
      <c r="B719" s="12">
        <f>LN(daily_Price!B716/daily_Price!B715)</f>
        <v>7.5517652350500413E-3</v>
      </c>
      <c r="C719" s="12">
        <f>LN(daily_Price!C716/daily_Price!C715)</f>
        <v>6.269613013595395E-3</v>
      </c>
      <c r="D719" s="12">
        <f>LN(daily_Price!D716/daily_Price!D715)</f>
        <v>0</v>
      </c>
      <c r="E719" s="12">
        <f>LN(daily_Price!E716/daily_Price!E715)</f>
        <v>-3.3297173909789091E-2</v>
      </c>
      <c r="F719" s="12">
        <f>LN(daily_Price!F716/daily_Price!F715)</f>
        <v>-1.8796998015776305E-3</v>
      </c>
      <c r="G719" s="12">
        <f>LN(daily_Price!G716/daily_Price!G715)</f>
        <v>8.0906153280605169E-4</v>
      </c>
      <c r="H719" s="12">
        <f>LN(daily_Price!H716/daily_Price!H715)</f>
        <v>1.2648802310244645E-2</v>
      </c>
      <c r="I719" s="12">
        <f>LN(daily_Price!I716/daily_Price!I715)</f>
        <v>3.1955767662844754E-2</v>
      </c>
      <c r="J719" s="12">
        <f>LN(daily_Price!J716/daily_Price!J715)</f>
        <v>0</v>
      </c>
      <c r="L719" s="51">
        <f t="shared" si="11"/>
        <v>3.6259914205545854E-3</v>
      </c>
    </row>
    <row r="720" spans="2:12" x14ac:dyDescent="0.25">
      <c r="B720" s="12">
        <f>LN(daily_Price!B717/daily_Price!B716)</f>
        <v>-9.9804245951766075E-3</v>
      </c>
      <c r="C720" s="12">
        <f>LN(daily_Price!C717/daily_Price!C716)</f>
        <v>0</v>
      </c>
      <c r="D720" s="12">
        <f>LN(daily_Price!D717/daily_Price!D716)</f>
        <v>-5.2493558861437901E-3</v>
      </c>
      <c r="E720" s="12">
        <f>LN(daily_Price!E717/daily_Price!E716)</f>
        <v>-1.6204457318121201E-2</v>
      </c>
      <c r="F720" s="12">
        <f>LN(daily_Price!F717/daily_Price!F716)</f>
        <v>9.4029155964194336E-4</v>
      </c>
      <c r="G720" s="12">
        <f>LN(daily_Price!G717/daily_Price!G716)</f>
        <v>-3.8082937085280508E-3</v>
      </c>
      <c r="H720" s="12">
        <f>LN(daily_Price!H717/daily_Price!H716)</f>
        <v>6.4821806184854908E-3</v>
      </c>
      <c r="I720" s="12">
        <f>LN(daily_Price!I717/daily_Price!I716)</f>
        <v>2.0959801907093289E-2</v>
      </c>
      <c r="J720" s="12">
        <f>LN(daily_Price!J717/daily_Price!J716)</f>
        <v>-2.9850768434531742E-3</v>
      </c>
      <c r="L720" s="51">
        <f t="shared" si="11"/>
        <v>-1.3338143856510547E-3</v>
      </c>
    </row>
    <row r="721" spans="2:12" x14ac:dyDescent="0.25">
      <c r="B721" s="12">
        <f>LN(daily_Price!B718/daily_Price!B717)</f>
        <v>1.50832422113285E-2</v>
      </c>
      <c r="C721" s="12">
        <f>LN(daily_Price!C718/daily_Price!C717)</f>
        <v>-6.2696130135953742E-3</v>
      </c>
      <c r="D721" s="12">
        <f>LN(daily_Price!D718/daily_Price!D717)</f>
        <v>5.249355886143745E-3</v>
      </c>
      <c r="E721" s="12">
        <f>LN(daily_Price!E718/daily_Price!E717)</f>
        <v>7.2727593290798781E-3</v>
      </c>
      <c r="F721" s="12">
        <f>LN(daily_Price!F718/daily_Price!F717)</f>
        <v>1.4087816370820495E-3</v>
      </c>
      <c r="G721" s="12">
        <f>LN(daily_Price!G718/daily_Price!G717)</f>
        <v>-6.9028527763803052E-4</v>
      </c>
      <c r="H721" s="12">
        <f>LN(daily_Price!H718/daily_Price!H717)</f>
        <v>-1.7314627128670436E-3</v>
      </c>
      <c r="I721" s="12">
        <f>LN(daily_Price!I718/daily_Price!I717)</f>
        <v>5.6408798900857062E-3</v>
      </c>
      <c r="J721" s="12">
        <f>LN(daily_Price!J718/daily_Price!J717)</f>
        <v>1.4936522567831501E-3</v>
      </c>
      <c r="L721" s="51">
        <f t="shared" si="11"/>
        <v>5.1614248763469772E-3</v>
      </c>
    </row>
    <row r="722" spans="2:12" x14ac:dyDescent="0.25">
      <c r="B722" s="12">
        <f>LN(daily_Price!B719/daily_Price!B718)</f>
        <v>-7.5131833507832502E-3</v>
      </c>
      <c r="C722" s="12">
        <f>LN(daily_Price!C719/daily_Price!C718)</f>
        <v>3.1397200046676247E-3</v>
      </c>
      <c r="D722" s="12">
        <f>LN(daily_Price!D719/daily_Price!D718)</f>
        <v>-5.2493558861437901E-3</v>
      </c>
      <c r="E722" s="12">
        <f>LN(daily_Price!E719/daily_Price!E718)</f>
        <v>-2.4183808642816379E-3</v>
      </c>
      <c r="F722" s="12">
        <f>LN(daily_Price!F719/daily_Price!F718)</f>
        <v>-7.0638391204270994E-3</v>
      </c>
      <c r="G722" s="12">
        <f>LN(daily_Price!G719/daily_Price!G718)</f>
        <v>7.163847292514099E-3</v>
      </c>
      <c r="H722" s="12">
        <f>LN(daily_Price!H719/daily_Price!H718)</f>
        <v>7.5738046678308559E-4</v>
      </c>
      <c r="I722" s="12">
        <f>LN(daily_Price!I719/daily_Price!I718)</f>
        <v>-4.3845983178239876E-3</v>
      </c>
      <c r="J722" s="12">
        <f>LN(daily_Price!J719/daily_Price!J718)</f>
        <v>0</v>
      </c>
      <c r="L722" s="51">
        <f t="shared" si="11"/>
        <v>-2.7387443248090278E-3</v>
      </c>
    </row>
    <row r="723" spans="2:12" x14ac:dyDescent="0.25">
      <c r="B723" s="12">
        <f>LN(daily_Price!B720/daily_Price!B719)</f>
        <v>7.5131833507831921E-3</v>
      </c>
      <c r="C723" s="12">
        <f>LN(daily_Price!C720/daily_Price!C719)</f>
        <v>0</v>
      </c>
      <c r="D723" s="12">
        <f>LN(daily_Price!D720/daily_Price!D719)</f>
        <v>-5.2770571008438931E-3</v>
      </c>
      <c r="E723" s="12">
        <f>LN(daily_Price!E720/daily_Price!E719)</f>
        <v>-5.8976753773760304E-3</v>
      </c>
      <c r="F723" s="12">
        <f>LN(daily_Price!F720/daily_Price!F719)</f>
        <v>7.0638391204271506E-3</v>
      </c>
      <c r="G723" s="12">
        <f>LN(daily_Price!G720/daily_Price!G719)</f>
        <v>-7.204467151568846E-3</v>
      </c>
      <c r="H723" s="12">
        <f>LN(daily_Price!H720/daily_Price!H719)</f>
        <v>1.1269511532483866E-3</v>
      </c>
      <c r="I723" s="12">
        <f>LN(daily_Price!I720/daily_Price!I719)</f>
        <v>-2.8009469493179961E-2</v>
      </c>
      <c r="J723" s="12">
        <f>LN(daily_Price!J720/daily_Price!J719)</f>
        <v>-1.4936522567832536E-3</v>
      </c>
      <c r="L723" s="51">
        <f t="shared" si="11"/>
        <v>-3.510707272748762E-3</v>
      </c>
    </row>
    <row r="724" spans="2:12" x14ac:dyDescent="0.25">
      <c r="B724" s="12">
        <f>LN(daily_Price!B721/daily_Price!B720)</f>
        <v>1.2792082809962328E-2</v>
      </c>
      <c r="C724" s="12">
        <f>LN(daily_Price!C721/daily_Price!C720)</f>
        <v>2.1322769468821244E-2</v>
      </c>
      <c r="D724" s="12">
        <f>LN(daily_Price!D721/daily_Price!D720)</f>
        <v>2.0943173845243388E-2</v>
      </c>
      <c r="E724" s="12">
        <f>LN(daily_Price!E721/daily_Price!E720)</f>
        <v>3.4788659248072387E-4</v>
      </c>
      <c r="F724" s="12">
        <f>LN(daily_Price!F721/daily_Price!F720)</f>
        <v>1.875293564107794E-3</v>
      </c>
      <c r="G724" s="12">
        <f>LN(daily_Price!G721/daily_Price!G720)</f>
        <v>-5.6885134198222985E-4</v>
      </c>
      <c r="H724" s="12">
        <f>LN(daily_Price!H721/daily_Price!H720)</f>
        <v>0</v>
      </c>
      <c r="I724" s="12">
        <f>LN(daily_Price!I721/daily_Price!I720)</f>
        <v>-3.8162525652130241E-2</v>
      </c>
      <c r="J724" s="12">
        <f>LN(daily_Price!J721/daily_Price!J720)</f>
        <v>4.4742803949211069E-3</v>
      </c>
      <c r="L724" s="51">
        <f t="shared" si="11"/>
        <v>-1.1552183596899028E-3</v>
      </c>
    </row>
    <row r="725" spans="2:12" x14ac:dyDescent="0.25">
      <c r="B725" s="12">
        <f>LN(daily_Price!B722/daily_Price!B721)</f>
        <v>-2.6639056747947789E-3</v>
      </c>
      <c r="C725" s="12">
        <f>LN(daily_Price!C722/daily_Price!C721)</f>
        <v>-8.8615490310093251E-3</v>
      </c>
      <c r="D725" s="12">
        <f>LN(daily_Price!D722/daily_Price!D721)</f>
        <v>2.051353983310281E-2</v>
      </c>
      <c r="E725" s="12">
        <f>LN(daily_Price!E722/daily_Price!E721)</f>
        <v>-3.1353448433336191E-3</v>
      </c>
      <c r="F725" s="12">
        <f>LN(daily_Price!F722/daily_Price!F721)</f>
        <v>7.4662036050049977E-3</v>
      </c>
      <c r="G725" s="12">
        <f>LN(daily_Price!G722/daily_Price!G721)</f>
        <v>-7.7253048221923081E-4</v>
      </c>
      <c r="H725" s="12">
        <f>LN(daily_Price!H722/daily_Price!H721)</f>
        <v>-4.5062807048816295E-4</v>
      </c>
      <c r="I725" s="12">
        <f>LN(daily_Price!I722/daily_Price!I721)</f>
        <v>-4.0322635279383401E-3</v>
      </c>
      <c r="J725" s="12">
        <f>LN(daily_Price!J722/daily_Price!J721)</f>
        <v>-1.3483350337287101E-2</v>
      </c>
      <c r="L725" s="51">
        <f t="shared" si="11"/>
        <v>-1.0787271580472058E-3</v>
      </c>
    </row>
    <row r="726" spans="2:12" x14ac:dyDescent="0.25">
      <c r="B726" s="12">
        <f>LN(daily_Price!B723/daily_Price!B722)</f>
        <v>-1.2526259819180369E-2</v>
      </c>
      <c r="C726" s="12">
        <f>LN(daily_Price!C723/daily_Price!C722)</f>
        <v>-1.2461220437812002E-2</v>
      </c>
      <c r="D726" s="12">
        <f>LN(daily_Price!D723/daily_Price!D722)</f>
        <v>-5.0890695074711813E-3</v>
      </c>
      <c r="E726" s="12">
        <f>LN(daily_Price!E723/daily_Price!E722)</f>
        <v>-8.0574967371173783E-3</v>
      </c>
      <c r="F726" s="12">
        <f>LN(daily_Price!F723/daily_Price!F722)</f>
        <v>4.6382272391558999E-3</v>
      </c>
      <c r="G726" s="12">
        <f>LN(daily_Price!G723/daily_Price!G722)</f>
        <v>-3.5858397903017038E-3</v>
      </c>
      <c r="H726" s="12">
        <f>LN(daily_Price!H723/daily_Price!H722)</f>
        <v>2.1065503793928028E-3</v>
      </c>
      <c r="I726" s="12">
        <f>LN(daily_Price!I723/daily_Price!I722)</f>
        <v>-1.6978336534417906E-2</v>
      </c>
      <c r="J726" s="12">
        <f>LN(daily_Price!J723/daily_Price!J722)</f>
        <v>6.015055729761189E-3</v>
      </c>
      <c r="L726" s="51">
        <f t="shared" si="11"/>
        <v>-6.924618162378389E-3</v>
      </c>
    </row>
    <row r="727" spans="2:12" x14ac:dyDescent="0.25">
      <c r="B727" s="12">
        <f>LN(daily_Price!B724/daily_Price!B723)</f>
        <v>-1.5424470325631639E-2</v>
      </c>
      <c r="C727" s="12">
        <f>LN(daily_Price!C724/daily_Price!C723)</f>
        <v>-1.2618463959211575E-2</v>
      </c>
      <c r="D727" s="12">
        <f>LN(daily_Price!D724/daily_Price!D723)</f>
        <v>0</v>
      </c>
      <c r="E727" s="12">
        <f>LN(daily_Price!E724/daily_Price!E723)</f>
        <v>1.5704388361717087E-2</v>
      </c>
      <c r="F727" s="12">
        <f>LN(daily_Price!F724/daily_Price!F723)</f>
        <v>-1.2572924645187224E-2</v>
      </c>
      <c r="G727" s="12">
        <f>LN(daily_Price!G724/daily_Price!G723)</f>
        <v>-8.0331593104549324E-3</v>
      </c>
      <c r="H727" s="12">
        <f>LN(daily_Price!H724/daily_Price!H723)</f>
        <v>-2.24915858319336E-4</v>
      </c>
      <c r="I727" s="12">
        <f>LN(daily_Price!I724/daily_Price!I723)</f>
        <v>2.0526863177422615E-3</v>
      </c>
      <c r="J727" s="12">
        <f>LN(daily_Price!J724/daily_Price!J723)</f>
        <v>-6.0150557297612567E-3</v>
      </c>
      <c r="L727" s="51">
        <f t="shared" si="11"/>
        <v>-6.5440630816854875E-3</v>
      </c>
    </row>
    <row r="728" spans="2:12" x14ac:dyDescent="0.25">
      <c r="B728" s="12">
        <f>LN(daily_Price!B725/daily_Price!B724)</f>
        <v>-5.1948168771040228E-3</v>
      </c>
      <c r="C728" s="12">
        <f>LN(daily_Price!C725/daily_Price!C724)</f>
        <v>6.3291350516475296E-3</v>
      </c>
      <c r="D728" s="12">
        <f>LN(daily_Price!D725/daily_Price!D724)</f>
        <v>-1.0256500167189221E-2</v>
      </c>
      <c r="E728" s="12">
        <f>LN(daily_Price!E725/daily_Price!E724)</f>
        <v>-3.4632034978183425E-4</v>
      </c>
      <c r="F728" s="12">
        <f>LN(daily_Price!F725/daily_Price!F724)</f>
        <v>-6.1104772970163078E-3</v>
      </c>
      <c r="G728" s="12">
        <f>LN(daily_Price!G725/daily_Price!G724)</f>
        <v>-4.9916565764994199E-3</v>
      </c>
      <c r="H728" s="12">
        <f>LN(daily_Price!H725/daily_Price!H724)</f>
        <v>-3.0090939110395025E-3</v>
      </c>
      <c r="I728" s="12">
        <f>LN(daily_Price!I725/daily_Price!I724)</f>
        <v>1.9628379743581656E-2</v>
      </c>
      <c r="J728" s="12">
        <f>LN(daily_Price!J725/daily_Price!J724)</f>
        <v>7.5131833507831921E-3</v>
      </c>
      <c r="L728" s="51">
        <f t="shared" si="11"/>
        <v>4.1055719657710912E-4</v>
      </c>
    </row>
    <row r="729" spans="2:12" x14ac:dyDescent="0.25">
      <c r="B729" s="12">
        <f>LN(daily_Price!B726/daily_Price!B725)</f>
        <v>-1.8241346729227319E-2</v>
      </c>
      <c r="C729" s="12">
        <f>LN(daily_Price!C726/daily_Price!C725)</f>
        <v>-1.549802527734334E-2</v>
      </c>
      <c r="D729" s="12">
        <f>LN(daily_Price!D726/daily_Price!D725)</f>
        <v>-1.558473101669809E-2</v>
      </c>
      <c r="E729" s="12">
        <f>LN(daily_Price!E726/daily_Price!E725)</f>
        <v>-1.4303401013137332E-2</v>
      </c>
      <c r="F729" s="12">
        <f>LN(daily_Price!F726/daily_Price!F725)</f>
        <v>-6.6225407604934942E-3</v>
      </c>
      <c r="G729" s="12">
        <f>LN(daily_Price!G726/daily_Price!G725)</f>
        <v>5.814329487033045E-3</v>
      </c>
      <c r="H729" s="12">
        <f>LN(daily_Price!H726/daily_Price!H725)</f>
        <v>1.3239607462973509E-2</v>
      </c>
      <c r="I729" s="12">
        <f>LN(daily_Price!I726/daily_Price!I725)</f>
        <v>-2.0312140453982361E-2</v>
      </c>
      <c r="J729" s="12">
        <f>LN(daily_Price!J726/daily_Price!J725)</f>
        <v>1.4958865915829297E-3</v>
      </c>
      <c r="L729" s="51">
        <f t="shared" si="11"/>
        <v>-1.0544410806457181E-2</v>
      </c>
    </row>
    <row r="730" spans="2:12" x14ac:dyDescent="0.25">
      <c r="B730" s="12">
        <f>LN(daily_Price!B727/daily_Price!B726)</f>
        <v>1.5787357767660767E-2</v>
      </c>
      <c r="C730" s="12">
        <f>LN(daily_Price!C727/daily_Price!C726)</f>
        <v>9.1688902256957631E-3</v>
      </c>
      <c r="D730" s="12">
        <f>LN(daily_Price!D727/daily_Price!D726)</f>
        <v>-5.2493558861437901E-3</v>
      </c>
      <c r="E730" s="12">
        <f>LN(daily_Price!E727/daily_Price!E726)</f>
        <v>4.9071251641004746E-3</v>
      </c>
      <c r="F730" s="12">
        <f>LN(daily_Price!F727/daily_Price!F726)</f>
        <v>3.7896776761893354E-3</v>
      </c>
      <c r="G730" s="12">
        <f>LN(daily_Price!G727/daily_Price!G726)</f>
        <v>-5.1115161377242859E-3</v>
      </c>
      <c r="H730" s="12">
        <f>LN(daily_Price!H727/daily_Price!H726)</f>
        <v>-3.6485924103243695E-3</v>
      </c>
      <c r="I730" s="12">
        <f>LN(daily_Price!I727/daily_Price!I726)</f>
        <v>-1.8640512116002223E-2</v>
      </c>
      <c r="J730" s="12">
        <f>LN(daily_Price!J727/daily_Price!J726)</f>
        <v>-1.0518504191220234E-2</v>
      </c>
      <c r="L730" s="51">
        <f t="shared" si="11"/>
        <v>1.0567731639405781E-3</v>
      </c>
    </row>
    <row r="731" spans="2:12" x14ac:dyDescent="0.25">
      <c r="B731" s="12">
        <f>LN(daily_Price!B728/daily_Price!B727)</f>
        <v>1.7958175497531887E-2</v>
      </c>
      <c r="C731" s="12">
        <f>LN(daily_Price!C728/daily_Price!C727)</f>
        <v>3.1695747612790395E-3</v>
      </c>
      <c r="D731" s="12">
        <f>LN(daily_Price!D728/daily_Price!D727)</f>
        <v>-1.0582109330536859E-2</v>
      </c>
      <c r="E731" s="12">
        <f>LN(daily_Price!E728/daily_Price!E727)</f>
        <v>-9.8384490002879407E-3</v>
      </c>
      <c r="F731" s="12">
        <f>LN(daily_Price!F728/daily_Price!F727)</f>
        <v>-1.2369329923812575E-2</v>
      </c>
      <c r="G731" s="12">
        <f>LN(daily_Price!G728/daily_Price!G727)</f>
        <v>-4.8885671968589743E-3</v>
      </c>
      <c r="H731" s="12">
        <f>LN(daily_Price!H728/daily_Price!H727)</f>
        <v>-3.5898642984235761E-3</v>
      </c>
      <c r="I731" s="12">
        <f>LN(daily_Price!I728/daily_Price!I727)</f>
        <v>1.8640512116002223E-2</v>
      </c>
      <c r="J731" s="12">
        <f>LN(daily_Price!J728/daily_Price!J727)</f>
        <v>0</v>
      </c>
      <c r="L731" s="51">
        <f t="shared" si="11"/>
        <v>2.9579312004563889E-3</v>
      </c>
    </row>
    <row r="732" spans="2:12" x14ac:dyDescent="0.25">
      <c r="B732" s="12">
        <f>LN(daily_Price!B729/daily_Price!B728)</f>
        <v>-7.5700588605452793E-3</v>
      </c>
      <c r="C732" s="12">
        <f>LN(daily_Price!C729/daily_Price!C728)</f>
        <v>-5.9512177231559509E-3</v>
      </c>
      <c r="D732" s="12">
        <f>LN(daily_Price!D729/daily_Price!D728)</f>
        <v>5.3050522296930981E-3</v>
      </c>
      <c r="E732" s="12">
        <f>LN(daily_Price!E729/daily_Price!E728)</f>
        <v>1.0587613482421182E-3</v>
      </c>
      <c r="F732" s="12">
        <f>LN(daily_Price!F729/daily_Price!F728)</f>
        <v>4.7755582640671814E-3</v>
      </c>
      <c r="G732" s="12">
        <f>LN(daily_Price!G729/daily_Price!G728)</f>
        <v>7.5712490096310238E-3</v>
      </c>
      <c r="H732" s="12">
        <f>LN(daily_Price!H729/daily_Price!H728)</f>
        <v>-1.948232175173045E-3</v>
      </c>
      <c r="I732" s="12">
        <f>LN(daily_Price!I729/daily_Price!I728)</f>
        <v>3.414137833257897E-3</v>
      </c>
      <c r="J732" s="12">
        <f>LN(daily_Price!J729/daily_Price!J728)</f>
        <v>6.0241146033808762E-3</v>
      </c>
      <c r="L732" s="51">
        <f t="shared" si="11"/>
        <v>1.1526332483420014E-3</v>
      </c>
    </row>
    <row r="733" spans="2:12" x14ac:dyDescent="0.25">
      <c r="B733" s="12">
        <f>LN(daily_Price!B730/daily_Price!B729)</f>
        <v>-1.8405427542715409E-2</v>
      </c>
      <c r="C733" s="12">
        <f>LN(daily_Price!C730/daily_Price!C729)</f>
        <v>5.9512177231559309E-3</v>
      </c>
      <c r="D733" s="12">
        <f>LN(daily_Price!D730/daily_Price!D729)</f>
        <v>1.0526412986987603E-2</v>
      </c>
      <c r="E733" s="12">
        <f>LN(daily_Price!E730/daily_Price!E729)</f>
        <v>3.5211303985789606E-3</v>
      </c>
      <c r="F733" s="12">
        <f>LN(daily_Price!F730/daily_Price!F729)</f>
        <v>2.8544262958488617E-3</v>
      </c>
      <c r="G733" s="12">
        <f>LN(daily_Price!G730/daily_Price!G729)</f>
        <v>-7.6958466632031982E-3</v>
      </c>
      <c r="H733" s="12">
        <f>LN(daily_Price!H730/daily_Price!H729)</f>
        <v>-7.0710944716663865E-3</v>
      </c>
      <c r="I733" s="12">
        <f>LN(daily_Price!I730/daily_Price!I729)</f>
        <v>-7.5265493863504443E-3</v>
      </c>
      <c r="J733" s="12">
        <f>LN(daily_Price!J730/daily_Price!J729)</f>
        <v>2.9985029962566329E-3</v>
      </c>
      <c r="L733" s="51">
        <f t="shared" si="11"/>
        <v>-5.3611310537788901E-3</v>
      </c>
    </row>
    <row r="734" spans="2:12" x14ac:dyDescent="0.25">
      <c r="B734" s="12">
        <f>LN(daily_Price!B731/daily_Price!B730)</f>
        <v>1.0471299867295437E-2</v>
      </c>
      <c r="C734" s="12">
        <f>LN(daily_Price!C731/daily_Price!C730)</f>
        <v>1.2578782206860185E-2</v>
      </c>
      <c r="D734" s="12">
        <f>LN(daily_Price!D731/daily_Price!D730)</f>
        <v>-1.0526412986987617E-2</v>
      </c>
      <c r="E734" s="12">
        <f>LN(daily_Price!E731/daily_Price!E730)</f>
        <v>7.0052825884085925E-3</v>
      </c>
      <c r="F734" s="12">
        <f>LN(daily_Price!F731/daily_Price!F730)</f>
        <v>-2.3781224049674358E-3</v>
      </c>
      <c r="G734" s="12">
        <f>LN(daily_Price!G731/daily_Price!G730)</f>
        <v>-1.0689929758370248E-2</v>
      </c>
      <c r="H734" s="12">
        <f>LN(daily_Price!H731/daily_Price!H730)</f>
        <v>7.2736971022343197E-5</v>
      </c>
      <c r="I734" s="12">
        <f>LN(daily_Price!I731/daily_Price!I730)</f>
        <v>-2.0625651863482564E-3</v>
      </c>
      <c r="J734" s="12">
        <f>LN(daily_Price!J731/daily_Price!J730)</f>
        <v>5.9701669865039747E-3</v>
      </c>
      <c r="L734" s="51">
        <f t="shared" si="11"/>
        <v>1.3449179080266655E-3</v>
      </c>
    </row>
    <row r="735" spans="2:12" x14ac:dyDescent="0.25">
      <c r="B735" s="12">
        <f>LN(daily_Price!B732/daily_Price!B731)</f>
        <v>-2.0740567024156276E-2</v>
      </c>
      <c r="C735" s="12">
        <f>LN(daily_Price!C732/daily_Price!C731)</f>
        <v>0</v>
      </c>
      <c r="D735" s="12">
        <f>LN(daily_Price!D732/daily_Price!D731)</f>
        <v>-1.0638398205055754E-2</v>
      </c>
      <c r="E735" s="12">
        <f>LN(daily_Price!E732/daily_Price!E731)</f>
        <v>0</v>
      </c>
      <c r="F735" s="12">
        <f>LN(daily_Price!F732/daily_Price!F731)</f>
        <v>4.7607713348609505E-4</v>
      </c>
      <c r="G735" s="12">
        <f>LN(daily_Price!G732/daily_Price!G731)</f>
        <v>2.2225492972604323E-3</v>
      </c>
      <c r="H735" s="12">
        <f>LN(daily_Price!H732/daily_Price!H731)</f>
        <v>-3.4811365837895381E-3</v>
      </c>
      <c r="I735" s="12">
        <f>LN(daily_Price!I732/daily_Price!I731)</f>
        <v>1.9762142285749171E-2</v>
      </c>
      <c r="J735" s="12">
        <f>LN(daily_Price!J732/daily_Price!J731)</f>
        <v>1.4869891215781449E-3</v>
      </c>
      <c r="L735" s="51">
        <f t="shared" si="11"/>
        <v>-1.2358730043368754E-3</v>
      </c>
    </row>
    <row r="736" spans="2:12" x14ac:dyDescent="0.25">
      <c r="B736" s="12">
        <f>LN(daily_Price!B733/daily_Price!B732)</f>
        <v>5.3033972376165207E-3</v>
      </c>
      <c r="C736" s="12">
        <f>LN(daily_Price!C733/daily_Price!C732)</f>
        <v>-6.2696130135953742E-3</v>
      </c>
      <c r="D736" s="12">
        <f>LN(daily_Price!D733/daily_Price!D732)</f>
        <v>1.0638398205055797E-2</v>
      </c>
      <c r="E736" s="12">
        <f>LN(daily_Price!E733/daily_Price!E732)</f>
        <v>-3.4910106830376828E-4</v>
      </c>
      <c r="F736" s="12">
        <f>LN(daily_Price!F733/daily_Price!F732)</f>
        <v>9.9456183289280131E-3</v>
      </c>
      <c r="G736" s="12">
        <f>LN(daily_Price!G733/daily_Price!G732)</f>
        <v>5.6806468286044439E-3</v>
      </c>
      <c r="H736" s="12">
        <f>LN(daily_Price!H733/daily_Price!H732)</f>
        <v>1.8958887590901888E-3</v>
      </c>
      <c r="I736" s="12">
        <f>LN(daily_Price!I733/daily_Price!I732)</f>
        <v>-6.7499158823336523E-4</v>
      </c>
      <c r="J736" s="12">
        <f>LN(daily_Price!J733/daily_Price!J732)</f>
        <v>-4.4676172597160448E-3</v>
      </c>
      <c r="L736" s="51">
        <f t="shared" si="11"/>
        <v>3.6685400801011077E-3</v>
      </c>
    </row>
    <row r="737" spans="2:12" x14ac:dyDescent="0.25">
      <c r="B737" s="12">
        <f>LN(daily_Price!B734/daily_Price!B733)</f>
        <v>0</v>
      </c>
      <c r="C737" s="12">
        <f>LN(daily_Price!C734/daily_Price!C733)</f>
        <v>6.269613013595395E-3</v>
      </c>
      <c r="D737" s="12">
        <f>LN(daily_Price!D734/daily_Price!D733)</f>
        <v>1.0526412986987603E-2</v>
      </c>
      <c r="E737" s="12">
        <f>LN(daily_Price!E734/daily_Price!E733)</f>
        <v>-6.9856796414002236E-4</v>
      </c>
      <c r="F737" s="12">
        <f>LN(daily_Price!F734/daily_Price!F733)</f>
        <v>3.2933457195511093E-3</v>
      </c>
      <c r="G737" s="12">
        <f>LN(daily_Price!G734/daily_Price!G733)</f>
        <v>-5.8328474281001933E-4</v>
      </c>
      <c r="H737" s="12">
        <f>LN(daily_Price!H734/daily_Price!H733)</f>
        <v>1.7387862803231822E-3</v>
      </c>
      <c r="I737" s="12">
        <f>LN(daily_Price!I734/daily_Price!I733)</f>
        <v>1.8066734300102749E-2</v>
      </c>
      <c r="J737" s="12">
        <f>LN(daily_Price!J734/daily_Price!J733)</f>
        <v>2.9806281381379411E-3</v>
      </c>
      <c r="L737" s="51">
        <f t="shared" si="11"/>
        <v>4.1038661692587774E-3</v>
      </c>
    </row>
    <row r="738" spans="2:12" x14ac:dyDescent="0.25">
      <c r="B738" s="12">
        <f>LN(daily_Price!B735/daily_Price!B734)</f>
        <v>1.8190728203722493E-2</v>
      </c>
      <c r="C738" s="12">
        <f>LN(daily_Price!C735/daily_Price!C734)</f>
        <v>1.242251999855711E-2</v>
      </c>
      <c r="D738" s="12">
        <f>LN(daily_Price!D735/daily_Price!D734)</f>
        <v>-1.5831465216680739E-2</v>
      </c>
      <c r="E738" s="12">
        <f>LN(daily_Price!E735/daily_Price!E734)</f>
        <v>1.3190055858169224E-2</v>
      </c>
      <c r="F738" s="12">
        <f>LN(daily_Price!F735/daily_Price!F734)</f>
        <v>-4.6981443194446461E-4</v>
      </c>
      <c r="G738" s="12">
        <f>LN(daily_Price!G735/daily_Price!G734)</f>
        <v>3.2454051952337101E-3</v>
      </c>
      <c r="H738" s="12">
        <f>LN(daily_Price!H735/daily_Price!H734)</f>
        <v>2.638790109364777E-3</v>
      </c>
      <c r="I738" s="12">
        <f>LN(daily_Price!I735/daily_Price!I734)</f>
        <v>1.3829657361160977E-2</v>
      </c>
      <c r="J738" s="12">
        <f>LN(daily_Price!J735/daily_Price!J734)</f>
        <v>2.97177038915748E-3</v>
      </c>
      <c r="L738" s="51">
        <f t="shared" si="11"/>
        <v>9.0974786844884459E-3</v>
      </c>
    </row>
    <row r="739" spans="2:12" x14ac:dyDescent="0.25">
      <c r="B739" s="12">
        <f>LN(daily_Price!B736/daily_Price!B735)</f>
        <v>5.180569258237123E-3</v>
      </c>
      <c r="C739" s="12">
        <f>LN(daily_Price!C736/daily_Price!C735)</f>
        <v>0</v>
      </c>
      <c r="D739" s="12">
        <f>LN(daily_Price!D736/daily_Price!D735)</f>
        <v>1.5831465216680662E-2</v>
      </c>
      <c r="E739" s="12">
        <f>LN(daily_Price!E736/daily_Price!E735)</f>
        <v>-4.1465159618484662E-3</v>
      </c>
      <c r="F739" s="12">
        <f>LN(daily_Price!F736/daily_Price!F735)</f>
        <v>1.8779348242001143E-3</v>
      </c>
      <c r="G739" s="12">
        <f>LN(daily_Price!G736/daily_Price!G735)</f>
        <v>6.6442425931706472E-4</v>
      </c>
      <c r="H739" s="12">
        <f>LN(daily_Price!H736/daily_Price!H735)</f>
        <v>-6.0461199860317423E-4</v>
      </c>
      <c r="I739" s="12">
        <f>LN(daily_Price!I736/daily_Price!I735)</f>
        <v>9.1146464340985615E-3</v>
      </c>
      <c r="J739" s="12">
        <f>LN(daily_Price!J736/daily_Price!J735)</f>
        <v>1.1799546931155031E-2</v>
      </c>
      <c r="L739" s="51">
        <f t="shared" si="11"/>
        <v>3.4815211047841996E-3</v>
      </c>
    </row>
    <row r="740" spans="2:12" x14ac:dyDescent="0.25">
      <c r="B740" s="12">
        <f>LN(daily_Price!B737/daily_Price!B736)</f>
        <v>-1.0388116636986498E-2</v>
      </c>
      <c r="C740" s="12">
        <f>LN(daily_Price!C737/daily_Price!C736)</f>
        <v>0</v>
      </c>
      <c r="D740" s="12">
        <f>LN(daily_Price!D737/daily_Price!D736)</f>
        <v>1.041676085825558E-2</v>
      </c>
      <c r="E740" s="12">
        <f>LN(daily_Price!E737/daily_Price!E736)</f>
        <v>-1.7328023743146206E-3</v>
      </c>
      <c r="F740" s="12">
        <f>LN(daily_Price!F737/daily_Price!F736)</f>
        <v>8.8723439819948652E-3</v>
      </c>
      <c r="G740" s="12">
        <f>LN(daily_Price!G737/daily_Price!G736)</f>
        <v>-2.3274188636700009E-3</v>
      </c>
      <c r="H740" s="12">
        <f>LN(daily_Price!H737/daily_Price!H736)</f>
        <v>-6.1961274383013467E-3</v>
      </c>
      <c r="I740" s="12">
        <f>LN(daily_Price!I737/daily_Price!I736)</f>
        <v>4.526357550131456E-3</v>
      </c>
      <c r="J740" s="12">
        <f>LN(daily_Price!J737/daily_Price!J736)</f>
        <v>1.1661939747842957E-2</v>
      </c>
      <c r="L740" s="51">
        <f t="shared" si="11"/>
        <v>7.7450958795955457E-5</v>
      </c>
    </row>
    <row r="741" spans="2:12" x14ac:dyDescent="0.25">
      <c r="B741" s="12">
        <f>LN(daily_Price!B738/daily_Price!B737)</f>
        <v>5.2075473787493946E-3</v>
      </c>
      <c r="C741" s="12">
        <f>LN(daily_Price!C738/daily_Price!C737)</f>
        <v>0</v>
      </c>
      <c r="D741" s="12">
        <f>LN(daily_Price!D738/daily_Price!D737)</f>
        <v>1.0309369658861287E-2</v>
      </c>
      <c r="E741" s="12">
        <f>LN(daily_Price!E738/daily_Price!E737)</f>
        <v>6.9132663862277169E-3</v>
      </c>
      <c r="F741" s="12">
        <f>LN(daily_Price!F738/daily_Price!F737)</f>
        <v>-1.8613313889491003E-3</v>
      </c>
      <c r="G741" s="12">
        <f>LN(daily_Price!G738/daily_Price!G737)</f>
        <v>-7.9089229256324323E-4</v>
      </c>
      <c r="H741" s="12">
        <f>LN(daily_Price!H738/daily_Price!H737)</f>
        <v>6.1235494269877731E-3</v>
      </c>
      <c r="I741" s="12">
        <f>LN(daily_Price!I738/daily_Price!I737)</f>
        <v>-6.4725145056174788E-3</v>
      </c>
      <c r="J741" s="12">
        <f>LN(daily_Price!J738/daily_Price!J737)</f>
        <v>-1.6070470032608808E-2</v>
      </c>
      <c r="L741" s="51">
        <f t="shared" si="11"/>
        <v>-1.0811258938813622E-4</v>
      </c>
    </row>
    <row r="742" spans="2:12" x14ac:dyDescent="0.25">
      <c r="B742" s="12">
        <f>LN(daily_Price!B739/daily_Price!B738)</f>
        <v>7.6092286183636684E-3</v>
      </c>
      <c r="C742" s="12">
        <f>LN(daily_Price!C739/daily_Price!C738)</f>
        <v>0</v>
      </c>
      <c r="D742" s="12">
        <f>LN(daily_Price!D739/daily_Price!D738)</f>
        <v>5.1151006667704089E-3</v>
      </c>
      <c r="E742" s="12">
        <f>LN(daily_Price!E739/daily_Price!E738)</f>
        <v>6.5236282860149132E-3</v>
      </c>
      <c r="F742" s="12">
        <f>LN(daily_Price!F739/daily_Price!F738)</f>
        <v>9.3109876372948991E-4</v>
      </c>
      <c r="G742" s="12">
        <f>LN(daily_Price!G739/daily_Price!G738)</f>
        <v>-2.4988547046018999E-4</v>
      </c>
      <c r="H742" s="12">
        <f>LN(daily_Price!H739/daily_Price!H738)</f>
        <v>2.4083878269740558E-3</v>
      </c>
      <c r="I742" s="12">
        <f>LN(daily_Price!I739/daily_Price!I738)</f>
        <v>-5.2083451071383473E-3</v>
      </c>
      <c r="J742" s="12">
        <f>LN(daily_Price!J739/daily_Price!J738)</f>
        <v>-7.3910166463890667E-3</v>
      </c>
      <c r="L742" s="51">
        <f t="shared" si="11"/>
        <v>1.5453024352384483E-3</v>
      </c>
    </row>
    <row r="743" spans="2:12" x14ac:dyDescent="0.25">
      <c r="B743" s="12">
        <f>LN(daily_Price!B740/daily_Price!B739)</f>
        <v>7.5517652350500413E-3</v>
      </c>
      <c r="C743" s="12">
        <f>LN(daily_Price!C740/daily_Price!C739)</f>
        <v>3.0816665374081144E-3</v>
      </c>
      <c r="D743" s="12">
        <f>LN(daily_Price!D740/daily_Price!D739)</f>
        <v>1.0152371464017908E-2</v>
      </c>
      <c r="E743" s="12">
        <f>LN(daily_Price!E740/daily_Price!E739)</f>
        <v>1.5283027980176939E-2</v>
      </c>
      <c r="F743" s="12">
        <f>LN(daily_Price!F740/daily_Price!F739)</f>
        <v>2.3239610738233847E-3</v>
      </c>
      <c r="G743" s="12">
        <f>LN(daily_Price!G740/daily_Price!G739)</f>
        <v>-1.4171983531579371E-3</v>
      </c>
      <c r="H743" s="12">
        <f>LN(daily_Price!H740/daily_Price!H739)</f>
        <v>8.2830391424966519E-4</v>
      </c>
      <c r="I743" s="12">
        <f>LN(daily_Price!I740/daily_Price!I739)</f>
        <v>9.0968788468306517E-3</v>
      </c>
      <c r="J743" s="12">
        <f>LN(daily_Price!J740/daily_Price!J739)</f>
        <v>-5.9523985272953847E-3</v>
      </c>
      <c r="L743" s="51">
        <f t="shared" si="11"/>
        <v>5.2093567357552831E-3</v>
      </c>
    </row>
    <row r="744" spans="2:12" x14ac:dyDescent="0.25">
      <c r="B744" s="12">
        <f>LN(daily_Price!B741/daily_Price!B740)</f>
        <v>2.0256873771044358E-2</v>
      </c>
      <c r="C744" s="12">
        <f>LN(daily_Price!C741/daily_Price!C740)</f>
        <v>-6.1728591070809675E-3</v>
      </c>
      <c r="D744" s="12">
        <f>LN(daily_Price!D741/daily_Price!D740)</f>
        <v>-1.0152371464017962E-2</v>
      </c>
      <c r="E744" s="12">
        <f>LN(daily_Price!E741/daily_Price!E740)</f>
        <v>-2.3620729727156999E-3</v>
      </c>
      <c r="F744" s="12">
        <f>LN(daily_Price!F741/daily_Price!F740)</f>
        <v>-1.3937284486039143E-3</v>
      </c>
      <c r="G744" s="12">
        <f>LN(daily_Price!G741/daily_Price!G740)</f>
        <v>2.3747537459602066E-3</v>
      </c>
      <c r="H744" s="12">
        <f>LN(daily_Price!H741/daily_Price!H740)</f>
        <v>1.7267762975768342E-3</v>
      </c>
      <c r="I744" s="12">
        <f>LN(daily_Price!I741/daily_Price!I740)</f>
        <v>0</v>
      </c>
      <c r="J744" s="12">
        <f>LN(daily_Price!J741/daily_Price!J740)</f>
        <v>1.4914245866698983E-3</v>
      </c>
      <c r="L744" s="51">
        <f t="shared" si="11"/>
        <v>4.1916249780470753E-3</v>
      </c>
    </row>
    <row r="745" spans="2:12" x14ac:dyDescent="0.25">
      <c r="B745" s="12">
        <f>LN(daily_Price!B742/daily_Price!B741)</f>
        <v>-2.3619733449301147E-3</v>
      </c>
      <c r="C745" s="12">
        <f>LN(daily_Price!C742/daily_Price!C741)</f>
        <v>3.0911925696728796E-3</v>
      </c>
      <c r="D745" s="12">
        <f>LN(daily_Price!D742/daily_Price!D741)</f>
        <v>5.0890695074712281E-3</v>
      </c>
      <c r="E745" s="12">
        <f>LN(daily_Price!E742/daily_Price!E741)</f>
        <v>-6.759040473608859E-4</v>
      </c>
      <c r="F745" s="12">
        <f>LN(daily_Price!F742/daily_Price!F741)</f>
        <v>0</v>
      </c>
      <c r="G745" s="12">
        <f>LN(daily_Price!G742/daily_Price!G741)</f>
        <v>7.4211074190988994E-3</v>
      </c>
      <c r="H745" s="12">
        <f>LN(daily_Price!H742/daily_Price!H741)</f>
        <v>-2.1046551155338941E-3</v>
      </c>
      <c r="I745" s="12">
        <f>LN(daily_Price!I742/daily_Price!I741)</f>
        <v>9.0148710962155796E-3</v>
      </c>
      <c r="J745" s="12">
        <f>LN(daily_Price!J742/daily_Price!J741)</f>
        <v>2.9761926730459548E-3</v>
      </c>
      <c r="L745" s="51">
        <f t="shared" si="11"/>
        <v>2.5725430675919616E-3</v>
      </c>
    </row>
    <row r="746" spans="2:12" x14ac:dyDescent="0.25">
      <c r="B746" s="12">
        <f>LN(daily_Price!B743/daily_Price!B742)</f>
        <v>1.7289807990776423E-2</v>
      </c>
      <c r="C746" s="12">
        <f>LN(daily_Price!C743/daily_Price!C742)</f>
        <v>-3.0911925696729694E-3</v>
      </c>
      <c r="D746" s="12">
        <f>LN(daily_Price!D743/daily_Price!D742)</f>
        <v>0</v>
      </c>
      <c r="E746" s="12">
        <f>LN(daily_Price!E743/daily_Price!E742)</f>
        <v>-2.7081939368796548E-3</v>
      </c>
      <c r="F746" s="12">
        <f>LN(daily_Price!F743/daily_Price!F742)</f>
        <v>-1.3956736389746914E-3</v>
      </c>
      <c r="G746" s="12">
        <f>LN(daily_Price!G743/daily_Price!G742)</f>
        <v>-2.5227995762095983E-3</v>
      </c>
      <c r="H746" s="12">
        <f>LN(daily_Price!H743/daily_Price!H742)</f>
        <v>6.1408905641245791E-3</v>
      </c>
      <c r="I746" s="12">
        <f>LN(daily_Price!I743/daily_Price!I742)</f>
        <v>8.2988028146950641E-3</v>
      </c>
      <c r="J746" s="12">
        <f>LN(daily_Price!J743/daily_Price!J742)</f>
        <v>-1.4869891215781444E-3</v>
      </c>
      <c r="L746" s="51">
        <f t="shared" si="11"/>
        <v>4.1631315518732819E-3</v>
      </c>
    </row>
    <row r="747" spans="2:12" x14ac:dyDescent="0.25">
      <c r="B747" s="12">
        <f>LN(daily_Price!B744/daily_Price!B743)</f>
        <v>1.9563339688426724E-2</v>
      </c>
      <c r="C747" s="12">
        <f>LN(daily_Price!C744/daily_Price!C743)</f>
        <v>8.8615490310092523E-3</v>
      </c>
      <c r="D747" s="12">
        <f>LN(daily_Price!D744/daily_Price!D743)</f>
        <v>-5.0890695074711813E-3</v>
      </c>
      <c r="E747" s="12">
        <f>LN(daily_Price!E744/daily_Price!E743)</f>
        <v>-9.5368570232207909E-3</v>
      </c>
      <c r="F747" s="12">
        <f>LN(daily_Price!F744/daily_Price!F743)</f>
        <v>3.7174764001323521E-3</v>
      </c>
      <c r="G747" s="12">
        <f>LN(daily_Price!G744/daily_Price!G743)</f>
        <v>-6.2308085605581459E-3</v>
      </c>
      <c r="H747" s="12">
        <f>LN(daily_Price!H744/daily_Price!H743)</f>
        <v>4.9986351883767113E-3</v>
      </c>
      <c r="I747" s="12">
        <f>LN(daily_Price!I744/daily_Price!I743)</f>
        <v>5.0729341511941426E-3</v>
      </c>
      <c r="J747" s="12">
        <f>LN(daily_Price!J744/daily_Price!J743)</f>
        <v>4.4543503493801534E-3</v>
      </c>
      <c r="L747" s="51">
        <f t="shared" si="11"/>
        <v>4.677342568524887E-3</v>
      </c>
    </row>
    <row r="748" spans="2:12" x14ac:dyDescent="0.25">
      <c r="B748" s="12">
        <f>LN(daily_Price!B745/daily_Price!B744)</f>
        <v>2.2766088375919028E-3</v>
      </c>
      <c r="C748" s="12">
        <f>LN(daily_Price!C745/daily_Price!C744)</f>
        <v>-5.7703564613363666E-3</v>
      </c>
      <c r="D748" s="12">
        <f>LN(daily_Price!D745/daily_Price!D744)</f>
        <v>1.0152371464017908E-2</v>
      </c>
      <c r="E748" s="12">
        <f>LN(daily_Price!E745/daily_Price!E744)</f>
        <v>-2.7056801387513305E-2</v>
      </c>
      <c r="F748" s="12">
        <f>LN(daily_Price!F745/daily_Price!F744)</f>
        <v>-2.3218027611576803E-3</v>
      </c>
      <c r="G748" s="12">
        <f>LN(daily_Price!G745/daily_Price!G744)</f>
        <v>-1.0008668318755099E-2</v>
      </c>
      <c r="H748" s="12">
        <f>LN(daily_Price!H745/daily_Price!H744)</f>
        <v>-6.1901920702508674E-3</v>
      </c>
      <c r="I748" s="12">
        <f>LN(daily_Price!I745/daily_Price!I744)</f>
        <v>-6.3271118845950982E-4</v>
      </c>
      <c r="J748" s="12">
        <f>LN(daily_Price!J745/daily_Price!J744)</f>
        <v>7.38010729762246E-3</v>
      </c>
      <c r="L748" s="51">
        <f t="shared" si="11"/>
        <v>-4.6163756939392115E-3</v>
      </c>
    </row>
    <row r="749" spans="2:12" x14ac:dyDescent="0.25">
      <c r="B749" s="12">
        <f>LN(daily_Price!B746/daily_Price!B745)</f>
        <v>-2.6791174601177806E-2</v>
      </c>
      <c r="C749" s="12">
        <f>LN(daily_Price!C746/daily_Price!C745)</f>
        <v>-1.5552413007484884E-2</v>
      </c>
      <c r="D749" s="12">
        <f>LN(daily_Price!D746/daily_Price!D745)</f>
        <v>2.0000666706669435E-2</v>
      </c>
      <c r="E749" s="12">
        <f>LN(daily_Price!E746/daily_Price!E745)</f>
        <v>1.1884096524181669E-2</v>
      </c>
      <c r="F749" s="12">
        <f>LN(daily_Price!F746/daily_Price!F745)</f>
        <v>7.4108722686288733E-3</v>
      </c>
      <c r="G749" s="12">
        <f>LN(daily_Price!G746/daily_Price!G745)</f>
        <v>1.9341552512438167E-3</v>
      </c>
      <c r="H749" s="12">
        <f>LN(daily_Price!H746/daily_Price!H745)</f>
        <v>5.9995442146119817E-4</v>
      </c>
      <c r="I749" s="12">
        <f>LN(daily_Price!I746/daily_Price!I745)</f>
        <v>4.420594505396609E-3</v>
      </c>
      <c r="J749" s="12">
        <f>LN(daily_Price!J746/daily_Price!J745)</f>
        <v>-2.3810648693718447E-2</v>
      </c>
      <c r="L749" s="51">
        <f t="shared" si="11"/>
        <v>-4.1205230661898011E-3</v>
      </c>
    </row>
    <row r="750" spans="2:12" x14ac:dyDescent="0.25">
      <c r="B750" s="12">
        <f>LN(daily_Price!B747/daily_Price!B746)</f>
        <v>-2.2439677902120991E-2</v>
      </c>
      <c r="C750" s="12">
        <f>LN(daily_Price!C747/daily_Price!C746)</f>
        <v>3.1298930089277868E-3</v>
      </c>
      <c r="D750" s="12">
        <f>LN(daily_Price!D747/daily_Price!D746)</f>
        <v>-5.0772325373423258E-2</v>
      </c>
      <c r="E750" s="12">
        <f>LN(daily_Price!E747/daily_Price!E746)</f>
        <v>-5.9243943972027919E-3</v>
      </c>
      <c r="F750" s="12">
        <f>LN(daily_Price!F747/daily_Price!F746)</f>
        <v>5.9811542467755902E-3</v>
      </c>
      <c r="G750" s="12">
        <f>LN(daily_Price!G747/daily_Price!G746)</f>
        <v>1.827276081162767E-2</v>
      </c>
      <c r="H750" s="12">
        <f>LN(daily_Price!H747/daily_Price!H746)</f>
        <v>5.1966950189911542E-4</v>
      </c>
      <c r="I750" s="12">
        <f>LN(daily_Price!I747/daily_Price!I746)</f>
        <v>8.1581877014636831E-3</v>
      </c>
      <c r="J750" s="12">
        <f>LN(daily_Price!J747/daily_Price!J746)</f>
        <v>7.5019106517946917E-3</v>
      </c>
      <c r="L750" s="51">
        <f t="shared" si="11"/>
        <v>-3.8195222010768785E-4</v>
      </c>
    </row>
    <row r="751" spans="2:12" x14ac:dyDescent="0.25">
      <c r="B751" s="12">
        <f>LN(daily_Price!B748/daily_Price!B747)</f>
        <v>-2.0513539833102903E-2</v>
      </c>
      <c r="C751" s="12">
        <f>LN(daily_Price!C748/daily_Price!C747)</f>
        <v>-3.1298930089277044E-3</v>
      </c>
      <c r="D751" s="12">
        <f>LN(daily_Price!D748/daily_Price!D747)</f>
        <v>-5.2219439811516007E-3</v>
      </c>
      <c r="E751" s="12">
        <f>LN(daily_Price!E748/daily_Price!E747)</f>
        <v>8.3536858920895893E-3</v>
      </c>
      <c r="F751" s="12">
        <f>LN(daily_Price!F748/daily_Price!F747)</f>
        <v>-3.6764747293086368E-3</v>
      </c>
      <c r="G751" s="12">
        <f>LN(daily_Price!G748/daily_Price!G747)</f>
        <v>-7.1195300518731158E-3</v>
      </c>
      <c r="H751" s="12">
        <f>LN(daily_Price!H748/daily_Price!H747)</f>
        <v>-2.6892063843901113E-3</v>
      </c>
      <c r="I751" s="12">
        <f>LN(daily_Price!I748/daily_Price!I747)</f>
        <v>-1.2507819016526025E-3</v>
      </c>
      <c r="J751" s="12">
        <f>LN(daily_Price!J748/daily_Price!J747)</f>
        <v>-9.0090699423660808E-3</v>
      </c>
      <c r="L751" s="51">
        <f t="shared" si="11"/>
        <v>-6.7742421632700665E-3</v>
      </c>
    </row>
    <row r="752" spans="2:12" x14ac:dyDescent="0.25">
      <c r="B752" s="12">
        <f>LN(daily_Price!B749/daily_Price!B748)</f>
        <v>-1.0416760858255828E-2</v>
      </c>
      <c r="C752" s="12">
        <f>LN(daily_Price!C749/daily_Price!C748)</f>
        <v>9.3604427595638928E-3</v>
      </c>
      <c r="D752" s="12">
        <f>LN(daily_Price!D749/daily_Price!D748)</f>
        <v>-5.2493558861437901E-3</v>
      </c>
      <c r="E752" s="12">
        <f>LN(daily_Price!E749/daily_Price!E748)</f>
        <v>-2.081888330024091E-3</v>
      </c>
      <c r="F752" s="12">
        <f>LN(daily_Price!F749/daily_Price!F748)</f>
        <v>-6.4665352357460154E-3</v>
      </c>
      <c r="G752" s="12">
        <f>LN(daily_Price!G749/daily_Price!G748)</f>
        <v>5.8139536521403324E-4</v>
      </c>
      <c r="H752" s="12">
        <f>LN(daily_Price!H749/daily_Price!H748)</f>
        <v>2.7611393429039064E-3</v>
      </c>
      <c r="I752" s="12">
        <f>LN(daily_Price!I749/daily_Price!I748)</f>
        <v>1.9827167474587917E-2</v>
      </c>
      <c r="J752" s="12">
        <f>LN(daily_Price!J749/daily_Price!J748)</f>
        <v>3.2643848076362884E-2</v>
      </c>
      <c r="L752" s="51">
        <f t="shared" si="11"/>
        <v>1.2458893793622166E-3</v>
      </c>
    </row>
    <row r="753" spans="2:12" x14ac:dyDescent="0.25">
      <c r="B753" s="12">
        <f>LN(daily_Price!B750/daily_Price!B749)</f>
        <v>-7.7292083659262299E-3</v>
      </c>
      <c r="C753" s="12">
        <f>LN(daily_Price!C750/daily_Price!C749)</f>
        <v>-9.3604427595638078E-3</v>
      </c>
      <c r="D753" s="12">
        <f>LN(daily_Price!D750/daily_Price!D749)</f>
        <v>0</v>
      </c>
      <c r="E753" s="12">
        <f>LN(daily_Price!E750/daily_Price!E749)</f>
        <v>-1.3903373807249548E-3</v>
      </c>
      <c r="F753" s="12">
        <f>LN(daily_Price!F750/daily_Price!F749)</f>
        <v>0</v>
      </c>
      <c r="G753" s="12">
        <f>LN(daily_Price!G750/daily_Price!G749)</f>
        <v>2.6121042279251827E-3</v>
      </c>
      <c r="H753" s="12">
        <f>LN(daily_Price!H750/daily_Price!H749)</f>
        <v>3.0365990324418774E-4</v>
      </c>
      <c r="I753" s="12">
        <f>LN(daily_Price!I750/daily_Price!I749)</f>
        <v>1.4011804020216298E-2</v>
      </c>
      <c r="J753" s="12">
        <f>LN(daily_Price!J750/daily_Price!J749)</f>
        <v>-3.7179003241754015E-2</v>
      </c>
      <c r="L753" s="51">
        <f t="shared" si="11"/>
        <v>-1.2859314101685108E-3</v>
      </c>
    </row>
    <row r="754" spans="2:12" x14ac:dyDescent="0.25">
      <c r="B754" s="12">
        <f>LN(daily_Price!B751/daily_Price!B750)</f>
        <v>1.8145969224182008E-2</v>
      </c>
      <c r="C754" s="12">
        <f>LN(daily_Price!C751/daily_Price!C750)</f>
        <v>-9.4488891979323964E-3</v>
      </c>
      <c r="D754" s="12">
        <f>LN(daily_Price!D751/daily_Price!D750)</f>
        <v>0</v>
      </c>
      <c r="E754" s="12">
        <f>LN(daily_Price!E751/daily_Price!E750)</f>
        <v>-3.4843240826109225E-3</v>
      </c>
      <c r="F754" s="12">
        <f>LN(daily_Price!F751/daily_Price!F750)</f>
        <v>-3.714024696371593E-3</v>
      </c>
      <c r="G754" s="12">
        <f>LN(daily_Price!G751/daily_Price!G750)</f>
        <v>-1.0357328735320908E-3</v>
      </c>
      <c r="H754" s="12">
        <f>LN(daily_Price!H751/daily_Price!H750)</f>
        <v>-3.144946075181689E-3</v>
      </c>
      <c r="I754" s="12">
        <f>LN(daily_Price!I751/daily_Price!I750)</f>
        <v>-1.2785562296972039E-2</v>
      </c>
      <c r="J754" s="12">
        <f>LN(daily_Price!J751/daily_Price!J750)</f>
        <v>3.8637792705413919E-2</v>
      </c>
      <c r="L754" s="51">
        <f t="shared" si="11"/>
        <v>1.8724072592741648E-3</v>
      </c>
    </row>
    <row r="755" spans="2:12" x14ac:dyDescent="0.25">
      <c r="B755" s="12">
        <f>LN(daily_Price!B752/daily_Price!B751)</f>
        <v>1.5424470325631512E-2</v>
      </c>
      <c r="C755" s="12">
        <f>LN(daily_Price!C752/daily_Price!C751)</f>
        <v>1.5698909543103615E-2</v>
      </c>
      <c r="D755" s="12">
        <f>LN(daily_Price!D752/daily_Price!D751)</f>
        <v>0</v>
      </c>
      <c r="E755" s="12">
        <f>LN(daily_Price!E752/daily_Price!E751)</f>
        <v>2.7884298304496754E-3</v>
      </c>
      <c r="F755" s="12">
        <f>LN(daily_Price!F752/daily_Price!F751)</f>
        <v>0</v>
      </c>
      <c r="G755" s="12">
        <f>LN(daily_Price!G752/daily_Price!G751)</f>
        <v>-4.6532968588721716E-3</v>
      </c>
      <c r="H755" s="12">
        <f>LN(daily_Price!H752/daily_Price!H751)</f>
        <v>-5.0300219349840945E-3</v>
      </c>
      <c r="I755" s="12">
        <f>LN(daily_Price!I752/daily_Price!I751)</f>
        <v>-4.2559614418795771E-2</v>
      </c>
      <c r="J755" s="12">
        <f>LN(daily_Price!J752/daily_Price!J751)</f>
        <v>2.4479264084779628E-2</v>
      </c>
      <c r="L755" s="51">
        <f t="shared" si="11"/>
        <v>-1.9436105695179149E-3</v>
      </c>
    </row>
    <row r="756" spans="2:12" x14ac:dyDescent="0.25">
      <c r="B756" s="12">
        <f>LN(daily_Price!B753/daily_Price!B752)</f>
        <v>2.0202707317519469E-2</v>
      </c>
      <c r="C756" s="12">
        <f>LN(daily_Price!C753/daily_Price!C752)</f>
        <v>9.3023926623136306E-3</v>
      </c>
      <c r="D756" s="12">
        <f>LN(daily_Price!D753/daily_Price!D752)</f>
        <v>-5.2770571008438931E-3</v>
      </c>
      <c r="E756" s="12">
        <f>LN(daily_Price!E753/daily_Price!E752)</f>
        <v>-3.4812881117481819E-4</v>
      </c>
      <c r="F756" s="12">
        <f>LN(daily_Price!F753/daily_Price!F752)</f>
        <v>1.3943762426546218E-3</v>
      </c>
      <c r="G756" s="12">
        <f>LN(daily_Price!G753/daily_Price!G752)</f>
        <v>1.248543528265028E-3</v>
      </c>
      <c r="H756" s="12">
        <f>LN(daily_Price!H753/daily_Price!H752)</f>
        <v>3.0605916845823826E-4</v>
      </c>
      <c r="I756" s="12">
        <f>LN(daily_Price!I753/daily_Price!I752)</f>
        <v>-1.4166366981981668E-2</v>
      </c>
      <c r="J756" s="12">
        <f>LN(daily_Price!J753/daily_Price!J752)</f>
        <v>3.6316840197993285E-2</v>
      </c>
      <c r="L756" s="51">
        <f t="shared" si="11"/>
        <v>4.8562921186926303E-3</v>
      </c>
    </row>
    <row r="757" spans="2:12" x14ac:dyDescent="0.25">
      <c r="B757" s="12">
        <f>LN(daily_Price!B754/daily_Price!B753)</f>
        <v>1.7204098332916161E-2</v>
      </c>
      <c r="C757" s="12">
        <f>LN(daily_Price!C754/daily_Price!C753)</f>
        <v>0</v>
      </c>
      <c r="D757" s="12">
        <f>LN(daily_Price!D754/daily_Price!D753)</f>
        <v>5.2770571008438193E-3</v>
      </c>
      <c r="E757" s="12">
        <f>LN(daily_Price!E754/daily_Price!E753)</f>
        <v>1.3917886728227068E-3</v>
      </c>
      <c r="F757" s="12">
        <f>LN(daily_Price!F754/daily_Price!F753)</f>
        <v>-2.7906994855821346E-3</v>
      </c>
      <c r="G757" s="12">
        <f>LN(daily_Price!G754/daily_Price!G753)</f>
        <v>-2.12345244773457E-3</v>
      </c>
      <c r="H757" s="12">
        <f>LN(daily_Price!H754/daily_Price!H753)</f>
        <v>-5.3163640544932412E-4</v>
      </c>
      <c r="I757" s="12">
        <f>LN(daily_Price!I754/daily_Price!I753)</f>
        <v>1.7358198609757951E-2</v>
      </c>
      <c r="J757" s="12">
        <f>LN(daily_Price!J754/daily_Price!J753)</f>
        <v>1.3624188939543638E-2</v>
      </c>
      <c r="L757" s="51">
        <f t="shared" si="11"/>
        <v>6.7535030472481335E-3</v>
      </c>
    </row>
    <row r="758" spans="2:12" x14ac:dyDescent="0.25">
      <c r="B758" s="12">
        <f>LN(daily_Price!B755/daily_Price!B754)</f>
        <v>1.9184554020646581E-2</v>
      </c>
      <c r="C758" s="12">
        <f>LN(daily_Price!C755/daily_Price!C754)</f>
        <v>3.0816665374081144E-3</v>
      </c>
      <c r="D758" s="12">
        <f>LN(daily_Price!D755/daily_Price!D754)</f>
        <v>0</v>
      </c>
      <c r="E758" s="12">
        <f>LN(daily_Price!E755/daily_Price!E754)</f>
        <v>-3.1342529575676186E-3</v>
      </c>
      <c r="F758" s="12">
        <f>LN(daily_Price!F755/daily_Price!F754)</f>
        <v>9.3109876372948991E-4</v>
      </c>
      <c r="G758" s="12">
        <f>LN(daily_Price!G755/daily_Price!G754)</f>
        <v>9.9983344439815293E-4</v>
      </c>
      <c r="H758" s="12">
        <f>LN(daily_Price!H755/daily_Price!H754)</f>
        <v>7.2512518512425162E-5</v>
      </c>
      <c r="I758" s="12">
        <f>LN(daily_Price!I755/daily_Price!I754)</f>
        <v>1.32955424812445E-2</v>
      </c>
      <c r="J758" s="12">
        <f>LN(daily_Price!J755/daily_Price!J754)</f>
        <v>1.3441062569017724E-2</v>
      </c>
      <c r="L758" s="51">
        <f t="shared" si="11"/>
        <v>7.4618105337640626E-3</v>
      </c>
    </row>
    <row r="759" spans="2:12" x14ac:dyDescent="0.25">
      <c r="B759" s="12">
        <f>LN(daily_Price!B756/daily_Price!B755)</f>
        <v>4.8097419076565976E-3</v>
      </c>
      <c r="C759" s="12">
        <f>LN(daily_Price!C756/daily_Price!C755)</f>
        <v>-3.0816665374080007E-3</v>
      </c>
      <c r="D759" s="12">
        <f>LN(daily_Price!D756/daily_Price!D755)</f>
        <v>1.0471299867295437E-2</v>
      </c>
      <c r="E759" s="12">
        <f>LN(daily_Price!E756/daily_Price!E755)</f>
        <v>5.5652317550323304E-3</v>
      </c>
      <c r="F759" s="12">
        <f>LN(daily_Price!F756/daily_Price!F755)</f>
        <v>3.715749746645828E-3</v>
      </c>
      <c r="G759" s="12">
        <f>LN(daily_Price!G756/daily_Price!G755)</f>
        <v>-2.4986465794421862E-4</v>
      </c>
      <c r="H759" s="12">
        <f>LN(daily_Price!H756/daily_Price!H755)</f>
        <v>6.9048294821020704E-3</v>
      </c>
      <c r="I759" s="12">
        <f>LN(daily_Price!I756/daily_Price!I755)</f>
        <v>6.8944177824373648E-3</v>
      </c>
      <c r="J759" s="12">
        <f>LN(daily_Price!J756/daily_Price!J755)</f>
        <v>5.3262442826739424E-3</v>
      </c>
      <c r="L759" s="51">
        <f t="shared" si="11"/>
        <v>3.7329790577757317E-3</v>
      </c>
    </row>
    <row r="760" spans="2:12" x14ac:dyDescent="0.25">
      <c r="B760" s="12">
        <f>LN(daily_Price!B757/daily_Price!B756)</f>
        <v>0</v>
      </c>
      <c r="C760" s="12">
        <f>LN(daily_Price!C757/daily_Price!C756)</f>
        <v>3.0816665374081144E-3</v>
      </c>
      <c r="D760" s="12">
        <f>LN(daily_Price!D757/daily_Price!D756)</f>
        <v>5.1948168771041511E-3</v>
      </c>
      <c r="E760" s="12">
        <f>LN(daily_Price!E757/daily_Price!E756)</f>
        <v>-3.4692107893487489E-4</v>
      </c>
      <c r="F760" s="12">
        <f>LN(daily_Price!F757/daily_Price!F756)</f>
        <v>-1.1188927917805739E-2</v>
      </c>
      <c r="G760" s="12">
        <f>LN(daily_Price!G757/daily_Price!G756)</f>
        <v>-1.8759776215672003E-3</v>
      </c>
      <c r="H760" s="12">
        <f>LN(daily_Price!H757/daily_Price!H756)</f>
        <v>1.0339937940660496E-2</v>
      </c>
      <c r="I760" s="12">
        <f>LN(daily_Price!I757/daily_Price!I756)</f>
        <v>5.6057449817940325E-3</v>
      </c>
      <c r="J760" s="12">
        <f>LN(daily_Price!J757/daily_Price!J756)</f>
        <v>7.9365495957365619E-3</v>
      </c>
      <c r="L760" s="51">
        <f t="shared" si="11"/>
        <v>-1.0628957954540524E-3</v>
      </c>
    </row>
    <row r="761" spans="2:12" x14ac:dyDescent="0.25">
      <c r="B761" s="12">
        <f>LN(daily_Price!B758/daily_Price!B757)</f>
        <v>1.4291962478032235E-2</v>
      </c>
      <c r="C761" s="12">
        <f>LN(daily_Price!C758/daily_Price!C757)</f>
        <v>1.4888612493750777E-2</v>
      </c>
      <c r="D761" s="12">
        <f>LN(daily_Price!D758/daily_Price!D757)</f>
        <v>1.5424470325631731E-2</v>
      </c>
      <c r="E761" s="12">
        <f>LN(daily_Price!E758/daily_Price!E757)</f>
        <v>-3.4758463913525414E-3</v>
      </c>
      <c r="F761" s="12">
        <f>LN(daily_Price!F758/daily_Price!F757)</f>
        <v>4.2105325363434578E-3</v>
      </c>
      <c r="G761" s="12">
        <f>LN(daily_Price!G758/daily_Price!G757)</f>
        <v>-4.6425144551172619E-3</v>
      </c>
      <c r="H761" s="12">
        <f>LN(daily_Price!H758/daily_Price!H757)</f>
        <v>6.8579634207100145E-3</v>
      </c>
      <c r="I761" s="12">
        <f>LN(daily_Price!I758/daily_Price!I757)</f>
        <v>-4.9813303502042484E-3</v>
      </c>
      <c r="J761" s="12">
        <f>LN(daily_Price!J758/daily_Price!J757)</f>
        <v>-1.3183917532583356E-3</v>
      </c>
      <c r="L761" s="51">
        <f t="shared" si="11"/>
        <v>3.2584819909623045E-3</v>
      </c>
    </row>
    <row r="762" spans="2:12" x14ac:dyDescent="0.25">
      <c r="B762" s="12">
        <f>LN(daily_Price!B759/daily_Price!B758)</f>
        <v>1.628295945177816E-2</v>
      </c>
      <c r="C762" s="12">
        <f>LN(daily_Price!C759/daily_Price!C758)</f>
        <v>6.0445971727152168E-3</v>
      </c>
      <c r="D762" s="12">
        <f>LN(daily_Price!D759/daily_Price!D758)</f>
        <v>1.0152371464017908E-2</v>
      </c>
      <c r="E762" s="12">
        <f>LN(daily_Price!E759/daily_Price!E758)</f>
        <v>1.1080445776571959E-2</v>
      </c>
      <c r="F762" s="12">
        <f>LN(daily_Price!F759/daily_Price!F758)</f>
        <v>5.5866067086397762E-3</v>
      </c>
      <c r="G762" s="12">
        <f>LN(daily_Price!G759/daily_Price!G758)</f>
        <v>2.8466194707955691E-3</v>
      </c>
      <c r="H762" s="12">
        <f>LN(daily_Price!H759/daily_Price!H758)</f>
        <v>2.3488111600929143E-3</v>
      </c>
      <c r="I762" s="12">
        <f>LN(daily_Price!I759/daily_Price!I758)</f>
        <v>8.7011114527361794E-3</v>
      </c>
      <c r="J762" s="12">
        <f>LN(daily_Price!J759/daily_Price!J758)</f>
        <v>1.318391753258454E-3</v>
      </c>
      <c r="L762" s="51">
        <f t="shared" si="11"/>
        <v>8.6330934811886511E-3</v>
      </c>
    </row>
    <row r="763" spans="2:12" x14ac:dyDescent="0.25">
      <c r="B763" s="12">
        <f>LN(daily_Price!B760/daily_Price!B759)</f>
        <v>-6.8672155602552748E-3</v>
      </c>
      <c r="C763" s="12">
        <f>LN(daily_Price!C760/daily_Price!C759)</f>
        <v>0</v>
      </c>
      <c r="D763" s="12">
        <f>LN(daily_Price!D760/daily_Price!D759)</f>
        <v>5.037794029957081E-3</v>
      </c>
      <c r="E763" s="12">
        <f>LN(daily_Price!E760/daily_Price!E759)</f>
        <v>-3.4441192005669417E-4</v>
      </c>
      <c r="F763" s="12">
        <f>LN(daily_Price!F760/daily_Price!F759)</f>
        <v>1.3917886728224851E-3</v>
      </c>
      <c r="G763" s="12">
        <f>LN(daily_Price!G760/daily_Price!G759)</f>
        <v>8.3570120190516641E-4</v>
      </c>
      <c r="H763" s="12">
        <f>LN(daily_Price!H760/daily_Price!H759)</f>
        <v>-3.0805041177386001E-3</v>
      </c>
      <c r="I763" s="12">
        <f>LN(daily_Price!I760/daily_Price!I759)</f>
        <v>1.7786424118431537E-2</v>
      </c>
      <c r="J763" s="12">
        <f>LN(daily_Price!J760/daily_Price!J759)</f>
        <v>0</v>
      </c>
      <c r="L763" s="51">
        <f t="shared" si="11"/>
        <v>1.7718028628421647E-3</v>
      </c>
    </row>
    <row r="764" spans="2:12" x14ac:dyDescent="0.25">
      <c r="B764" s="12">
        <f>LN(daily_Price!B761/daily_Price!B760)</f>
        <v>-1.164415706994905E-2</v>
      </c>
      <c r="C764" s="12">
        <f>LN(daily_Price!C761/daily_Price!C760)</f>
        <v>0</v>
      </c>
      <c r="D764" s="12">
        <f>LN(daily_Price!D761/daily_Price!D760)</f>
        <v>-5.0377940299570698E-3</v>
      </c>
      <c r="E764" s="12">
        <f>LN(daily_Price!E761/daily_Price!E760)</f>
        <v>-6.8917990322581797E-4</v>
      </c>
      <c r="F764" s="12">
        <f>LN(daily_Price!F761/daily_Price!F760)</f>
        <v>1.1065119812472607E-2</v>
      </c>
      <c r="G764" s="12">
        <f>LN(daily_Price!G761/daily_Price!G760)</f>
        <v>-1.837853111851569E-2</v>
      </c>
      <c r="H764" s="12">
        <f>LN(daily_Price!H761/daily_Price!H760)</f>
        <v>-2.72692334203831E-3</v>
      </c>
      <c r="I764" s="12">
        <f>LN(daily_Price!I761/daily_Price!I760)</f>
        <v>4.851434621552045E-3</v>
      </c>
      <c r="J764" s="12">
        <f>LN(daily_Price!J761/daily_Price!J760)</f>
        <v>2.6315804660558212E-3</v>
      </c>
      <c r="L764" s="51">
        <f t="shared" si="11"/>
        <v>-3.1003082057572901E-3</v>
      </c>
    </row>
    <row r="765" spans="2:12" x14ac:dyDescent="0.25">
      <c r="B765" s="12">
        <f>LN(daily_Price!B762/daily_Price!B761)</f>
        <v>-2.6276409358246176E-2</v>
      </c>
      <c r="C765" s="12">
        <f>LN(daily_Price!C762/daily_Price!C761)</f>
        <v>6.0082794339215905E-3</v>
      </c>
      <c r="D765" s="12">
        <f>LN(daily_Price!D762/daily_Price!D761)</f>
        <v>-5.063301956546762E-3</v>
      </c>
      <c r="E765" s="12">
        <f>LN(daily_Price!E762/daily_Price!E761)</f>
        <v>-6.2240864830018418E-3</v>
      </c>
      <c r="F765" s="12">
        <f>LN(daily_Price!F762/daily_Price!F761)</f>
        <v>-9.17431257009118E-4</v>
      </c>
      <c r="G765" s="12">
        <f>LN(daily_Price!G762/daily_Price!G761)</f>
        <v>-1.8309954230782408E-3</v>
      </c>
      <c r="H765" s="12">
        <f>LN(daily_Price!H762/daily_Price!H761)</f>
        <v>1.5456441156756699E-3</v>
      </c>
      <c r="I765" s="12">
        <f>LN(daily_Price!I762/daily_Price!I761)</f>
        <v>3.0202378742160843E-3</v>
      </c>
      <c r="J765" s="12">
        <f>LN(daily_Price!J762/daily_Price!J761)</f>
        <v>1.3131978249606147E-3</v>
      </c>
      <c r="L765" s="51">
        <f t="shared" si="11"/>
        <v>-6.5115703552211272E-3</v>
      </c>
    </row>
    <row r="766" spans="2:12" x14ac:dyDescent="0.25">
      <c r="B766" s="12">
        <f>LN(daily_Price!B763/daily_Price!B762)</f>
        <v>-7.4712991218085292E-3</v>
      </c>
      <c r="C766" s="12">
        <f>LN(daily_Price!C763/daily_Price!C762)</f>
        <v>-2.9996272960286685E-3</v>
      </c>
      <c r="D766" s="12">
        <f>LN(daily_Price!D763/daily_Price!D762)</f>
        <v>0</v>
      </c>
      <c r="E766" s="12">
        <f>LN(daily_Price!E763/daily_Price!E762)</f>
        <v>-3.4692107893487489E-4</v>
      </c>
      <c r="F766" s="12">
        <f>LN(daily_Price!F763/daily_Price!F762)</f>
        <v>3.2073337918638719E-3</v>
      </c>
      <c r="G766" s="12">
        <f>LN(daily_Price!G763/daily_Price!G762)</f>
        <v>-6.3950887899269743E-4</v>
      </c>
      <c r="H766" s="12">
        <f>LN(daily_Price!H763/daily_Price!H762)</f>
        <v>1.9916169769771475E-3</v>
      </c>
      <c r="I766" s="12">
        <f>LN(daily_Price!I763/daily_Price!I762)</f>
        <v>-2.415460111603662E-3</v>
      </c>
      <c r="J766" s="12">
        <f>LN(daily_Price!J763/daily_Price!J762)</f>
        <v>-2.6281224062695806E-3</v>
      </c>
      <c r="L766" s="51">
        <f t="shared" si="11"/>
        <v>-1.9656258131342409E-3</v>
      </c>
    </row>
    <row r="767" spans="2:12" x14ac:dyDescent="0.25">
      <c r="B767" s="12">
        <f>LN(daily_Price!B764/daily_Price!B763)</f>
        <v>-2.4526776904315033E-2</v>
      </c>
      <c r="C767" s="12">
        <f>LN(daily_Price!C764/daily_Price!C763)</f>
        <v>-9.0532493106081479E-3</v>
      </c>
      <c r="D767" s="12">
        <f>LN(daily_Price!D764/daily_Price!D763)</f>
        <v>5.0633019565468548E-3</v>
      </c>
      <c r="E767" s="12">
        <f>LN(daily_Price!E764/daily_Price!E763)</f>
        <v>8.2930675707609501E-3</v>
      </c>
      <c r="F767" s="12">
        <f>LN(daily_Price!F764/daily_Price!F763)</f>
        <v>-1.3733121865398556E-3</v>
      </c>
      <c r="G767" s="12">
        <f>LN(daily_Price!G764/daily_Price!G763)</f>
        <v>2.1726636446197508E-3</v>
      </c>
      <c r="H767" s="12">
        <f>LN(daily_Price!H764/daily_Price!H763)</f>
        <v>-5.899867620781955E-4</v>
      </c>
      <c r="I767" s="12">
        <f>LN(daily_Price!I764/daily_Price!I763)</f>
        <v>-1.6458768364598916E-2</v>
      </c>
      <c r="J767" s="12">
        <f>LN(daily_Price!J764/daily_Price!J763)</f>
        <v>2.5975486403260736E-2</v>
      </c>
      <c r="L767" s="51">
        <f t="shared" si="11"/>
        <v>-6.8858228882437344E-3</v>
      </c>
    </row>
    <row r="768" spans="2:12" x14ac:dyDescent="0.25">
      <c r="B768" s="12">
        <f>LN(daily_Price!B765/daily_Price!B764)</f>
        <v>7.3627191684977836E-3</v>
      </c>
      <c r="C768" s="12">
        <f>LN(daily_Price!C765/daily_Price!C764)</f>
        <v>3.0268657237771286E-3</v>
      </c>
      <c r="D768" s="12">
        <f>LN(daily_Price!D765/daily_Price!D764)</f>
        <v>5.037794029957081E-3</v>
      </c>
      <c r="E768" s="12">
        <f>LN(daily_Price!E765/daily_Price!E764)</f>
        <v>2.0625651863483241E-3</v>
      </c>
      <c r="F768" s="12">
        <f>LN(daily_Price!F765/daily_Price!F764)</f>
        <v>1.3197006092281322E-2</v>
      </c>
      <c r="G768" s="12">
        <f>LN(daily_Price!G765/daily_Price!G764)</f>
        <v>-4.392799472431921E-3</v>
      </c>
      <c r="H768" s="12">
        <f>LN(daily_Price!H765/daily_Price!H764)</f>
        <v>3.5974369776522156E-3</v>
      </c>
      <c r="I768" s="12">
        <f>LN(daily_Price!I765/daily_Price!I764)</f>
        <v>-4.4619402480700864E-2</v>
      </c>
      <c r="J768" s="12">
        <f>LN(daily_Price!J765/daily_Price!J764)</f>
        <v>0</v>
      </c>
      <c r="L768" s="51">
        <f t="shared" si="11"/>
        <v>-3.3112189291345127E-3</v>
      </c>
    </row>
    <row r="769" spans="2:12" x14ac:dyDescent="0.25">
      <c r="B769" s="12">
        <f>LN(daily_Price!B766/daily_Price!B765)</f>
        <v>1.9756598436076318E-2</v>
      </c>
      <c r="C769" s="12">
        <f>LN(daily_Price!C766/daily_Price!C765)</f>
        <v>-3.0268657237771165E-3</v>
      </c>
      <c r="D769" s="12">
        <f>LN(daily_Price!D766/daily_Price!D765)</f>
        <v>-1.0101095986503821E-2</v>
      </c>
      <c r="E769" s="12">
        <f>LN(daily_Price!E766/daily_Price!E765)</f>
        <v>-2.8210124204676886E-2</v>
      </c>
      <c r="F769" s="12">
        <f>LN(daily_Price!F766/daily_Price!F765)</f>
        <v>-1.2739025777429714E-2</v>
      </c>
      <c r="G769" s="12">
        <f>LN(daily_Price!G766/daily_Price!G765)</f>
        <v>2.9874974206527639E-3</v>
      </c>
      <c r="H769" s="12">
        <f>LN(daily_Price!H766/daily_Price!H765)</f>
        <v>-1.9777742367002821E-3</v>
      </c>
      <c r="I769" s="12">
        <f>LN(daily_Price!I766/daily_Price!I765)</f>
        <v>-2.7363270740942702E-2</v>
      </c>
      <c r="J769" s="12">
        <f>LN(daily_Price!J766/daily_Price!J765)</f>
        <v>5.1151006667704089E-3</v>
      </c>
      <c r="L769" s="51">
        <f t="shared" si="11"/>
        <v>-4.9727532245995134E-3</v>
      </c>
    </row>
    <row r="770" spans="2:12" x14ac:dyDescent="0.25">
      <c r="B770" s="12">
        <f>LN(daily_Price!B767/daily_Price!B766)</f>
        <v>7.1664345693829568E-3</v>
      </c>
      <c r="C770" s="12">
        <f>LN(daily_Price!C767/daily_Price!C766)</f>
        <v>0</v>
      </c>
      <c r="D770" s="12">
        <f>LN(daily_Price!D767/daily_Price!D766)</f>
        <v>5.0633019565468548E-3</v>
      </c>
      <c r="E770" s="12">
        <f>LN(daily_Price!E767/daily_Price!E766)</f>
        <v>-3.5385741099033616E-3</v>
      </c>
      <c r="F770" s="12">
        <f>LN(daily_Price!F767/daily_Price!F766)</f>
        <v>-5.0493566083660048E-3</v>
      </c>
      <c r="G770" s="12">
        <f>LN(daily_Price!G767/daily_Price!G766)</f>
        <v>-1.8768133814866252E-3</v>
      </c>
      <c r="H770" s="12">
        <f>LN(daily_Price!H767/daily_Price!H766)</f>
        <v>-1.4701665036512017E-3</v>
      </c>
      <c r="I770" s="12">
        <f>LN(daily_Price!I767/daily_Price!I766)</f>
        <v>-2.3388971286594264E-2</v>
      </c>
      <c r="J770" s="12">
        <f>LN(daily_Price!J767/daily_Price!J766)</f>
        <v>-8.9686699827604879E-3</v>
      </c>
      <c r="L770" s="51">
        <f t="shared" si="11"/>
        <v>-4.1588667846534687E-3</v>
      </c>
    </row>
    <row r="771" spans="2:12" x14ac:dyDescent="0.25">
      <c r="B771" s="12">
        <f>LN(daily_Price!B768/daily_Price!B767)</f>
        <v>-1.2069112017496816E-2</v>
      </c>
      <c r="C771" s="12">
        <f>LN(daily_Price!C768/daily_Price!C767)</f>
        <v>-9.1359600043009106E-3</v>
      </c>
      <c r="D771" s="12">
        <f>LN(daily_Price!D768/daily_Price!D767)</f>
        <v>0</v>
      </c>
      <c r="E771" s="12">
        <f>LN(daily_Price!E768/daily_Price!E767)</f>
        <v>6.7126201532552643E-3</v>
      </c>
      <c r="F771" s="12">
        <f>LN(daily_Price!F768/daily_Price!F767)</f>
        <v>-5.5376237495436895E-3</v>
      </c>
      <c r="G771" s="12">
        <f>LN(daily_Price!G768/daily_Price!G767)</f>
        <v>1.8341976264354336E-3</v>
      </c>
      <c r="H771" s="12">
        <f>LN(daily_Price!H768/daily_Price!H767)</f>
        <v>-2.9901482706811599E-4</v>
      </c>
      <c r="I771" s="12">
        <f>LN(daily_Price!I768/daily_Price!I767)</f>
        <v>6.066752682237362E-3</v>
      </c>
      <c r="J771" s="12">
        <f>LN(daily_Price!J768/daily_Price!J767)</f>
        <v>-1.9493794681001129E-2</v>
      </c>
      <c r="L771" s="51">
        <f t="shared" si="11"/>
        <v>-3.239577456236297E-3</v>
      </c>
    </row>
    <row r="772" spans="2:12" x14ac:dyDescent="0.25">
      <c r="B772" s="12">
        <f>LN(daily_Price!B769/daily_Price!B768)</f>
        <v>-1.4853920987962463E-2</v>
      </c>
      <c r="C772" s="12">
        <f>LN(daily_Price!C769/daily_Price!C768)</f>
        <v>0</v>
      </c>
      <c r="D772" s="12">
        <f>LN(daily_Price!D769/daily_Price!D768)</f>
        <v>5.037794029957081E-3</v>
      </c>
      <c r="E772" s="12">
        <f>LN(daily_Price!E769/daily_Price!E768)</f>
        <v>-1.5256637953292034E-2</v>
      </c>
      <c r="F772" s="12">
        <f>LN(daily_Price!F769/daily_Price!F768)</f>
        <v>-1.3892106888059232E-3</v>
      </c>
      <c r="G772" s="12">
        <f>LN(daily_Price!G769/daily_Price!G768)</f>
        <v>-8.6888213295339516E-3</v>
      </c>
      <c r="H772" s="12">
        <f>LN(daily_Price!H769/daily_Price!H768)</f>
        <v>8.8891342094554228E-4</v>
      </c>
      <c r="I772" s="12">
        <f>LN(daily_Price!I769/daily_Price!I768)</f>
        <v>8.0321716972642527E-3</v>
      </c>
      <c r="J772" s="12">
        <f>LN(daily_Price!J769/daily_Price!J768)</f>
        <v>-1.3131978249605835E-3</v>
      </c>
      <c r="L772" s="51">
        <f t="shared" si="11"/>
        <v>-5.6145466957181816E-3</v>
      </c>
    </row>
    <row r="773" spans="2:12" x14ac:dyDescent="0.25">
      <c r="B773" s="12">
        <f>LN(daily_Price!B770/daily_Price!B769)</f>
        <v>1.2248622076199239E-2</v>
      </c>
      <c r="C773" s="12">
        <f>LN(daily_Price!C770/daily_Price!C769)</f>
        <v>-3.0639625655214738E-3</v>
      </c>
      <c r="D773" s="12">
        <f>LN(daily_Price!D770/daily_Price!D769)</f>
        <v>-2.0305266160745569E-2</v>
      </c>
      <c r="E773" s="12">
        <f>LN(daily_Price!E770/daily_Price!E769)</f>
        <v>3.5473429678668053E-2</v>
      </c>
      <c r="F773" s="12">
        <f>LN(daily_Price!F770/daily_Price!F769)</f>
        <v>3.2384946185102757E-3</v>
      </c>
      <c r="G773" s="12">
        <f>LN(daily_Price!G770/daily_Price!G769)</f>
        <v>6.342153585972508E-3</v>
      </c>
      <c r="H773" s="12">
        <f>LN(daily_Price!H770/daily_Price!H769)</f>
        <v>-4.3498201002563821E-3</v>
      </c>
      <c r="I773" s="12">
        <f>LN(daily_Price!I770/daily_Price!I769)</f>
        <v>-3.3901551675681339E-2</v>
      </c>
      <c r="J773" s="12">
        <f>LN(daily_Price!J770/daily_Price!J769)</f>
        <v>1.0457611643958224E-2</v>
      </c>
      <c r="L773" s="51">
        <f t="shared" si="11"/>
        <v>2.8111517060535915E-3</v>
      </c>
    </row>
    <row r="774" spans="2:12" x14ac:dyDescent="0.25">
      <c r="B774" s="12">
        <f>LN(daily_Price!B771/daily_Price!B770)</f>
        <v>2.178985293241013E-2</v>
      </c>
      <c r="C774" s="12">
        <f>LN(daily_Price!C771/daily_Price!C770)</f>
        <v>6.1185659333719486E-3</v>
      </c>
      <c r="D774" s="12">
        <f>LN(daily_Price!D771/daily_Price!D770)</f>
        <v>-5.1413995004187642E-3</v>
      </c>
      <c r="E774" s="12">
        <f>LN(daily_Price!E771/daily_Price!E770)</f>
        <v>-1.4248720649854711E-2</v>
      </c>
      <c r="F774" s="12">
        <f>LN(daily_Price!F771/daily_Price!F770)</f>
        <v>-2.2420369301725085E-2</v>
      </c>
      <c r="G774" s="12">
        <f>LN(daily_Price!G771/daily_Price!G770)</f>
        <v>-2.5662973879130488E-3</v>
      </c>
      <c r="H774" s="12">
        <f>LN(daily_Price!H771/daily_Price!H770)</f>
        <v>1.9171981651069465E-3</v>
      </c>
      <c r="I774" s="12">
        <f>LN(daily_Price!I771/daily_Price!I770)</f>
        <v>3.5233996909459865E-2</v>
      </c>
      <c r="J774" s="12">
        <f>LN(daily_Price!J771/daily_Price!J770)</f>
        <v>9.0615506775747322E-3</v>
      </c>
      <c r="L774" s="51">
        <f t="shared" ref="L774:L837" si="12">SUMPRODUCT(B774:J774,$B$4:$J$4)</f>
        <v>5.1855873833191847E-3</v>
      </c>
    </row>
    <row r="775" spans="2:12" x14ac:dyDescent="0.25">
      <c r="B775" s="12">
        <f>LN(daily_Price!B772/daily_Price!B771)</f>
        <v>7.3467411542452394E-3</v>
      </c>
      <c r="C775" s="12">
        <f>LN(daily_Price!C772/daily_Price!C771)</f>
        <v>-6.118565933371926E-3</v>
      </c>
      <c r="D775" s="12">
        <f>LN(daily_Price!D772/daily_Price!D771)</f>
        <v>0</v>
      </c>
      <c r="E775" s="12">
        <f>LN(daily_Price!E772/daily_Price!E771)</f>
        <v>2.0440690897775705E-2</v>
      </c>
      <c r="F775" s="12">
        <f>LN(daily_Price!F772/daily_Price!F771)</f>
        <v>-9.4517965448676219E-4</v>
      </c>
      <c r="G775" s="12">
        <f>LN(daily_Price!G772/daily_Price!G771)</f>
        <v>1.6688422538505684E-3</v>
      </c>
      <c r="H775" s="12">
        <f>LN(daily_Price!H772/daily_Price!H771)</f>
        <v>5.9098629449950231E-4</v>
      </c>
      <c r="I775" s="12">
        <f>LN(daily_Price!I772/daily_Price!I771)</f>
        <v>5.3120974848901055E-3</v>
      </c>
      <c r="J775" s="12">
        <f>LN(daily_Price!J772/daily_Price!J771)</f>
        <v>-7.7620053354891892E-3</v>
      </c>
      <c r="L775" s="51">
        <f t="shared" si="12"/>
        <v>4.2096346938542669E-3</v>
      </c>
    </row>
    <row r="776" spans="2:12" x14ac:dyDescent="0.25">
      <c r="B776" s="12">
        <f>LN(daily_Price!B773/daily_Price!B772)</f>
        <v>9.5265500530174359E-3</v>
      </c>
      <c r="C776" s="12">
        <f>LN(daily_Price!C773/daily_Price!C772)</f>
        <v>0</v>
      </c>
      <c r="D776" s="12">
        <f>LN(daily_Price!D773/daily_Price!D772)</f>
        <v>-1.0362787035546547E-2</v>
      </c>
      <c r="E776" s="12">
        <f>LN(daily_Price!E773/daily_Price!E772)</f>
        <v>-1.3812374287611472E-2</v>
      </c>
      <c r="F776" s="12">
        <f>LN(daily_Price!F773/daily_Price!F772)</f>
        <v>-1.8930436320577372E-3</v>
      </c>
      <c r="G776" s="12">
        <f>LN(daily_Price!G773/daily_Price!G772)</f>
        <v>3.4997901706477785E-3</v>
      </c>
      <c r="H776" s="12">
        <f>LN(daily_Price!H773/daily_Price!H772)</f>
        <v>-2.8794251581692847E-3</v>
      </c>
      <c r="I776" s="12">
        <f>LN(daily_Price!I773/daily_Price!I772)</f>
        <v>4.1510499168378602E-2</v>
      </c>
      <c r="J776" s="12">
        <f>LN(daily_Price!J773/daily_Price!J772)</f>
        <v>1.4184634991956381E-2</v>
      </c>
      <c r="L776" s="51">
        <f t="shared" si="12"/>
        <v>8.2637566377037723E-3</v>
      </c>
    </row>
    <row r="777" spans="2:12" x14ac:dyDescent="0.25">
      <c r="B777" s="12">
        <f>LN(daily_Price!B774/daily_Price!B773)</f>
        <v>3.0213778596496633E-2</v>
      </c>
      <c r="C777" s="12">
        <f>LN(daily_Price!C774/daily_Price!C773)</f>
        <v>0</v>
      </c>
      <c r="D777" s="12">
        <f>LN(daily_Price!D774/daily_Price!D773)</f>
        <v>0</v>
      </c>
      <c r="E777" s="12">
        <f>LN(daily_Price!E774/daily_Price!E773)</f>
        <v>2.2689182320445485E-2</v>
      </c>
      <c r="F777" s="12">
        <f>LN(daily_Price!F774/daily_Price!F773)</f>
        <v>6.1393345135089643E-3</v>
      </c>
      <c r="G777" s="12">
        <f>LN(daily_Price!G774/daily_Price!G773)</f>
        <v>1.0763727956586732E-2</v>
      </c>
      <c r="H777" s="12">
        <f>LN(daily_Price!H774/daily_Price!H773)</f>
        <v>-4.8069591395112901E-3</v>
      </c>
      <c r="I777" s="12">
        <f>LN(daily_Price!I774/daily_Price!I773)</f>
        <v>6.9642573340323328E-3</v>
      </c>
      <c r="J777" s="12">
        <f>LN(daily_Price!J774/daily_Price!J773)</f>
        <v>-6.4226296564672469E-3</v>
      </c>
      <c r="L777" s="51">
        <f t="shared" si="12"/>
        <v>1.3554433037141636E-2</v>
      </c>
    </row>
    <row r="778" spans="2:12" x14ac:dyDescent="0.25">
      <c r="B778" s="12">
        <f>LN(daily_Price!B775/daily_Price!B774)</f>
        <v>2.0354210991773224E-2</v>
      </c>
      <c r="C778" s="12">
        <f>LN(daily_Price!C775/daily_Price!C774)</f>
        <v>0</v>
      </c>
      <c r="D778" s="12">
        <f>LN(daily_Price!D775/daily_Price!D774)</f>
        <v>-1.0471299867295366E-2</v>
      </c>
      <c r="E778" s="12">
        <f>LN(daily_Price!E775/daily_Price!E774)</f>
        <v>-6.4791360501367723E-3</v>
      </c>
      <c r="F778" s="12">
        <f>LN(daily_Price!F775/daily_Price!F774)</f>
        <v>6.5697092231610408E-3</v>
      </c>
      <c r="G778" s="12">
        <f>LN(daily_Price!G775/daily_Price!G774)</f>
        <v>2.1893823742736322E-3</v>
      </c>
      <c r="H778" s="12">
        <f>LN(daily_Price!H775/daily_Price!H774)</f>
        <v>2.9367293776842929E-4</v>
      </c>
      <c r="I778" s="12">
        <f>LN(daily_Price!I775/daily_Price!I774)</f>
        <v>4.1402267769542221E-2</v>
      </c>
      <c r="J778" s="12">
        <f>LN(daily_Price!J775/daily_Price!J774)</f>
        <v>-1.2894908298716394E-3</v>
      </c>
      <c r="L778" s="51">
        <f t="shared" si="12"/>
        <v>1.2374985563190931E-2</v>
      </c>
    </row>
    <row r="779" spans="2:12" x14ac:dyDescent="0.25">
      <c r="B779" s="12">
        <f>LN(daily_Price!B776/daily_Price!B775)</f>
        <v>2.118644860285155E-3</v>
      </c>
      <c r="C779" s="12">
        <f>LN(daily_Price!C776/daily_Price!C775)</f>
        <v>-1.5072749123650007E-2</v>
      </c>
      <c r="D779" s="12">
        <f>LN(daily_Price!D776/daily_Price!D775)</f>
        <v>1.5666116744399456E-2</v>
      </c>
      <c r="E779" s="12">
        <f>LN(daily_Price!E776/daily_Price!E775)</f>
        <v>1.6961057886851851E-2</v>
      </c>
      <c r="F779" s="12">
        <f>LN(daily_Price!F776/daily_Price!F775)</f>
        <v>6.0620376827393877E-3</v>
      </c>
      <c r="G779" s="12">
        <f>LN(daily_Price!G776/daily_Price!G775)</f>
        <v>-5.3556119323233189E-3</v>
      </c>
      <c r="H779" s="12">
        <f>LN(daily_Price!H776/daily_Price!H775)</f>
        <v>-8.1773618672656119E-4</v>
      </c>
      <c r="I779" s="12">
        <f>LN(daily_Price!I776/daily_Price!I775)</f>
        <v>7.8384483336209638E-3</v>
      </c>
      <c r="J779" s="12">
        <f>LN(daily_Price!J776/daily_Price!J775)</f>
        <v>1.2894908298716921E-3</v>
      </c>
      <c r="L779" s="51">
        <f t="shared" si="12"/>
        <v>3.1987634539003508E-3</v>
      </c>
    </row>
    <row r="780" spans="2:12" x14ac:dyDescent="0.25">
      <c r="B780" s="12">
        <f>LN(daily_Price!B777/daily_Price!B776)</f>
        <v>-1.1173300598125076E-2</v>
      </c>
      <c r="C780" s="12">
        <f>LN(daily_Price!C777/daily_Price!C776)</f>
        <v>1.2384059199721622E-2</v>
      </c>
      <c r="D780" s="12">
        <f>LN(daily_Price!D777/daily_Price!D776)</f>
        <v>5.1679701584423773E-3</v>
      </c>
      <c r="E780" s="12">
        <f>LN(daily_Price!E777/daily_Price!E776)</f>
        <v>-9.1232259755220629E-3</v>
      </c>
      <c r="F780" s="12">
        <f>LN(daily_Price!F777/daily_Price!F776)</f>
        <v>1.1095814255054447E-2</v>
      </c>
      <c r="G780" s="12">
        <f>LN(daily_Price!G777/daily_Price!G776)</f>
        <v>4.2615199194643008E-3</v>
      </c>
      <c r="H780" s="12">
        <f>LN(daily_Price!H777/daily_Price!H776)</f>
        <v>2.0074193954748758E-3</v>
      </c>
      <c r="I780" s="12">
        <f>LN(daily_Price!I777/daily_Price!I776)</f>
        <v>1.3126680131424111E-2</v>
      </c>
      <c r="J780" s="12">
        <f>LN(daily_Price!J777/daily_Price!J776)</f>
        <v>0</v>
      </c>
      <c r="L780" s="51">
        <f t="shared" si="12"/>
        <v>2.3401326270640335E-3</v>
      </c>
    </row>
    <row r="781" spans="2:12" x14ac:dyDescent="0.25">
      <c r="B781" s="12">
        <f>LN(daily_Price!B778/daily_Price!B777)</f>
        <v>0</v>
      </c>
      <c r="C781" s="12">
        <f>LN(daily_Price!C778/daily_Price!C777)</f>
        <v>1.1852557030719321E-2</v>
      </c>
      <c r="D781" s="12">
        <f>LN(daily_Price!D778/daily_Price!D777)</f>
        <v>0</v>
      </c>
      <c r="E781" s="12">
        <f>LN(daily_Price!E778/daily_Price!E777)</f>
        <v>-1.6986584685805609E-3</v>
      </c>
      <c r="F781" s="12">
        <f>LN(daily_Price!F778/daily_Price!F777)</f>
        <v>1.3698844358161927E-2</v>
      </c>
      <c r="G781" s="12">
        <f>LN(daily_Price!G778/daily_Price!G777)</f>
        <v>-3.542962076344218E-3</v>
      </c>
      <c r="H781" s="12">
        <f>LN(daily_Price!H778/daily_Price!H777)</f>
        <v>8.87374775972743E-4</v>
      </c>
      <c r="I781" s="12">
        <f>LN(daily_Price!I778/daily_Price!I777)</f>
        <v>-8.3333815591441866E-3</v>
      </c>
      <c r="J781" s="12">
        <f>LN(daily_Price!J778/daily_Price!J777)</f>
        <v>-9.0615506775746316E-3</v>
      </c>
      <c r="L781" s="51">
        <f t="shared" si="12"/>
        <v>8.6699070666104174E-4</v>
      </c>
    </row>
    <row r="782" spans="2:12" x14ac:dyDescent="0.25">
      <c r="B782" s="12">
        <f>LN(daily_Price!B779/daily_Price!B778)</f>
        <v>1.5660572216294046E-2</v>
      </c>
      <c r="C782" s="12">
        <f>LN(daily_Price!C779/daily_Price!C778)</f>
        <v>1.2089304773639464E-2</v>
      </c>
      <c r="D782" s="12">
        <f>LN(daily_Price!D779/daily_Price!D778)</f>
        <v>3.0459207484708654E-2</v>
      </c>
      <c r="E782" s="12">
        <f>LN(daily_Price!E779/daily_Price!E778)</f>
        <v>3.3996260738777725E-4</v>
      </c>
      <c r="F782" s="12">
        <f>LN(daily_Price!F779/daily_Price!F778)</f>
        <v>4.0733253876358688E-3</v>
      </c>
      <c r="G782" s="12">
        <f>LN(daily_Price!G779/daily_Price!G778)</f>
        <v>1.3511803770006568E-3</v>
      </c>
      <c r="H782" s="12">
        <f>LN(daily_Price!H779/daily_Price!H778)</f>
        <v>4.5748950885622823E-3</v>
      </c>
      <c r="I782" s="12">
        <f>LN(daily_Price!I779/daily_Price!I778)</f>
        <v>5.9755006259655595E-4</v>
      </c>
      <c r="J782" s="12">
        <f>LN(daily_Price!J779/daily_Price!J778)</f>
        <v>0</v>
      </c>
      <c r="L782" s="51">
        <f t="shared" si="12"/>
        <v>6.0618791274953971E-3</v>
      </c>
    </row>
    <row r="783" spans="2:12" x14ac:dyDescent="0.25">
      <c r="B783" s="12">
        <f>LN(daily_Price!B780/daily_Price!B779)</f>
        <v>1.1000634768995507E-2</v>
      </c>
      <c r="C783" s="12">
        <f>LN(daily_Price!C780/daily_Price!C779)</f>
        <v>-6.0263835868309898E-3</v>
      </c>
      <c r="D783" s="12">
        <f>LN(daily_Price!D780/daily_Price!D779)</f>
        <v>4.9875415110391882E-3</v>
      </c>
      <c r="E783" s="12">
        <f>LN(daily_Price!E780/daily_Price!E779)</f>
        <v>5.0856186910944214E-3</v>
      </c>
      <c r="F783" s="12">
        <f>LN(daily_Price!F780/daily_Price!F779)</f>
        <v>8.0972102326193028E-3</v>
      </c>
      <c r="G783" s="12">
        <f>LN(daily_Price!G780/daily_Price!G779)</f>
        <v>-7.1141523843193943E-3</v>
      </c>
      <c r="H783" s="12">
        <f>LN(daily_Price!H780/daily_Price!H779)</f>
        <v>-6.0569345506523821E-3</v>
      </c>
      <c r="I783" s="12">
        <f>LN(daily_Price!I780/daily_Price!I779)</f>
        <v>-1.081091610421573E-2</v>
      </c>
      <c r="J783" s="12">
        <f>LN(daily_Price!J780/daily_Price!J779)</f>
        <v>-2.2354645555804221E-2</v>
      </c>
      <c r="L783" s="51">
        <f t="shared" si="12"/>
        <v>4.6502542112503587E-4</v>
      </c>
    </row>
    <row r="784" spans="2:12" x14ac:dyDescent="0.25">
      <c r="B784" s="12">
        <f>LN(daily_Price!B781/daily_Price!B780)</f>
        <v>2.3416167847993162E-3</v>
      </c>
      <c r="C784" s="12">
        <f>LN(daily_Price!C781/daily_Price!C780)</f>
        <v>-9.1082223602275674E-3</v>
      </c>
      <c r="D784" s="12">
        <f>LN(daily_Price!D781/daily_Price!D780)</f>
        <v>0</v>
      </c>
      <c r="E784" s="12">
        <f>LN(daily_Price!E781/daily_Price!E780)</f>
        <v>-8.8315791415846858E-3</v>
      </c>
      <c r="F784" s="12">
        <f>LN(daily_Price!F781/daily_Price!F780)</f>
        <v>-4.9404996067740356E-3</v>
      </c>
      <c r="G784" s="12">
        <f>LN(daily_Price!G781/daily_Price!G780)</f>
        <v>6.0586987579585418E-3</v>
      </c>
      <c r="H784" s="12">
        <f>LN(daily_Price!H781/daily_Price!H780)</f>
        <v>5.6153707769389417E-3</v>
      </c>
      <c r="I784" s="12">
        <f>LN(daily_Price!I781/daily_Price!I780)</f>
        <v>6.0368248135780173E-4</v>
      </c>
      <c r="J784" s="12">
        <f>LN(daily_Price!J781/daily_Price!J780)</f>
        <v>6.626929487608858E-3</v>
      </c>
      <c r="L784" s="51">
        <f t="shared" si="12"/>
        <v>-4.6951527803182997E-4</v>
      </c>
    </row>
    <row r="785" spans="2:12" x14ac:dyDescent="0.25">
      <c r="B785" s="12">
        <f>LN(daily_Price!B782/daily_Price!B781)</f>
        <v>6.475867729155131E-3</v>
      </c>
      <c r="C785" s="12">
        <f>LN(daily_Price!C782/daily_Price!C781)</f>
        <v>2.3734397216309183E-2</v>
      </c>
      <c r="D785" s="12">
        <f>LN(daily_Price!D782/daily_Price!D781)</f>
        <v>4.962789342128876E-3</v>
      </c>
      <c r="E785" s="12">
        <f>LN(daily_Price!E782/daily_Price!E781)</f>
        <v>6.1224681043836084E-3</v>
      </c>
      <c r="F785" s="12">
        <f>LN(daily_Price!F782/daily_Price!F781)</f>
        <v>8.9646499064995055E-3</v>
      </c>
      <c r="G785" s="12">
        <f>LN(daily_Price!G782/daily_Price!G781)</f>
        <v>1.5258511998895339E-2</v>
      </c>
      <c r="H785" s="12">
        <f>LN(daily_Price!H782/daily_Price!H781)</f>
        <v>-2.7325658089578414E-3</v>
      </c>
      <c r="I785" s="12">
        <f>LN(daily_Price!I782/daily_Price!I781)</f>
        <v>1.0207233622857862E-2</v>
      </c>
      <c r="J785" s="12">
        <f>LN(daily_Price!J782/daily_Price!J781)</f>
        <v>-9.290046907092642E-3</v>
      </c>
      <c r="L785" s="51">
        <f t="shared" si="12"/>
        <v>9.5084401493427638E-3</v>
      </c>
    </row>
    <row r="786" spans="2:12" x14ac:dyDescent="0.25">
      <c r="B786" s="12">
        <f>LN(daily_Price!B783/daily_Price!B782)</f>
        <v>4.3797570977399331E-3</v>
      </c>
      <c r="C786" s="12">
        <f>LN(daily_Price!C783/daily_Price!C782)</f>
        <v>0.13264678703106866</v>
      </c>
      <c r="D786" s="12">
        <f>LN(daily_Price!D783/daily_Price!D782)</f>
        <v>-4.962789342128902E-3</v>
      </c>
      <c r="E786" s="12">
        <f>LN(daily_Price!E783/daily_Price!E782)</f>
        <v>-1.4688564685047905E-2</v>
      </c>
      <c r="F786" s="12">
        <f>LN(daily_Price!F783/daily_Price!F782)</f>
        <v>0</v>
      </c>
      <c r="G786" s="12">
        <f>LN(daily_Price!G783/daily_Price!G782)</f>
        <v>-1.8982595862818964E-2</v>
      </c>
      <c r="H786" s="12">
        <f>LN(daily_Price!H783/daily_Price!H782)</f>
        <v>-1.400765505890929E-3</v>
      </c>
      <c r="I786" s="12">
        <f>LN(daily_Price!I783/daily_Price!I782)</f>
        <v>-7.7961414361258493E-3</v>
      </c>
      <c r="J786" s="12">
        <f>LN(daily_Price!J783/daily_Price!J782)</f>
        <v>1.0610179112015469E-2</v>
      </c>
      <c r="L786" s="51">
        <f t="shared" si="12"/>
        <v>3.268383991562296E-3</v>
      </c>
    </row>
    <row r="787" spans="2:12" x14ac:dyDescent="0.25">
      <c r="B787" s="12">
        <f>LN(daily_Price!B784/daily_Price!B783)</f>
        <v>9.5310179804324935E-2</v>
      </c>
      <c r="C787" s="12">
        <f>LN(daily_Price!C784/daily_Price!C783)</f>
        <v>0</v>
      </c>
      <c r="D787" s="12">
        <f>LN(daily_Price!D784/daily_Price!D783)</f>
        <v>9.9010709827115368E-3</v>
      </c>
      <c r="E787" s="12">
        <f>LN(daily_Price!E784/daily_Price!E783)</f>
        <v>7.2004425616574589E-3</v>
      </c>
      <c r="F787" s="12">
        <f>LN(daily_Price!F784/daily_Price!F783)</f>
        <v>-4.0241502997254907E-3</v>
      </c>
      <c r="G787" s="12">
        <f>LN(daily_Price!G784/daily_Price!G783)</f>
        <v>-1.3576582484214499E-3</v>
      </c>
      <c r="H787" s="12">
        <f>LN(daily_Price!H784/daily_Price!H783)</f>
        <v>-4.5243199426884036E-3</v>
      </c>
      <c r="I787" s="12">
        <f>LN(daily_Price!I784/daily_Price!I783)</f>
        <v>0</v>
      </c>
      <c r="J787" s="12">
        <f>LN(daily_Price!J784/daily_Price!J783)</f>
        <v>-1.0610179112015459E-2</v>
      </c>
      <c r="L787" s="51">
        <f t="shared" si="12"/>
        <v>2.1863734825420957E-2</v>
      </c>
    </row>
    <row r="788" spans="2:12" x14ac:dyDescent="0.25">
      <c r="B788" s="12">
        <f>LN(daily_Price!B785/daily_Price!B784)</f>
        <v>8.6097099612084359E-3</v>
      </c>
      <c r="C788" s="12">
        <f>LN(daily_Price!C785/daily_Price!C784)</f>
        <v>0</v>
      </c>
      <c r="D788" s="12">
        <f>LN(daily_Price!D785/daily_Price!D784)</f>
        <v>4.9140148024289414E-3</v>
      </c>
      <c r="E788" s="12">
        <f>LN(daily_Price!E785/daily_Price!E784)</f>
        <v>1.7273926552068483E-2</v>
      </c>
      <c r="F788" s="12">
        <f>LN(daily_Price!F785/daily_Price!F784)</f>
        <v>4.4702801309037324E-3</v>
      </c>
      <c r="G788" s="12">
        <f>LN(daily_Price!G785/daily_Price!G784)</f>
        <v>-5.2784048996525256E-3</v>
      </c>
      <c r="H788" s="12">
        <f>LN(daily_Price!H785/daily_Price!H784)</f>
        <v>6.1544024407871782E-3</v>
      </c>
      <c r="I788" s="12">
        <f>LN(daily_Price!I785/daily_Price!I784)</f>
        <v>1.0778547464245941E-2</v>
      </c>
      <c r="J788" s="12">
        <f>LN(daily_Price!J785/daily_Price!J784)</f>
        <v>-1.6129381929883644E-2</v>
      </c>
      <c r="L788" s="51">
        <f t="shared" si="12"/>
        <v>4.9948521903187357E-3</v>
      </c>
    </row>
    <row r="789" spans="2:12" x14ac:dyDescent="0.25">
      <c r="B789" s="12">
        <f>LN(daily_Price!B786/daily_Price!B785)</f>
        <v>-2.0874413239145707E-3</v>
      </c>
      <c r="C789" s="12">
        <f>LN(daily_Price!C786/daily_Price!C785)</f>
        <v>0</v>
      </c>
      <c r="D789" s="12">
        <f>LN(daily_Price!D786/daily_Price!D785)</f>
        <v>-4.9140148024289293E-3</v>
      </c>
      <c r="E789" s="12">
        <f>LN(daily_Price!E786/daily_Price!E785)</f>
        <v>-1.6590866416220904E-2</v>
      </c>
      <c r="F789" s="12">
        <f>LN(daily_Price!F786/daily_Price!F785)</f>
        <v>5.7816483046734752E-3</v>
      </c>
      <c r="G789" s="12">
        <f>LN(daily_Price!G786/daily_Price!G785)</f>
        <v>-2.307397511360628E-3</v>
      </c>
      <c r="H789" s="12">
        <f>LN(daily_Price!H786/daily_Price!H785)</f>
        <v>-8.312639418244042E-3</v>
      </c>
      <c r="I789" s="12">
        <f>LN(daily_Price!I786/daily_Price!I785)</f>
        <v>-5.9737334157057044E-3</v>
      </c>
      <c r="J789" s="12">
        <f>LN(daily_Price!J786/daily_Price!J785)</f>
        <v>-1.3559324111358441E-3</v>
      </c>
      <c r="L789" s="51">
        <f t="shared" si="12"/>
        <v>-2.6538511622650725E-3</v>
      </c>
    </row>
    <row r="790" spans="2:12" x14ac:dyDescent="0.25">
      <c r="B790" s="12">
        <f>LN(daily_Price!B787/daily_Price!B786)</f>
        <v>0</v>
      </c>
      <c r="C790" s="12">
        <f>LN(daily_Price!C787/daily_Price!C786)</f>
        <v>-1.0818004205774005E-2</v>
      </c>
      <c r="D790" s="12">
        <f>LN(daily_Price!D787/daily_Price!D786)</f>
        <v>2.4332100659530721E-2</v>
      </c>
      <c r="E790" s="12">
        <f>LN(daily_Price!E787/daily_Price!E786)</f>
        <v>4.4285543336494678E-3</v>
      </c>
      <c r="F790" s="12">
        <f>LN(daily_Price!F787/daily_Price!F786)</f>
        <v>8.8652488075683018E-4</v>
      </c>
      <c r="G790" s="12">
        <f>LN(daily_Price!G787/daily_Price!G786)</f>
        <v>-4.3729973224585226E-3</v>
      </c>
      <c r="H790" s="12">
        <f>LN(daily_Price!H787/daily_Price!H786)</f>
        <v>-1.4919838569668737E-3</v>
      </c>
      <c r="I790" s="12">
        <f>LN(daily_Price!I787/daily_Price!I786)</f>
        <v>-1.2055601102236139E-2</v>
      </c>
      <c r="J790" s="12">
        <f>LN(daily_Price!J787/daily_Price!J786)</f>
        <v>-5.4421903026851985E-3</v>
      </c>
      <c r="L790" s="51">
        <f t="shared" si="12"/>
        <v>-2.6370740098832167E-3</v>
      </c>
    </row>
    <row r="791" spans="2:12" x14ac:dyDescent="0.25">
      <c r="B791" s="12">
        <f>LN(daily_Price!B788/daily_Price!B787)</f>
        <v>-6.522268637293765E-3</v>
      </c>
      <c r="C791" s="12">
        <f>LN(daily_Price!C788/daily_Price!C787)</f>
        <v>7.8792265805300472E-3</v>
      </c>
      <c r="D791" s="12">
        <f>LN(daily_Price!D788/daily_Price!D787)</f>
        <v>-4.8192864359489947E-3</v>
      </c>
      <c r="E791" s="12">
        <f>LN(daily_Price!E788/daily_Price!E787)</f>
        <v>-1.8871721498447735E-2</v>
      </c>
      <c r="F791" s="12">
        <f>LN(daily_Price!F788/daily_Price!F787)</f>
        <v>8.8573965046760683E-4</v>
      </c>
      <c r="G791" s="12">
        <f>LN(daily_Price!G788/daily_Price!G787)</f>
        <v>-7.1147056469466376E-3</v>
      </c>
      <c r="H791" s="12">
        <f>LN(daily_Price!H788/daily_Price!H787)</f>
        <v>2.2354040186654928E-4</v>
      </c>
      <c r="I791" s="12">
        <f>LN(daily_Price!I788/daily_Price!I787)</f>
        <v>-9.1380471396506763E-3</v>
      </c>
      <c r="J791" s="12">
        <f>LN(daily_Price!J788/daily_Price!J787)</f>
        <v>-1.5120562993825221E-2</v>
      </c>
      <c r="L791" s="51">
        <f t="shared" si="12"/>
        <v>-6.3633044865148225E-3</v>
      </c>
    </row>
    <row r="792" spans="2:12" x14ac:dyDescent="0.25">
      <c r="B792" s="12">
        <f>LN(daily_Price!B789/daily_Price!B788)</f>
        <v>-2.1055101941464985E-3</v>
      </c>
      <c r="C792" s="12">
        <f>LN(daily_Price!C789/daily_Price!C788)</f>
        <v>2.6126729427519892E-3</v>
      </c>
      <c r="D792" s="12">
        <f>LN(daily_Price!D789/daily_Price!D788)</f>
        <v>1.4388737452099671E-2</v>
      </c>
      <c r="E792" s="12">
        <f>LN(daily_Price!E789/daily_Price!E788)</f>
        <v>0</v>
      </c>
      <c r="F792" s="12">
        <f>LN(daily_Price!F789/daily_Price!F788)</f>
        <v>-1.7722645312246192E-3</v>
      </c>
      <c r="G792" s="12">
        <f>LN(daily_Price!G789/daily_Price!G788)</f>
        <v>7.2435965409834374E-3</v>
      </c>
      <c r="H792" s="12">
        <f>LN(daily_Price!H789/daily_Price!H788)</f>
        <v>-2.9540328751177461E-4</v>
      </c>
      <c r="I792" s="12">
        <f>LN(daily_Price!I789/daily_Price!I788)</f>
        <v>-2.9815873225155026E-2</v>
      </c>
      <c r="J792" s="12">
        <f>LN(daily_Price!J789/daily_Price!J788)</f>
        <v>1.1019395249610479E-2</v>
      </c>
      <c r="L792" s="51">
        <f t="shared" si="12"/>
        <v>-3.6201715533460081E-3</v>
      </c>
    </row>
    <row r="793" spans="2:12" x14ac:dyDescent="0.25">
      <c r="B793" s="12">
        <f>LN(daily_Price!B790/daily_Price!B789)</f>
        <v>-2.3446669592541345E-3</v>
      </c>
      <c r="C793" s="12">
        <f>LN(daily_Price!C790/daily_Price!C789)</f>
        <v>-1.0491899523281877E-2</v>
      </c>
      <c r="D793" s="12">
        <f>LN(daily_Price!D790/daily_Price!D789)</f>
        <v>4.7506027585977988E-3</v>
      </c>
      <c r="E793" s="12">
        <f>LN(daily_Price!E790/daily_Price!E789)</f>
        <v>6.2154896230764674E-3</v>
      </c>
      <c r="F793" s="12">
        <f>LN(daily_Price!F790/daily_Price!F789)</f>
        <v>-1.3312626771977329E-3</v>
      </c>
      <c r="G793" s="12">
        <f>LN(daily_Price!G790/daily_Price!G789)</f>
        <v>-1.5908165962113337E-3</v>
      </c>
      <c r="H793" s="12">
        <f>LN(daily_Price!H790/daily_Price!H789)</f>
        <v>3.7220837200691971E-3</v>
      </c>
      <c r="I793" s="12">
        <f>LN(daily_Price!I790/daily_Price!I789)</f>
        <v>1.9357457382313547E-2</v>
      </c>
      <c r="J793" s="12">
        <f>LN(daily_Price!J790/daily_Price!J789)</f>
        <v>1.0899290458035638E-2</v>
      </c>
      <c r="L793" s="51">
        <f t="shared" si="12"/>
        <v>2.621601600015535E-3</v>
      </c>
    </row>
    <row r="794" spans="2:12" x14ac:dyDescent="0.25">
      <c r="B794" s="12">
        <f>LN(daily_Price!B791/daily_Price!B790)</f>
        <v>2.3446669592540547E-3</v>
      </c>
      <c r="C794" s="12">
        <f>LN(daily_Price!C791/daily_Price!C790)</f>
        <v>-3.1812493489560167E-2</v>
      </c>
      <c r="D794" s="12">
        <f>LN(daily_Price!D791/daily_Price!D790)</f>
        <v>-4.7506027585978647E-3</v>
      </c>
      <c r="E794" s="12">
        <f>LN(daily_Price!E791/daily_Price!E790)</f>
        <v>-1.7226533114461818E-3</v>
      </c>
      <c r="F794" s="12">
        <f>LN(daily_Price!F791/daily_Price!F790)</f>
        <v>0</v>
      </c>
      <c r="G794" s="12">
        <f>LN(daily_Price!G791/daily_Price!G790)</f>
        <v>-8.6062223040254984E-5</v>
      </c>
      <c r="H794" s="12">
        <f>LN(daily_Price!H791/daily_Price!H790)</f>
        <v>1.0871392318925966E-2</v>
      </c>
      <c r="I794" s="12">
        <f>LN(daily_Price!I791/daily_Price!I790)</f>
        <v>2.0202707317519469E-2</v>
      </c>
      <c r="J794" s="12">
        <f>LN(daily_Price!J791/daily_Price!J790)</f>
        <v>5.4054185669079819E-3</v>
      </c>
      <c r="L794" s="51">
        <f t="shared" si="12"/>
        <v>1.8707297516032642E-3</v>
      </c>
    </row>
    <row r="795" spans="2:12" x14ac:dyDescent="0.25">
      <c r="B795" s="12">
        <f>LN(daily_Price!B792/daily_Price!B791)</f>
        <v>-4.459577863880182E-3</v>
      </c>
      <c r="C795" s="12">
        <f>LN(daily_Price!C792/daily_Price!C791)</f>
        <v>1.8874844130632382E-2</v>
      </c>
      <c r="D795" s="12">
        <f>LN(daily_Price!D792/daily_Price!D791)</f>
        <v>5.1055170800284169E-2</v>
      </c>
      <c r="E795" s="12">
        <f>LN(daily_Price!E792/daily_Price!E791)</f>
        <v>8.583743691391435E-3</v>
      </c>
      <c r="F795" s="12">
        <f>LN(daily_Price!F792/daily_Price!F791)</f>
        <v>-1.7777782459991608E-3</v>
      </c>
      <c r="G795" s="12">
        <f>LN(daily_Price!G792/daily_Price!G791)</f>
        <v>3.0935832869955723E-3</v>
      </c>
      <c r="H795" s="12">
        <f>LN(daily_Price!H792/daily_Price!H791)</f>
        <v>-1.1842420730149487E-2</v>
      </c>
      <c r="I795" s="12">
        <f>LN(daily_Price!I792/daily_Price!I791)</f>
        <v>9.0498355199178562E-3</v>
      </c>
      <c r="J795" s="12">
        <f>LN(daily_Price!J792/daily_Price!J791)</f>
        <v>2.691791665711353E-3</v>
      </c>
      <c r="L795" s="51">
        <f t="shared" si="12"/>
        <v>3.5983130737238835E-3</v>
      </c>
    </row>
    <row r="796" spans="2:12" x14ac:dyDescent="0.25">
      <c r="B796" s="12">
        <f>LN(daily_Price!B793/daily_Price!B792)</f>
        <v>8.6661743918479174E-3</v>
      </c>
      <c r="C796" s="12">
        <f>LN(daily_Price!C793/daily_Price!C792)</f>
        <v>2.334501643857575E-3</v>
      </c>
      <c r="D796" s="12">
        <f>LN(daily_Price!D793/daily_Price!D792)</f>
        <v>1.7937700686667252E-2</v>
      </c>
      <c r="E796" s="12">
        <f>LN(daily_Price!E793/daily_Price!E792)</f>
        <v>-5.4851011707553058E-3</v>
      </c>
      <c r="F796" s="12">
        <f>LN(daily_Price!F793/daily_Price!F792)</f>
        <v>-4.4493882825259154E-4</v>
      </c>
      <c r="G796" s="12">
        <f>LN(daily_Price!G793/daily_Price!G792)</f>
        <v>-4.7201185196976133E-4</v>
      </c>
      <c r="H796" s="12">
        <f>LN(daily_Price!H793/daily_Price!H792)</f>
        <v>2.5290697283169897E-3</v>
      </c>
      <c r="I796" s="12">
        <f>LN(daily_Price!I793/daily_Price!I792)</f>
        <v>9.5637309940714548E-3</v>
      </c>
      <c r="J796" s="12">
        <f>LN(daily_Price!J793/daily_Price!J792)</f>
        <v>-4.0404095370050862E-3</v>
      </c>
      <c r="L796" s="51">
        <f t="shared" si="12"/>
        <v>3.099401854742456E-3</v>
      </c>
    </row>
    <row r="797" spans="2:12" x14ac:dyDescent="0.25">
      <c r="B797" s="12">
        <f>LN(daily_Price!B794/daily_Price!B793)</f>
        <v>-1.9546130343589669E-2</v>
      </c>
      <c r="C797" s="12">
        <f>LN(daily_Price!C794/daily_Price!C793)</f>
        <v>-2.1209345774489907E-2</v>
      </c>
      <c r="D797" s="12">
        <f>LN(daily_Price!D794/daily_Price!D793)</f>
        <v>4.4345970678657748E-3</v>
      </c>
      <c r="E797" s="12">
        <f>LN(daily_Price!E794/daily_Price!E793)</f>
        <v>-3.0986425206361362E-3</v>
      </c>
      <c r="F797" s="12">
        <f>LN(daily_Price!F794/daily_Price!F793)</f>
        <v>-8.9406049279615787E-3</v>
      </c>
      <c r="G797" s="12">
        <f>LN(daily_Price!G794/daily_Price!G793)</f>
        <v>3.3421918162045241E-3</v>
      </c>
      <c r="H797" s="12">
        <f>LN(daily_Price!H794/daily_Price!H793)</f>
        <v>9.8247291771290362E-3</v>
      </c>
      <c r="I797" s="12">
        <f>LN(daily_Price!I794/daily_Price!I793)</f>
        <v>7.113248724519859E-3</v>
      </c>
      <c r="J797" s="12">
        <f>LN(daily_Price!J794/daily_Price!J793)</f>
        <v>-2.5975486403260563E-2</v>
      </c>
      <c r="L797" s="51">
        <f t="shared" si="12"/>
        <v>-7.2132666400704041E-3</v>
      </c>
    </row>
    <row r="798" spans="2:12" x14ac:dyDescent="0.25">
      <c r="B798" s="12">
        <f>LN(daily_Price!B795/daily_Price!B794)</f>
        <v>-4.5286694011033198E-3</v>
      </c>
      <c r="C798" s="12">
        <f>LN(daily_Price!C795/daily_Price!C794)</f>
        <v>1.8874844130632382E-2</v>
      </c>
      <c r="D798" s="12">
        <f>LN(daily_Price!D795/daily_Price!D794)</f>
        <v>-1.3363227812167141E-2</v>
      </c>
      <c r="E798" s="12">
        <f>LN(daily_Price!E795/daily_Price!E794)</f>
        <v>1.675539284071087E-2</v>
      </c>
      <c r="F798" s="12">
        <f>LN(daily_Price!F795/daily_Price!F794)</f>
        <v>6.2668065435594871E-3</v>
      </c>
      <c r="G798" s="12">
        <f>LN(daily_Price!G795/daily_Price!G794)</f>
        <v>1.239766740673689E-3</v>
      </c>
      <c r="H798" s="12">
        <f>LN(daily_Price!H795/daily_Price!H794)</f>
        <v>-1.3317800302613989E-2</v>
      </c>
      <c r="I798" s="12">
        <f>LN(daily_Price!I795/daily_Price!I794)</f>
        <v>-4.7365393466733347E-3</v>
      </c>
      <c r="J798" s="12">
        <f>LN(daily_Price!J795/daily_Price!J794)</f>
        <v>-8.3449719321807576E-3</v>
      </c>
      <c r="L798" s="51">
        <f t="shared" si="12"/>
        <v>2.0211306428918477E-3</v>
      </c>
    </row>
    <row r="799" spans="2:12" x14ac:dyDescent="0.25">
      <c r="B799" s="12">
        <f>LN(daily_Price!B796/daily_Price!B795)</f>
        <v>8.8001519279985122E-3</v>
      </c>
      <c r="C799" s="12">
        <f>LN(daily_Price!C796/daily_Price!C795)</f>
        <v>0</v>
      </c>
      <c r="D799" s="12">
        <f>LN(daily_Price!D796/daily_Price!D795)</f>
        <v>-2.2676708671029701E-2</v>
      </c>
      <c r="E799" s="12">
        <f>LN(daily_Price!E796/daily_Price!E795)</f>
        <v>5.4109026165495584E-3</v>
      </c>
      <c r="F799" s="12">
        <f>LN(daily_Price!F796/daily_Price!F795)</f>
        <v>3.1187372126548082E-3</v>
      </c>
      <c r="G799" s="12">
        <f>LN(daily_Price!G796/daily_Price!G795)</f>
        <v>2.1339259516666206E-3</v>
      </c>
      <c r="H799" s="12">
        <f>LN(daily_Price!H796/daily_Price!H795)</f>
        <v>-7.1754854526589317E-3</v>
      </c>
      <c r="I799" s="12">
        <f>LN(daily_Price!I796/daily_Price!I795)</f>
        <v>1.3557531562053166E-2</v>
      </c>
      <c r="J799" s="12">
        <f>LN(daily_Price!J796/daily_Price!J795)</f>
        <v>-4.2802539234760434E-2</v>
      </c>
      <c r="L799" s="51">
        <f t="shared" si="12"/>
        <v>3.7854835270738551E-3</v>
      </c>
    </row>
    <row r="800" spans="2:12" x14ac:dyDescent="0.25">
      <c r="B800" s="12">
        <f>LN(daily_Price!B797/daily_Price!B796)</f>
        <v>0</v>
      </c>
      <c r="C800" s="12">
        <f>LN(daily_Price!C797/daily_Price!C796)</f>
        <v>7.650128778244409E-3</v>
      </c>
      <c r="D800" s="12">
        <f>LN(daily_Price!D797/daily_Price!D796)</f>
        <v>9.1324835632724723E-3</v>
      </c>
      <c r="E800" s="12">
        <f>LN(daily_Price!E797/daily_Price!E796)</f>
        <v>9.0650276625419638E-3</v>
      </c>
      <c r="F800" s="12">
        <f>LN(daily_Price!F797/daily_Price!F796)</f>
        <v>-1.1183297049385149E-2</v>
      </c>
      <c r="G800" s="12">
        <f>LN(daily_Price!G797/daily_Price!G796)</f>
        <v>-8.5269665368162246E-5</v>
      </c>
      <c r="H800" s="12">
        <f>LN(daily_Price!H797/daily_Price!H796)</f>
        <v>-5.8697474814135408E-3</v>
      </c>
      <c r="I800" s="12">
        <f>LN(daily_Price!I797/daily_Price!I796)</f>
        <v>3.5067248092098195E-3</v>
      </c>
      <c r="J800" s="12">
        <f>LN(daily_Price!J797/daily_Price!J796)</f>
        <v>-4.3827681550950865E-3</v>
      </c>
      <c r="L800" s="51">
        <f t="shared" si="12"/>
        <v>-2.4241534132168731E-4</v>
      </c>
    </row>
    <row r="801" spans="2:12" x14ac:dyDescent="0.25">
      <c r="B801" s="12">
        <f>LN(daily_Price!B798/daily_Price!B797)</f>
        <v>-2.1334605698091493E-3</v>
      </c>
      <c r="C801" s="12">
        <f>LN(daily_Price!C798/daily_Price!C797)</f>
        <v>-2.6542815848727172E-3</v>
      </c>
      <c r="D801" s="12">
        <f>LN(daily_Price!D798/daily_Price!D797)</f>
        <v>0</v>
      </c>
      <c r="E801" s="12">
        <f>LN(daily_Price!E798/daily_Price!E797)</f>
        <v>-9.0650276625420436E-3</v>
      </c>
      <c r="F801" s="12">
        <f>LN(daily_Price!F798/daily_Price!F797)</f>
        <v>6.7249749076739159E-3</v>
      </c>
      <c r="G801" s="12">
        <f>LN(daily_Price!G798/daily_Price!G797)</f>
        <v>8.097684078773391E-4</v>
      </c>
      <c r="H801" s="12">
        <f>LN(daily_Price!H798/daily_Price!H797)</f>
        <v>-2.6441671931140363E-3</v>
      </c>
      <c r="I801" s="12">
        <f>LN(daily_Price!I798/daily_Price!I797)</f>
        <v>1.4480415196557933E-2</v>
      </c>
      <c r="J801" s="12">
        <f>LN(daily_Price!J798/daily_Price!J797)</f>
        <v>3.7360666961337489E-2</v>
      </c>
      <c r="L801" s="51">
        <f t="shared" si="12"/>
        <v>3.7393222687618051E-3</v>
      </c>
    </row>
    <row r="802" spans="2:12" x14ac:dyDescent="0.25">
      <c r="B802" s="12">
        <f>LN(daily_Price!B799/daily_Price!B798)</f>
        <v>1.2264304667161396E-2</v>
      </c>
      <c r="C802" s="12">
        <f>LN(daily_Price!C799/daily_Price!C798)</f>
        <v>5.3015366053798946E-3</v>
      </c>
      <c r="D802" s="12">
        <f>LN(daily_Price!D799/daily_Price!D798)</f>
        <v>-1.373019281190202E-2</v>
      </c>
      <c r="E802" s="12">
        <f>LN(daily_Price!E799/daily_Price!E798)</f>
        <v>5.3817822462457875E-3</v>
      </c>
      <c r="F802" s="12">
        <f>LN(daily_Price!F799/daily_Price!F798)</f>
        <v>8.9325597721492066E-4</v>
      </c>
      <c r="G802" s="12">
        <f>LN(daily_Price!G799/daily_Price!G798)</f>
        <v>3.359918099715481E-3</v>
      </c>
      <c r="H802" s="12">
        <f>LN(daily_Price!H799/daily_Price!H798)</f>
        <v>8.4336295015503583E-3</v>
      </c>
      <c r="I802" s="12">
        <f>LN(daily_Price!I799/daily_Price!I798)</f>
        <v>1.5406866809622187E-2</v>
      </c>
      <c r="J802" s="12">
        <f>LN(daily_Price!J799/daily_Price!J798)</f>
        <v>2.8169032711131518E-3</v>
      </c>
      <c r="L802" s="51">
        <f t="shared" si="12"/>
        <v>7.0050473932146183E-3</v>
      </c>
    </row>
    <row r="803" spans="2:12" x14ac:dyDescent="0.25">
      <c r="B803" s="12">
        <f>LN(daily_Price!B800/daily_Price!B799)</f>
        <v>1.2115712043456833E-2</v>
      </c>
      <c r="C803" s="12">
        <f>LN(daily_Price!C800/daily_Price!C799)</f>
        <v>5.2735784709369102E-3</v>
      </c>
      <c r="D803" s="12">
        <f>LN(daily_Price!D800/daily_Price!D799)</f>
        <v>1.3730192811902037E-2</v>
      </c>
      <c r="E803" s="12">
        <f>LN(daily_Price!E800/daily_Price!E799)</f>
        <v>-1.0114718735132039E-2</v>
      </c>
      <c r="F803" s="12">
        <f>LN(daily_Price!F800/daily_Price!F799)</f>
        <v>-1.1675031580503308E-2</v>
      </c>
      <c r="G803" s="12">
        <f>LN(daily_Price!G800/daily_Price!G799)</f>
        <v>-2.0401231149441267E-3</v>
      </c>
      <c r="H803" s="12">
        <f>LN(daily_Price!H800/daily_Price!H799)</f>
        <v>-2.169472618033948E-2</v>
      </c>
      <c r="I803" s="12">
        <f>LN(daily_Price!I800/daily_Price!I799)</f>
        <v>-2.2675746677805458E-3</v>
      </c>
      <c r="J803" s="12">
        <f>LN(daily_Price!J800/daily_Price!J799)</f>
        <v>9.7971392449832592E-3</v>
      </c>
      <c r="L803" s="51">
        <f t="shared" si="12"/>
        <v>-3.4127511493019106E-4</v>
      </c>
    </row>
    <row r="804" spans="2:12" x14ac:dyDescent="0.25">
      <c r="B804" s="12">
        <f>LN(daily_Price!B801/daily_Price!B800)</f>
        <v>8.0729304775449644E-3</v>
      </c>
      <c r="C804" s="12">
        <f>LN(daily_Price!C801/daily_Price!C800)</f>
        <v>1.5332220099343437E-2</v>
      </c>
      <c r="D804" s="12">
        <f>LN(daily_Price!D801/daily_Price!D800)</f>
        <v>4.5351551653913628E-3</v>
      </c>
      <c r="E804" s="12">
        <f>LN(daily_Price!E801/daily_Price!E800)</f>
        <v>1.6929071251530464E-3</v>
      </c>
      <c r="F804" s="12">
        <f>LN(daily_Price!F801/daily_Price!F800)</f>
        <v>-1.3642776403786489E-2</v>
      </c>
      <c r="G804" s="12">
        <f>LN(daily_Price!G801/daily_Price!G800)</f>
        <v>-1.149400948150494E-3</v>
      </c>
      <c r="H804" s="12">
        <f>LN(daily_Price!H801/daily_Price!H800)</f>
        <v>1.9444120380300883E-2</v>
      </c>
      <c r="I804" s="12">
        <f>LN(daily_Price!I801/daily_Price!I800)</f>
        <v>3.3994367014640097E-3</v>
      </c>
      <c r="J804" s="12">
        <f>LN(daily_Price!J801/daily_Price!J800)</f>
        <v>1.3831479148461799E-2</v>
      </c>
      <c r="L804" s="51">
        <f t="shared" si="12"/>
        <v>1.3209702701638413E-3</v>
      </c>
    </row>
    <row r="805" spans="2:12" x14ac:dyDescent="0.25">
      <c r="B805" s="12">
        <f>LN(daily_Price!B802/daily_Price!B801)</f>
        <v>-1.2017708768561243E-2</v>
      </c>
      <c r="C805" s="12">
        <f>LN(daily_Price!C802/daily_Price!C801)</f>
        <v>-1.7965533010104222E-2</v>
      </c>
      <c r="D805" s="12">
        <f>LN(daily_Price!D802/daily_Price!D801)</f>
        <v>9.0090699423659108E-3</v>
      </c>
      <c r="E805" s="12">
        <f>LN(daily_Price!E802/daily_Price!E801)</f>
        <v>-2.119737487666341E-2</v>
      </c>
      <c r="F805" s="12">
        <f>LN(daily_Price!F802/daily_Price!F801)</f>
        <v>4.5683039703798781E-3</v>
      </c>
      <c r="G805" s="12">
        <f>LN(daily_Price!G802/daily_Price!G801)</f>
        <v>2.7648415069176564E-3</v>
      </c>
      <c r="H805" s="12">
        <f>LN(daily_Price!H802/daily_Price!H801)</f>
        <v>1.3666437150204646E-2</v>
      </c>
      <c r="I805" s="12">
        <f>LN(daily_Price!I802/daily_Price!I801)</f>
        <v>2.8240628766191349E-3</v>
      </c>
      <c r="J805" s="12">
        <f>LN(daily_Price!J802/daily_Price!J801)</f>
        <v>4.1124115530925195E-3</v>
      </c>
      <c r="L805" s="51">
        <f t="shared" si="12"/>
        <v>-4.0333950159272929E-3</v>
      </c>
    </row>
    <row r="806" spans="2:12" x14ac:dyDescent="0.25">
      <c r="B806" s="12">
        <f>LN(daily_Price!B803/daily_Price!B802)</f>
        <v>6.0269074411485168E-3</v>
      </c>
      <c r="C806" s="12">
        <f>LN(daily_Price!C803/daily_Price!C802)</f>
        <v>7.8792265805300472E-3</v>
      </c>
      <c r="D806" s="12">
        <f>LN(daily_Price!D803/daily_Price!D802)</f>
        <v>4.4742803949211069E-3</v>
      </c>
      <c r="E806" s="12">
        <f>LN(daily_Price!E803/daily_Price!E802)</f>
        <v>-1.7428116268297732E-2</v>
      </c>
      <c r="F806" s="12">
        <f>LN(daily_Price!F803/daily_Price!F802)</f>
        <v>-3.6529720986917015E-3</v>
      </c>
      <c r="G806" s="12">
        <f>LN(daily_Price!G803/daily_Price!G802)</f>
        <v>-3.3187283151388624E-3</v>
      </c>
      <c r="H806" s="12">
        <f>LN(daily_Price!H803/daily_Price!H802)</f>
        <v>7.4652589032793175E-3</v>
      </c>
      <c r="I806" s="12">
        <f>LN(daily_Price!I803/daily_Price!I802)</f>
        <v>3.9403372119229414E-3</v>
      </c>
      <c r="J806" s="12">
        <f>LN(daily_Price!J803/daily_Price!J802)</f>
        <v>-4.1124115530925482E-3</v>
      </c>
      <c r="L806" s="51">
        <f t="shared" si="12"/>
        <v>-7.3106227376955823E-4</v>
      </c>
    </row>
    <row r="807" spans="2:12" x14ac:dyDescent="0.25">
      <c r="B807" s="12">
        <f>LN(daily_Price!B804/daily_Price!B803)</f>
        <v>1.8471489897573746E-3</v>
      </c>
      <c r="C807" s="12">
        <f>LN(daily_Price!C804/daily_Price!C803)</f>
        <v>1.7825783952600666E-2</v>
      </c>
      <c r="D807" s="12">
        <f>LN(daily_Price!D804/daily_Price!D803)</f>
        <v>-1.3483350337286875E-2</v>
      </c>
      <c r="E807" s="12">
        <f>LN(daily_Price!E804/daily_Price!E803)</f>
        <v>8.0546749602383328E-3</v>
      </c>
      <c r="F807" s="12">
        <f>LN(daily_Price!F804/daily_Price!F803)</f>
        <v>5.4744662270827691E-3</v>
      </c>
      <c r="G807" s="12">
        <f>LN(daily_Price!G804/daily_Price!G803)</f>
        <v>-1.8342758688864446E-3</v>
      </c>
      <c r="H807" s="12">
        <f>LN(daily_Price!H804/daily_Price!H803)</f>
        <v>-2.8719554546854584E-3</v>
      </c>
      <c r="I807" s="12">
        <f>LN(daily_Price!I804/daily_Price!I803)</f>
        <v>1.726581459728245E-2</v>
      </c>
      <c r="J807" s="12">
        <f>LN(daily_Price!J804/daily_Price!J803)</f>
        <v>1.4996872751515971E-2</v>
      </c>
      <c r="L807" s="51">
        <f t="shared" si="12"/>
        <v>6.3860369112530482E-3</v>
      </c>
    </row>
    <row r="808" spans="2:12" x14ac:dyDescent="0.25">
      <c r="B808" s="12">
        <f>LN(daily_Price!B805/daily_Price!B804)</f>
        <v>-3.9292781398895501E-3</v>
      </c>
      <c r="C808" s="12">
        <f>LN(daily_Price!C805/daily_Price!C804)</f>
        <v>2.5665718291712188E-3</v>
      </c>
      <c r="D808" s="12">
        <f>LN(daily_Price!D805/daily_Price!D804)</f>
        <v>0</v>
      </c>
      <c r="E808" s="12">
        <f>LN(daily_Price!E805/daily_Price!E804)</f>
        <v>1.3942142376942804E-3</v>
      </c>
      <c r="F808" s="12">
        <f>LN(daily_Price!F805/daily_Price!F804)</f>
        <v>-2.2773865456785238E-3</v>
      </c>
      <c r="G808" s="12">
        <f>LN(daily_Price!G805/daily_Price!G804)</f>
        <v>2.9417428645579862E-3</v>
      </c>
      <c r="H808" s="12">
        <f>LN(daily_Price!H805/daily_Price!H804)</f>
        <v>5.444967020685287E-3</v>
      </c>
      <c r="I808" s="12">
        <f>LN(daily_Price!I805/daily_Price!I804)</f>
        <v>6.6043167952496784E-3</v>
      </c>
      <c r="J808" s="12">
        <f>LN(daily_Price!J805/daily_Price!J804)</f>
        <v>3.0648634738444369E-2</v>
      </c>
      <c r="L808" s="51">
        <f t="shared" si="12"/>
        <v>1.7985316075482154E-3</v>
      </c>
    </row>
    <row r="809" spans="2:12" x14ac:dyDescent="0.25">
      <c r="B809" s="12">
        <f>LN(daily_Price!B806/daily_Price!B805)</f>
        <v>8.0729304775449644E-3</v>
      </c>
      <c r="C809" s="12">
        <f>LN(daily_Price!C806/daily_Price!C805)</f>
        <v>-2.5665718291712891E-3</v>
      </c>
      <c r="D809" s="12">
        <f>LN(daily_Price!D806/daily_Price!D805)</f>
        <v>1.3483350337286988E-2</v>
      </c>
      <c r="E809" s="12">
        <f>LN(daily_Price!E806/daily_Price!E805)</f>
        <v>8.6700733845430627E-3</v>
      </c>
      <c r="F809" s="12">
        <f>LN(daily_Price!F806/daily_Price!F805)</f>
        <v>-5.4869822162591933E-3</v>
      </c>
      <c r="G809" s="12">
        <f>LN(daily_Price!G806/daily_Price!G805)</f>
        <v>-2.5546046888187869E-4</v>
      </c>
      <c r="H809" s="12">
        <f>LN(daily_Price!H806/daily_Price!H805)</f>
        <v>-8.8053089119506818E-4</v>
      </c>
      <c r="I809" s="12">
        <f>LN(daily_Price!I806/daily_Price!I805)</f>
        <v>4.3787699958476173E-3</v>
      </c>
      <c r="J809" s="12">
        <f>LN(daily_Price!J806/daily_Price!J805)</f>
        <v>-3.9447782910163407E-3</v>
      </c>
      <c r="L809" s="51">
        <f t="shared" si="12"/>
        <v>2.3047284424046305E-3</v>
      </c>
    </row>
    <row r="810" spans="2:12" x14ac:dyDescent="0.25">
      <c r="B810" s="12">
        <f>LN(daily_Price!B807/daily_Price!B806)</f>
        <v>-5.9908013274127588E-3</v>
      </c>
      <c r="C810" s="12">
        <f>LN(daily_Price!C807/daily_Price!C806)</f>
        <v>5.1265732272738843E-3</v>
      </c>
      <c r="D810" s="12">
        <f>LN(daily_Price!D807/daily_Price!D806)</f>
        <v>1.7699577099401075E-2</v>
      </c>
      <c r="E810" s="12">
        <f>LN(daily_Price!E807/daily_Price!E806)</f>
        <v>-1.1111225425070946E-2</v>
      </c>
      <c r="F810" s="12">
        <f>LN(daily_Price!F807/daily_Price!F806)</f>
        <v>2.747254475138702E-3</v>
      </c>
      <c r="G810" s="12">
        <f>LN(daily_Price!G807/daily_Price!G806)</f>
        <v>7.2363523430166599E-4</v>
      </c>
      <c r="H810" s="12">
        <f>LN(daily_Price!H807/daily_Price!H806)</f>
        <v>-2.7961030326921674E-3</v>
      </c>
      <c r="I810" s="12">
        <f>LN(daily_Price!I807/daily_Price!I806)</f>
        <v>1.0863767898986895E-2</v>
      </c>
      <c r="J810" s="12">
        <f>LN(daily_Price!J807/daily_Price!J806)</f>
        <v>5.2562538888269016E-3</v>
      </c>
      <c r="L810" s="51">
        <f t="shared" si="12"/>
        <v>6.5391987519162846E-4</v>
      </c>
    </row>
    <row r="811" spans="2:12" x14ac:dyDescent="0.25">
      <c r="B811" s="12">
        <f>LN(daily_Price!B808/daily_Price!B807)</f>
        <v>1.8471489897573746E-3</v>
      </c>
      <c r="C811" s="12">
        <f>LN(daily_Price!C808/daily_Price!C807)</f>
        <v>-1.0279563695679388E-2</v>
      </c>
      <c r="D811" s="12">
        <f>LN(daily_Price!D808/daily_Price!D807)</f>
        <v>-3.1182927436687938E-2</v>
      </c>
      <c r="E811" s="12">
        <f>LN(daily_Price!E808/daily_Price!E807)</f>
        <v>4.8763593667769355E-3</v>
      </c>
      <c r="F811" s="12">
        <f>LN(daily_Price!F808/daily_Price!F807)</f>
        <v>8.1967672041784907E-3</v>
      </c>
      <c r="G811" s="12">
        <f>LN(daily_Price!G808/daily_Price!G807)</f>
        <v>1.6156466099487992E-3</v>
      </c>
      <c r="H811" s="12">
        <f>LN(daily_Price!H808/daily_Price!H807)</f>
        <v>4.7055577682707777E-3</v>
      </c>
      <c r="I811" s="12">
        <f>LN(daily_Price!I808/daily_Price!I807)</f>
        <v>-3.127826995475598E-2</v>
      </c>
      <c r="J811" s="12">
        <f>LN(daily_Price!J808/daily_Price!J807)</f>
        <v>3.9241384561343653E-3</v>
      </c>
      <c r="L811" s="51">
        <f t="shared" si="12"/>
        <v>-3.2222326379176148E-3</v>
      </c>
    </row>
    <row r="812" spans="2:12" x14ac:dyDescent="0.25">
      <c r="B812" s="12">
        <f>LN(daily_Price!B809/daily_Price!B808)</f>
        <v>-1.8471489897573922E-3</v>
      </c>
      <c r="C812" s="12">
        <f>LN(daily_Price!C809/daily_Price!C808)</f>
        <v>-1.5292310371745428E-2</v>
      </c>
      <c r="D812" s="12">
        <f>LN(daily_Price!D809/daily_Price!D808)</f>
        <v>-4.5351551653913741E-3</v>
      </c>
      <c r="E812" s="12">
        <f>LN(daily_Price!E809/daily_Price!E808)</f>
        <v>6.5801103220372355E-3</v>
      </c>
      <c r="F812" s="12">
        <f>LN(daily_Price!F809/daily_Price!F808)</f>
        <v>1.8124155391709262E-3</v>
      </c>
      <c r="G812" s="12">
        <f>LN(daily_Price!G809/daily_Price!G808)</f>
        <v>4.1969665438589578E-3</v>
      </c>
      <c r="H812" s="12">
        <f>LN(daily_Price!H809/daily_Price!H808)</f>
        <v>1.6864005628189156E-3</v>
      </c>
      <c r="I812" s="12">
        <f>LN(daily_Price!I809/daily_Price!I808)</f>
        <v>-8.3963549529062782E-3</v>
      </c>
      <c r="J812" s="12">
        <f>LN(daily_Price!J809/daily_Price!J808)</f>
        <v>2.6075634070809911E-3</v>
      </c>
      <c r="L812" s="51">
        <f t="shared" si="12"/>
        <v>-9.0108021748667988E-4</v>
      </c>
    </row>
    <row r="813" spans="2:12" x14ac:dyDescent="0.25">
      <c r="B813" s="12">
        <f>LN(daily_Price!B810/daily_Price!B809)</f>
        <v>-1.2090358854024229E-2</v>
      </c>
      <c r="C813" s="12">
        <f>LN(daily_Price!C810/daily_Price!C809)</f>
        <v>-7.8999752531560483E-3</v>
      </c>
      <c r="D813" s="12">
        <f>LN(daily_Price!D810/daily_Price!D809)</f>
        <v>-1.373019281190202E-2</v>
      </c>
      <c r="E813" s="12">
        <f>LN(daily_Price!E810/daily_Price!E809)</f>
        <v>-3.1114977566334919E-3</v>
      </c>
      <c r="F813" s="12">
        <f>LN(daily_Price!F810/daily_Price!F809)</f>
        <v>-5.4471310355070045E-3</v>
      </c>
      <c r="G813" s="12">
        <f>LN(daily_Price!G810/daily_Price!G809)</f>
        <v>-1.6088745584845702E-3</v>
      </c>
      <c r="H813" s="12">
        <f>LN(daily_Price!H810/daily_Price!H809)</f>
        <v>-1.0525583663158585E-2</v>
      </c>
      <c r="I813" s="12">
        <f>LN(daily_Price!I810/daily_Price!I809)</f>
        <v>0</v>
      </c>
      <c r="J813" s="12">
        <f>LN(daily_Price!J810/daily_Price!J809)</f>
        <v>-6.5317018632151244E-3</v>
      </c>
      <c r="L813" s="51">
        <f t="shared" si="12"/>
        <v>-5.4953121495775184E-3</v>
      </c>
    </row>
    <row r="814" spans="2:12" x14ac:dyDescent="0.25">
      <c r="B814" s="12">
        <f>LN(daily_Price!B811/daily_Price!B810)</f>
        <v>0</v>
      </c>
      <c r="C814" s="12">
        <f>LN(daily_Price!C811/daily_Price!C810)</f>
        <v>5.2735784709369102E-3</v>
      </c>
      <c r="D814" s="12">
        <f>LN(daily_Price!D811/daily_Price!D810)</f>
        <v>1.3730192811902037E-2</v>
      </c>
      <c r="E814" s="12">
        <f>LN(daily_Price!E811/daily_Price!E810)</f>
        <v>6.9228109376093412E-4</v>
      </c>
      <c r="F814" s="12">
        <f>LN(daily_Price!F811/daily_Price!F810)</f>
        <v>1.3645669617971738E-3</v>
      </c>
      <c r="G814" s="12">
        <f>LN(daily_Price!G811/daily_Price!G810)</f>
        <v>-1.738798970717044E-3</v>
      </c>
      <c r="H814" s="12">
        <f>LN(daily_Price!H811/daily_Price!H810)</f>
        <v>2.5075060302487749E-3</v>
      </c>
      <c r="I814" s="12">
        <f>LN(daily_Price!I811/daily_Price!I810)</f>
        <v>6.1642111689654286E-3</v>
      </c>
      <c r="J814" s="12">
        <f>LN(daily_Price!J811/daily_Price!J810)</f>
        <v>1.3097578820635101E-3</v>
      </c>
      <c r="L814" s="51">
        <f t="shared" si="12"/>
        <v>1.628088029789744E-3</v>
      </c>
    </row>
    <row r="815" spans="2:12" x14ac:dyDescent="0.25">
      <c r="B815" s="12">
        <f>LN(daily_Price!B812/daily_Price!B811)</f>
        <v>6.0634514128757276E-3</v>
      </c>
      <c r="C815" s="12">
        <f>LN(daily_Price!C812/daily_Price!C811)</f>
        <v>0</v>
      </c>
      <c r="D815" s="12">
        <f>LN(daily_Price!D812/daily_Price!D811)</f>
        <v>4.5351551653913628E-3</v>
      </c>
      <c r="E815" s="12">
        <f>LN(daily_Price!E812/daily_Price!E811)</f>
        <v>-2.0782827016381819E-3</v>
      </c>
      <c r="F815" s="12">
        <f>LN(daily_Price!F812/daily_Price!F811)</f>
        <v>0</v>
      </c>
      <c r="G815" s="12">
        <f>LN(daily_Price!G812/daily_Price!G811)</f>
        <v>7.2133237454619374E-4</v>
      </c>
      <c r="H815" s="12">
        <f>LN(daily_Price!H812/daily_Price!H811)</f>
        <v>2.8794251581691858E-3</v>
      </c>
      <c r="I815" s="12">
        <f>LN(daily_Price!I812/daily_Price!I811)</f>
        <v>-2.2371373983563216E-3</v>
      </c>
      <c r="J815" s="12">
        <f>LN(daily_Price!J812/daily_Price!J811)</f>
        <v>1.3080446600151673E-3</v>
      </c>
      <c r="L815" s="51">
        <f t="shared" si="12"/>
        <v>1.0868000783958054E-3</v>
      </c>
    </row>
    <row r="816" spans="2:12" x14ac:dyDescent="0.25">
      <c r="B816" s="12">
        <f>LN(daily_Price!B813/daily_Price!B812)</f>
        <v>-2.6624260793308745E-2</v>
      </c>
      <c r="C816" s="12">
        <f>LN(daily_Price!C813/daily_Price!C812)</f>
        <v>-7.920833491443997E-3</v>
      </c>
      <c r="D816" s="12">
        <f>LN(daily_Price!D813/daily_Price!D812)</f>
        <v>4.514680354526613E-3</v>
      </c>
      <c r="E816" s="12">
        <f>LN(daily_Price!E813/daily_Price!E812)</f>
        <v>-4.1695682367248917E-3</v>
      </c>
      <c r="F816" s="12">
        <f>LN(daily_Price!F813/daily_Price!F812)</f>
        <v>-1.4191128519532794E-2</v>
      </c>
      <c r="G816" s="12">
        <f>LN(daily_Price!G813/daily_Price!G812)</f>
        <v>-2.2080688376840026E-3</v>
      </c>
      <c r="H816" s="12">
        <f>LN(daily_Price!H813/daily_Price!H812)</f>
        <v>1.4615695922093353E-2</v>
      </c>
      <c r="I816" s="12">
        <f>LN(daily_Price!I813/daily_Price!I812)</f>
        <v>1.500444931840674E-2</v>
      </c>
      <c r="J816" s="12">
        <f>LN(daily_Price!J813/daily_Price!J812)</f>
        <v>3.9138993211363148E-3</v>
      </c>
      <c r="L816" s="51">
        <f t="shared" si="12"/>
        <v>-7.6875032595408264E-3</v>
      </c>
    </row>
    <row r="817" spans="2:12" x14ac:dyDescent="0.25">
      <c r="B817" s="12">
        <f>LN(daily_Price!B814/daily_Price!B813)</f>
        <v>1.2339976235575876E-2</v>
      </c>
      <c r="C817" s="12">
        <f>LN(daily_Price!C814/daily_Price!C813)</f>
        <v>0</v>
      </c>
      <c r="D817" s="12">
        <f>LN(daily_Price!D814/daily_Price!D813)</f>
        <v>-1.3605652055778709E-2</v>
      </c>
      <c r="E817" s="12">
        <f>LN(daily_Price!E814/daily_Price!E813)</f>
        <v>4.5162487740851775E-3</v>
      </c>
      <c r="F817" s="12">
        <f>LN(daily_Price!F814/daily_Price!F813)</f>
        <v>-1.8458703902841504E-3</v>
      </c>
      <c r="G817" s="12">
        <f>LN(daily_Price!G814/daily_Price!G813)</f>
        <v>5.3842207444162009E-3</v>
      </c>
      <c r="H817" s="12">
        <f>LN(daily_Price!H814/daily_Price!H813)</f>
        <v>-7.2223756988513412E-4</v>
      </c>
      <c r="I817" s="12">
        <f>LN(daily_Price!I814/daily_Price!I813)</f>
        <v>-1.7246602724096609E-2</v>
      </c>
      <c r="J817" s="12">
        <f>LN(daily_Price!J814/daily_Price!J813)</f>
        <v>-5.2219439811516007E-3</v>
      </c>
      <c r="L817" s="51">
        <f t="shared" si="12"/>
        <v>7.3404520016181899E-4</v>
      </c>
    </row>
    <row r="818" spans="2:12" x14ac:dyDescent="0.25">
      <c r="B818" s="12">
        <f>LN(daily_Price!B815/daily_Price!B814)</f>
        <v>8.2208331448570746E-3</v>
      </c>
      <c r="C818" s="12">
        <f>LN(daily_Price!C815/daily_Price!C814)</f>
        <v>-7.6501287782445261E-3</v>
      </c>
      <c r="D818" s="12">
        <f>LN(daily_Price!D815/daily_Price!D814)</f>
        <v>-1.3793322132335648E-2</v>
      </c>
      <c r="E818" s="12">
        <f>LN(daily_Price!E815/daily_Price!E814)</f>
        <v>-1.7346058122083075E-3</v>
      </c>
      <c r="F818" s="12">
        <f>LN(daily_Price!F815/daily_Price!F814)</f>
        <v>6.4456945080297841E-3</v>
      </c>
      <c r="G818" s="12">
        <f>LN(daily_Price!G815/daily_Price!G814)</f>
        <v>-6.2347779106041671E-3</v>
      </c>
      <c r="H818" s="12">
        <f>LN(daily_Price!H815/daily_Price!H814)</f>
        <v>-4.1493673954593269E-3</v>
      </c>
      <c r="I818" s="12">
        <f>LN(daily_Price!I815/daily_Price!I814)</f>
        <v>2.8019071286733534E-3</v>
      </c>
      <c r="J818" s="12">
        <f>LN(daily_Price!J815/daily_Price!J814)</f>
        <v>-1.3097578820636404E-3</v>
      </c>
      <c r="L818" s="51">
        <f t="shared" si="12"/>
        <v>1.6284147791885027E-3</v>
      </c>
    </row>
    <row r="819" spans="2:12" x14ac:dyDescent="0.25">
      <c r="B819" s="12">
        <f>LN(daily_Price!B816/daily_Price!B815)</f>
        <v>-1.6272025108215415E-2</v>
      </c>
      <c r="C819" s="12">
        <f>LN(daily_Price!C816/daily_Price!C815)</f>
        <v>-5.3565578362674404E-3</v>
      </c>
      <c r="D819" s="12">
        <f>LN(daily_Price!D816/daily_Price!D815)</f>
        <v>0</v>
      </c>
      <c r="E819" s="12">
        <f>LN(daily_Price!E816/daily_Price!E815)</f>
        <v>-3.569914338748794E-2</v>
      </c>
      <c r="F819" s="12">
        <f>LN(daily_Price!F816/daily_Price!F815)</f>
        <v>-4.1388884101146405E-3</v>
      </c>
      <c r="G819" s="12">
        <f>LN(daily_Price!G816/daily_Price!G815)</f>
        <v>4.2455697634009174E-3</v>
      </c>
      <c r="H819" s="12">
        <f>LN(daily_Price!H816/daily_Price!H815)</f>
        <v>-1.2102238499095457E-2</v>
      </c>
      <c r="I819" s="12">
        <f>LN(daily_Price!I816/daily_Price!I815)</f>
        <v>-6.737813249911853E-3</v>
      </c>
      <c r="J819" s="12">
        <f>LN(daily_Price!J816/daily_Price!J815)</f>
        <v>-5.2562538888269519E-3</v>
      </c>
      <c r="L819" s="51">
        <f t="shared" si="12"/>
        <v>-9.3519179652077553E-3</v>
      </c>
    </row>
    <row r="820" spans="2:12" x14ac:dyDescent="0.25">
      <c r="B820" s="12">
        <f>LN(daily_Price!B817/daily_Price!B816)</f>
        <v>-4.2887842722175926E-3</v>
      </c>
      <c r="C820" s="12">
        <f>LN(daily_Price!C817/daily_Price!C816)</f>
        <v>7.6910594801249772E-3</v>
      </c>
      <c r="D820" s="12">
        <f>LN(daily_Price!D817/daily_Price!D816)</f>
        <v>-1.3986241974739952E-2</v>
      </c>
      <c r="E820" s="12">
        <f>LN(daily_Price!E817/daily_Price!E816)</f>
        <v>2.6980692347606902E-2</v>
      </c>
      <c r="F820" s="12">
        <f>LN(daily_Price!F817/daily_Price!F816)</f>
        <v>1.8416211466495539E-3</v>
      </c>
      <c r="G820" s="12">
        <f>LN(daily_Price!G817/daily_Price!G816)</f>
        <v>8.9414345185529504E-3</v>
      </c>
      <c r="H820" s="12">
        <f>LN(daily_Price!H817/daily_Price!H816)</f>
        <v>3.9009447186897088E-3</v>
      </c>
      <c r="I820" s="12">
        <f>LN(daily_Price!I817/daily_Price!I816)</f>
        <v>-7.3508954133913876E-3</v>
      </c>
      <c r="J820" s="12">
        <f>LN(daily_Price!J817/daily_Price!J816)</f>
        <v>3.9447782910163251E-3</v>
      </c>
      <c r="L820" s="51">
        <f t="shared" si="12"/>
        <v>3.0588342268192451E-3</v>
      </c>
    </row>
    <row r="821" spans="2:12" x14ac:dyDescent="0.25">
      <c r="B821" s="12">
        <f>LN(daily_Price!B818/daily_Price!B817)</f>
        <v>6.1890223737068204E-3</v>
      </c>
      <c r="C821" s="12">
        <f>LN(daily_Price!C818/daily_Price!C817)</f>
        <v>-7.6910594801249798E-3</v>
      </c>
      <c r="D821" s="12">
        <f>LN(daily_Price!D818/daily_Price!D817)</f>
        <v>-9.4340322333585289E-3</v>
      </c>
      <c r="E821" s="12">
        <f>LN(daily_Price!E818/daily_Price!E817)</f>
        <v>3.5020136936452049E-4</v>
      </c>
      <c r="F821" s="12">
        <f>LN(daily_Price!F818/daily_Price!F817)</f>
        <v>0</v>
      </c>
      <c r="G821" s="12">
        <f>LN(daily_Price!G818/daily_Price!G817)</f>
        <v>3.2279052949184214E-3</v>
      </c>
      <c r="H821" s="12">
        <f>LN(daily_Price!H818/daily_Price!H817)</f>
        <v>2.4195967623308972E-3</v>
      </c>
      <c r="I821" s="12">
        <f>LN(daily_Price!I818/daily_Price!I817)</f>
        <v>4.2228496419507697E-2</v>
      </c>
      <c r="J821" s="12">
        <f>LN(daily_Price!J818/daily_Price!J817)</f>
        <v>-9.2288064376215909E-3</v>
      </c>
      <c r="L821" s="51">
        <f t="shared" si="12"/>
        <v>8.0235126187804887E-3</v>
      </c>
    </row>
    <row r="822" spans="2:12" x14ac:dyDescent="0.25">
      <c r="B822" s="12">
        <f>LN(daily_Price!B819/daily_Price!B818)</f>
        <v>4.6142414905413001E-2</v>
      </c>
      <c r="C822" s="12">
        <f>LN(daily_Price!C819/daily_Price!C818)</f>
        <v>0</v>
      </c>
      <c r="D822" s="12">
        <f>LN(daily_Price!D819/daily_Price!D818)</f>
        <v>-9.5238815112555896E-3</v>
      </c>
      <c r="E822" s="12">
        <f>LN(daily_Price!E819/daily_Price!E818)</f>
        <v>7.0003503033770837E-4</v>
      </c>
      <c r="F822" s="12">
        <f>LN(daily_Price!F819/daily_Price!F818)</f>
        <v>-1.1566171038644286E-2</v>
      </c>
      <c r="G822" s="12">
        <f>LN(daily_Price!G819/daily_Price!G818)</f>
        <v>-2.9301576215850437E-4</v>
      </c>
      <c r="H822" s="12">
        <f>LN(daily_Price!H819/daily_Price!H818)</f>
        <v>-5.8079759267397129E-4</v>
      </c>
      <c r="I822" s="12">
        <f>LN(daily_Price!I819/daily_Price!I818)</f>
        <v>1.4046692329904031E-2</v>
      </c>
      <c r="J822" s="12">
        <f>LN(daily_Price!J819/daily_Price!J818)</f>
        <v>1.7071983898647461E-2</v>
      </c>
      <c r="L822" s="51">
        <f t="shared" si="12"/>
        <v>1.1458743191590825E-2</v>
      </c>
    </row>
    <row r="823" spans="2:12" x14ac:dyDescent="0.25">
      <c r="B823" s="12">
        <f>LN(daily_Price!B820/daily_Price!B819)</f>
        <v>1.7520663818190597E-2</v>
      </c>
      <c r="C823" s="12">
        <f>LN(daily_Price!C820/daily_Price!C819)</f>
        <v>7.6910594801249772E-3</v>
      </c>
      <c r="D823" s="12">
        <f>LN(daily_Price!D820/daily_Price!D819)</f>
        <v>-3.9029343905735113E-2</v>
      </c>
      <c r="E823" s="12">
        <f>LN(daily_Price!E820/daily_Price!E819)</f>
        <v>8.7093391485894584E-3</v>
      </c>
      <c r="F823" s="12">
        <f>LN(daily_Price!F820/daily_Price!F819)</f>
        <v>-4.1967886266133254E-3</v>
      </c>
      <c r="G823" s="12">
        <f>LN(daily_Price!G820/daily_Price!G819)</f>
        <v>-1.2560447168415571E-4</v>
      </c>
      <c r="H823" s="12">
        <f>LN(daily_Price!H820/daily_Price!H819)</f>
        <v>-4.1223546326289258E-3</v>
      </c>
      <c r="I823" s="12">
        <f>LN(daily_Price!I820/daily_Price!I819)</f>
        <v>3.7483310285530594E-3</v>
      </c>
      <c r="J823" s="12">
        <f>LN(daily_Price!J820/daily_Price!J819)</f>
        <v>3.8986404156573229E-3</v>
      </c>
      <c r="L823" s="51">
        <f t="shared" si="12"/>
        <v>4.8629076143087389E-3</v>
      </c>
    </row>
    <row r="824" spans="2:12" x14ac:dyDescent="0.25">
      <c r="B824" s="12">
        <f>LN(daily_Price!B821/daily_Price!B820)</f>
        <v>-9.6208371573197286E-3</v>
      </c>
      <c r="C824" s="12">
        <f>LN(daily_Price!C821/daily_Price!C820)</f>
        <v>2.6613455495143028E-3</v>
      </c>
      <c r="D824" s="12">
        <f>LN(daily_Price!D821/daily_Price!D820)</f>
        <v>-2.0101179321087379E-2</v>
      </c>
      <c r="E824" s="12">
        <f>LN(daily_Price!E821/daily_Price!E820)</f>
        <v>-1.1512424375706033E-2</v>
      </c>
      <c r="F824" s="12">
        <f>LN(daily_Price!F821/daily_Price!F820)</f>
        <v>-1.4591927537122521E-2</v>
      </c>
      <c r="G824" s="12">
        <f>LN(daily_Price!G821/daily_Price!G820)</f>
        <v>4.636890318185395E-3</v>
      </c>
      <c r="H824" s="12">
        <f>LN(daily_Price!H821/daily_Price!H820)</f>
        <v>-1.6173892557179471E-3</v>
      </c>
      <c r="I824" s="12">
        <f>LN(daily_Price!I821/daily_Price!I820)</f>
        <v>4.7987295499054118E-3</v>
      </c>
      <c r="J824" s="12">
        <f>LN(daily_Price!J821/daily_Price!J820)</f>
        <v>-1.8325120125880646E-2</v>
      </c>
      <c r="L824" s="51">
        <f t="shared" si="12"/>
        <v>-5.6338325699167198E-3</v>
      </c>
    </row>
    <row r="825" spans="2:12" x14ac:dyDescent="0.25">
      <c r="B825" s="12">
        <f>LN(daily_Price!B822/daily_Price!B821)</f>
        <v>1.7969456767018563E-3</v>
      </c>
      <c r="C825" s="12">
        <f>LN(daily_Price!C822/daily_Price!C821)</f>
        <v>-7.6705395268116313E-3</v>
      </c>
      <c r="D825" s="12">
        <f>LN(daily_Price!D822/daily_Price!D821)</f>
        <v>5.4334350963329517E-2</v>
      </c>
      <c r="E825" s="12">
        <f>LN(daily_Price!E822/daily_Price!E821)</f>
        <v>5.249355886143745E-3</v>
      </c>
      <c r="F825" s="12">
        <f>LN(daily_Price!F822/daily_Price!F821)</f>
        <v>6.6162812244814906E-3</v>
      </c>
      <c r="G825" s="12">
        <f>LN(daily_Price!G822/daily_Price!G821)</f>
        <v>-2.9178216584336175E-4</v>
      </c>
      <c r="H825" s="12">
        <f>LN(daily_Price!H822/daily_Price!H821)</f>
        <v>-6.8137965164580686E-3</v>
      </c>
      <c r="I825" s="12">
        <f>LN(daily_Price!I822/daily_Price!I821)</f>
        <v>-8.010723746078972E-3</v>
      </c>
      <c r="J825" s="12">
        <f>LN(daily_Price!J822/daily_Price!J821)</f>
        <v>3.9551798429280144E-3</v>
      </c>
      <c r="L825" s="51">
        <f t="shared" si="12"/>
        <v>1.4260227418865722E-3</v>
      </c>
    </row>
    <row r="826" spans="2:12" x14ac:dyDescent="0.25">
      <c r="B826" s="12">
        <f>LN(daily_Price!B823/daily_Price!B822)</f>
        <v>2.5042859956151419E-2</v>
      </c>
      <c r="C826" s="12">
        <f>LN(daily_Price!C823/daily_Price!C822)</f>
        <v>7.670539526811718E-3</v>
      </c>
      <c r="D826" s="12">
        <f>LN(daily_Price!D823/daily_Price!D822)</f>
        <v>9.5694510161506725E-3</v>
      </c>
      <c r="E826" s="12">
        <f>LN(daily_Price!E823/daily_Price!E822)</f>
        <v>1.7644463979708837E-2</v>
      </c>
      <c r="F826" s="12">
        <f>LN(daily_Price!F823/daily_Price!F822)</f>
        <v>2.1436049123618298E-2</v>
      </c>
      <c r="G826" s="12">
        <f>LN(daily_Price!G823/daily_Price!G822)</f>
        <v>-4.1690117363668516E-5</v>
      </c>
      <c r="H826" s="12">
        <f>LN(daily_Price!H823/daily_Price!H822)</f>
        <v>6.6758329388508101E-4</v>
      </c>
      <c r="I826" s="12">
        <f>LN(daily_Price!I823/daily_Price!I822)</f>
        <v>-6.9949168717912723E-3</v>
      </c>
      <c r="J826" s="12">
        <f>LN(daily_Price!J823/daily_Price!J822)</f>
        <v>1.8253440309350517E-2</v>
      </c>
      <c r="L826" s="51">
        <f t="shared" si="12"/>
        <v>1.2199245427053321E-2</v>
      </c>
    </row>
    <row r="827" spans="2:12" x14ac:dyDescent="0.25">
      <c r="B827" s="12">
        <f>LN(daily_Price!B824/daily_Price!B823)</f>
        <v>2.2506901137154596E-2</v>
      </c>
      <c r="C827" s="12">
        <f>LN(daily_Price!C824/daily_Price!C823)</f>
        <v>2.6542815848727233E-3</v>
      </c>
      <c r="D827" s="12">
        <f>LN(daily_Price!D824/daily_Price!D823)</f>
        <v>0</v>
      </c>
      <c r="E827" s="12">
        <f>LN(daily_Price!E824/daily_Price!E823)</f>
        <v>1.8349138668196398E-2</v>
      </c>
      <c r="F827" s="12">
        <f>LN(daily_Price!F824/daily_Price!F823)</f>
        <v>5.5172553747546592E-3</v>
      </c>
      <c r="G827" s="12">
        <f>LN(daily_Price!G824/daily_Price!G823)</f>
        <v>3.9528210080202316E-3</v>
      </c>
      <c r="H827" s="12">
        <f>LN(daily_Price!H824/daily_Price!H823)</f>
        <v>1.5093919959392282E-4</v>
      </c>
      <c r="I827" s="12">
        <f>LN(daily_Price!I824/daily_Price!I823)</f>
        <v>1.6068904939200289E-2</v>
      </c>
      <c r="J827" s="12">
        <f>LN(daily_Price!J824/daily_Price!J823)</f>
        <v>1.7926216268151895E-2</v>
      </c>
      <c r="L827" s="51">
        <f t="shared" si="12"/>
        <v>1.2587336787195149E-2</v>
      </c>
    </row>
    <row r="828" spans="2:12" x14ac:dyDescent="0.25">
      <c r="B828" s="12">
        <f>LN(daily_Price!B825/daily_Price!B824)</f>
        <v>-5.5794136154478325E-3</v>
      </c>
      <c r="C828" s="12">
        <f>LN(daily_Price!C825/daily_Price!C824)</f>
        <v>-7.6501287782445261E-3</v>
      </c>
      <c r="D828" s="12">
        <f>LN(daily_Price!D825/daily_Price!D824)</f>
        <v>4.7506027585977988E-3</v>
      </c>
      <c r="E828" s="12">
        <f>LN(daily_Price!E825/daily_Price!E824)</f>
        <v>-5.4017687054203015E-3</v>
      </c>
      <c r="F828" s="12">
        <f>LN(daily_Price!F825/daily_Price!F824)</f>
        <v>5.4869822162591985E-3</v>
      </c>
      <c r="G828" s="12">
        <f>LN(daily_Price!G825/daily_Price!G824)</f>
        <v>-3.494325282755042E-3</v>
      </c>
      <c r="H828" s="12">
        <f>LN(daily_Price!H825/daily_Price!H824)</f>
        <v>-1.0974463384639487E-2</v>
      </c>
      <c r="I828" s="12">
        <f>LN(daily_Price!I825/daily_Price!I824)</f>
        <v>1.4244503580422823E-2</v>
      </c>
      <c r="J828" s="12">
        <f>LN(daily_Price!J825/daily_Price!J824)</f>
        <v>3.7998779097746212E-3</v>
      </c>
      <c r="L828" s="51">
        <f t="shared" si="12"/>
        <v>6.6186482080258157E-4</v>
      </c>
    </row>
    <row r="829" spans="2:12" x14ac:dyDescent="0.25">
      <c r="B829" s="12">
        <f>LN(daily_Price!B826/daily_Price!B825)</f>
        <v>1.6645710842864932E-2</v>
      </c>
      <c r="C829" s="12">
        <f>LN(daily_Price!C826/daily_Price!C825)</f>
        <v>7.650128778244409E-3</v>
      </c>
      <c r="D829" s="12">
        <f>LN(daily_Price!D826/daily_Price!D825)</f>
        <v>-4.7506027585978647E-3</v>
      </c>
      <c r="E829" s="12">
        <f>LN(daily_Price!E826/daily_Price!E825)</f>
        <v>-3.3909832425582567E-3</v>
      </c>
      <c r="F829" s="12">
        <f>LN(daily_Price!F826/daily_Price!F825)</f>
        <v>9.1157709138355719E-4</v>
      </c>
      <c r="G829" s="12">
        <f>LN(daily_Price!G826/daily_Price!G825)</f>
        <v>1.2500781315117324E-4</v>
      </c>
      <c r="H829" s="12">
        <f>LN(daily_Price!H826/daily_Price!H825)</f>
        <v>3.7739637103544808E-4</v>
      </c>
      <c r="I829" s="12">
        <f>LN(daily_Price!I826/daily_Price!I825)</f>
        <v>-5.7788445558743804E-3</v>
      </c>
      <c r="J829" s="12">
        <f>LN(daily_Price!J826/daily_Price!J825)</f>
        <v>-2.4313417742877645E-2</v>
      </c>
      <c r="L829" s="51">
        <f t="shared" si="12"/>
        <v>2.2089478360757895E-3</v>
      </c>
    </row>
    <row r="830" spans="2:12" x14ac:dyDescent="0.25">
      <c r="B830" s="12">
        <f>LN(daily_Price!B827/daily_Price!B826)</f>
        <v>1.2618463959211464E-2</v>
      </c>
      <c r="C830" s="12">
        <f>LN(daily_Price!C827/daily_Price!C826)</f>
        <v>5.2875205806834176E-3</v>
      </c>
      <c r="D830" s="12">
        <f>LN(daily_Price!D827/daily_Price!D826)</f>
        <v>4.7506027585977988E-3</v>
      </c>
      <c r="E830" s="12">
        <f>LN(daily_Price!E827/daily_Price!E826)</f>
        <v>3.7294499914317255E-3</v>
      </c>
      <c r="F830" s="12">
        <f>LN(daily_Price!F827/daily_Price!F826)</f>
        <v>-1.8239859138052454E-3</v>
      </c>
      <c r="G830" s="12">
        <f>LN(daily_Price!G827/daily_Price!G826)</f>
        <v>2.4137512239352961E-3</v>
      </c>
      <c r="H830" s="12">
        <f>LN(daily_Price!H827/daily_Price!H826)</f>
        <v>-6.0229597037715231E-4</v>
      </c>
      <c r="I830" s="12">
        <f>LN(daily_Price!I827/daily_Price!I826)</f>
        <v>5.7788445558744801E-3</v>
      </c>
      <c r="J830" s="12">
        <f>LN(daily_Price!J827/daily_Price!J826)</f>
        <v>9.0264958459721246E-3</v>
      </c>
      <c r="L830" s="51">
        <f t="shared" si="12"/>
        <v>5.1544582708230556E-3</v>
      </c>
    </row>
    <row r="831" spans="2:12" x14ac:dyDescent="0.25">
      <c r="B831" s="12">
        <f>LN(daily_Price!B828/daily_Price!B827)</f>
        <v>0</v>
      </c>
      <c r="C831" s="12">
        <f>LN(daily_Price!C828/daily_Price!C827)</f>
        <v>0</v>
      </c>
      <c r="D831" s="12">
        <f>LN(daily_Price!D828/daily_Price!D827)</f>
        <v>1.8779894651596275E-2</v>
      </c>
      <c r="E831" s="12">
        <f>LN(daily_Price!E828/daily_Price!E827)</f>
        <v>-3.0503328176228689E-3</v>
      </c>
      <c r="F831" s="12">
        <f>LN(daily_Price!F828/daily_Price!F827)</f>
        <v>2.7347327891435952E-3</v>
      </c>
      <c r="G831" s="12">
        <f>LN(daily_Price!G828/daily_Price!G827)</f>
        <v>4.5712386774768938E-4</v>
      </c>
      <c r="H831" s="12">
        <f>LN(daily_Price!H828/daily_Price!H827)</f>
        <v>-2.4772396286477072E-3</v>
      </c>
      <c r="I831" s="12">
        <f>LN(daily_Price!I828/daily_Price!I827)</f>
        <v>9.3848446886187018E-3</v>
      </c>
      <c r="J831" s="12">
        <f>LN(daily_Price!J828/daily_Price!J827)</f>
        <v>1.2828738128891231E-3</v>
      </c>
      <c r="L831" s="51">
        <f t="shared" si="12"/>
        <v>2.1716386087519569E-3</v>
      </c>
    </row>
    <row r="832" spans="2:12" x14ac:dyDescent="0.25">
      <c r="B832" s="12">
        <f>LN(daily_Price!B829/daily_Price!B828)</f>
        <v>-1.6732904970927413E-3</v>
      </c>
      <c r="C832" s="12">
        <f>LN(daily_Price!C829/daily_Price!C828)</f>
        <v>-7.9418021655561395E-3</v>
      </c>
      <c r="D832" s="12">
        <f>LN(daily_Price!D829/daily_Price!D828)</f>
        <v>2.2989518224698781E-2</v>
      </c>
      <c r="E832" s="12">
        <f>LN(daily_Price!E829/daily_Price!E828)</f>
        <v>-1.3670752892347322E-2</v>
      </c>
      <c r="F832" s="12">
        <f>LN(daily_Price!F829/daily_Price!F828)</f>
        <v>1.5357122047922349E-2</v>
      </c>
      <c r="G832" s="12">
        <f>LN(daily_Price!G829/daily_Price!G828)</f>
        <v>8.2339046404227463E-3</v>
      </c>
      <c r="H832" s="12">
        <f>LN(daily_Price!H829/daily_Price!H828)</f>
        <v>-2.8709697139232141E-3</v>
      </c>
      <c r="I832" s="12">
        <f>LN(daily_Price!I829/daily_Price!I828)</f>
        <v>1.9018820500044879E-2</v>
      </c>
      <c r="J832" s="12">
        <f>LN(daily_Price!J829/daily_Price!J828)</f>
        <v>3.8387763071656669E-3</v>
      </c>
      <c r="L832" s="51">
        <f t="shared" si="12"/>
        <v>5.7849767514266907E-3</v>
      </c>
    </row>
    <row r="833" spans="2:12" x14ac:dyDescent="0.25">
      <c r="B833" s="12">
        <f>LN(daily_Price!B830/daily_Price!B829)</f>
        <v>1.2481959433021187E-2</v>
      </c>
      <c r="C833" s="12">
        <f>LN(daily_Price!C830/daily_Price!C829)</f>
        <v>2.6542815848727233E-3</v>
      </c>
      <c r="D833" s="12">
        <f>LN(daily_Price!D830/daily_Price!D829)</f>
        <v>-9.1324835632724741E-3</v>
      </c>
      <c r="E833" s="12">
        <f>LN(daily_Price!E830/daily_Price!E829)</f>
        <v>1.8749483971362967E-2</v>
      </c>
      <c r="F833" s="12">
        <f>LN(daily_Price!F830/daily_Price!F829)</f>
        <v>1.3799462243533268E-2</v>
      </c>
      <c r="G833" s="12">
        <f>LN(daily_Price!G830/daily_Price!G829)</f>
        <v>-7.4033053152919295E-3</v>
      </c>
      <c r="H833" s="12">
        <f>LN(daily_Price!H830/daily_Price!H829)</f>
        <v>7.5886625799077075E-4</v>
      </c>
      <c r="I833" s="12">
        <f>LN(daily_Price!I830/daily_Price!I829)</f>
        <v>-1.5910009706080246E-2</v>
      </c>
      <c r="J833" s="12">
        <f>LN(daily_Price!J830/daily_Price!J829)</f>
        <v>-1.41481459660269E-2</v>
      </c>
      <c r="L833" s="51">
        <f t="shared" si="12"/>
        <v>3.1632856387262135E-3</v>
      </c>
    </row>
    <row r="834" spans="2:12" x14ac:dyDescent="0.25">
      <c r="B834" s="12">
        <f>LN(daily_Price!B831/daily_Price!B830)</f>
        <v>8.8505260242097098E-3</v>
      </c>
      <c r="C834" s="12">
        <f>LN(daily_Price!C831/daily_Price!C830)</f>
        <v>0</v>
      </c>
      <c r="D834" s="12">
        <f>LN(daily_Price!D831/daily_Price!D830)</f>
        <v>2.2676708671029722E-2</v>
      </c>
      <c r="E834" s="12">
        <f>LN(daily_Price!E831/daily_Price!E830)</f>
        <v>8.7424901145183465E-3</v>
      </c>
      <c r="F834" s="12">
        <f>LN(daily_Price!F831/daily_Price!F830)</f>
        <v>-1.111369518593619E-2</v>
      </c>
      <c r="G834" s="12">
        <f>LN(daily_Price!G831/daily_Price!G830)</f>
        <v>-2.4938705306516307E-3</v>
      </c>
      <c r="H834" s="12">
        <f>LN(daily_Price!H831/daily_Price!H830)</f>
        <v>-4.3835243470429809E-3</v>
      </c>
      <c r="I834" s="12">
        <f>LN(daily_Price!I831/daily_Price!I830)</f>
        <v>4.1301039606792067E-3</v>
      </c>
      <c r="J834" s="12">
        <f>LN(daily_Price!J831/daily_Price!J830)</f>
        <v>-1.4351192163090498E-2</v>
      </c>
      <c r="L834" s="51">
        <f t="shared" si="12"/>
        <v>8.164784612191006E-4</v>
      </c>
    </row>
    <row r="835" spans="2:12" x14ac:dyDescent="0.25">
      <c r="B835" s="12">
        <f>LN(daily_Price!B832/daily_Price!B831)</f>
        <v>8.9759884571513765E-3</v>
      </c>
      <c r="C835" s="12">
        <f>LN(daily_Price!C832/daily_Price!C831)</f>
        <v>0</v>
      </c>
      <c r="D835" s="12">
        <f>LN(daily_Price!D832/daily_Price!D831)</f>
        <v>0</v>
      </c>
      <c r="E835" s="12">
        <f>LN(daily_Price!E832/daily_Price!E831)</f>
        <v>-5.0344123784599659E-3</v>
      </c>
      <c r="F835" s="12">
        <f>LN(daily_Price!F832/daily_Price!F831)</f>
        <v>4.9052495234521397E-3</v>
      </c>
      <c r="G835" s="12">
        <f>LN(daily_Price!G832/daily_Price!G831)</f>
        <v>1.3308382084846566E-3</v>
      </c>
      <c r="H835" s="12">
        <f>LN(daily_Price!H832/daily_Price!H831)</f>
        <v>-6.3096821956434256E-3</v>
      </c>
      <c r="I835" s="12">
        <f>LN(daily_Price!I832/daily_Price!I831)</f>
        <v>4.6260683887822431E-3</v>
      </c>
      <c r="J835" s="12">
        <f>LN(daily_Price!J832/daily_Price!J831)</f>
        <v>-1.1897033911845942E-2</v>
      </c>
      <c r="L835" s="51">
        <f t="shared" si="12"/>
        <v>3.0509366987500944E-3</v>
      </c>
    </row>
    <row r="836" spans="2:12" x14ac:dyDescent="0.25">
      <c r="B836" s="12">
        <f>LN(daily_Price!B833/daily_Price!B832)</f>
        <v>6.8812252907916637E-3</v>
      </c>
      <c r="C836" s="12">
        <f>LN(daily_Price!C833/daily_Price!C832)</f>
        <v>-2.6542815848727172E-3</v>
      </c>
      <c r="D836" s="12">
        <f>LN(daily_Price!D833/daily_Price!D832)</f>
        <v>8.9286307443013982E-3</v>
      </c>
      <c r="E836" s="12">
        <f>LN(daily_Price!E833/daily_Price!E832)</f>
        <v>-1.2187016103243452E-2</v>
      </c>
      <c r="F836" s="12">
        <f>LN(daily_Price!F833/daily_Price!F832)</f>
        <v>1.0179331091976784E-2</v>
      </c>
      <c r="G836" s="12">
        <f>LN(daily_Price!G833/daily_Price!G832)</f>
        <v>2.0778357337822339E-4</v>
      </c>
      <c r="H836" s="12">
        <f>LN(daily_Price!H833/daily_Price!H832)</f>
        <v>5.3819997874208212E-4</v>
      </c>
      <c r="I836" s="12">
        <f>LN(daily_Price!I833/daily_Price!I832)</f>
        <v>6.644542718668732E-3</v>
      </c>
      <c r="J836" s="12">
        <f>LN(daily_Price!J833/daily_Price!J832)</f>
        <v>-9.3521055702803987E-3</v>
      </c>
      <c r="L836" s="51">
        <f t="shared" si="12"/>
        <v>3.0372746760473448E-3</v>
      </c>
    </row>
    <row r="837" spans="2:12" x14ac:dyDescent="0.25">
      <c r="B837" s="12">
        <f>LN(daily_Price!B834/daily_Price!B833)</f>
        <v>3.623921823879485E-3</v>
      </c>
      <c r="C837" s="12">
        <f>LN(daily_Price!C834/daily_Price!C833)</f>
        <v>1.0575115076316689E-2</v>
      </c>
      <c r="D837" s="12">
        <f>LN(daily_Price!D834/daily_Price!D833)</f>
        <v>4.4345970678657748E-3</v>
      </c>
      <c r="E837" s="12">
        <f>LN(daily_Price!E834/daily_Price!E833)</f>
        <v>9.4915966815711707E-3</v>
      </c>
      <c r="F837" s="12">
        <f>LN(daily_Price!F834/daily_Price!F833)</f>
        <v>1.3123547929807428E-2</v>
      </c>
      <c r="G837" s="12">
        <f>LN(daily_Price!G834/daily_Price!G833)</f>
        <v>-4.9987607213190111E-3</v>
      </c>
      <c r="H837" s="12">
        <f>LN(daily_Price!H834/daily_Price!H833)</f>
        <v>1.9709254252420418E-3</v>
      </c>
      <c r="I837" s="12">
        <f>LN(daily_Price!I834/daily_Price!I833)</f>
        <v>1.2152048275355626E-2</v>
      </c>
      <c r="J837" s="12">
        <f>LN(daily_Price!J834/daily_Price!J833)</f>
        <v>-1.351371916672282E-2</v>
      </c>
      <c r="L837" s="51">
        <f t="shared" si="12"/>
        <v>5.7169778184253117E-3</v>
      </c>
    </row>
    <row r="838" spans="2:12" x14ac:dyDescent="0.25">
      <c r="B838" s="12">
        <f>LN(daily_Price!B835/daily_Price!B834)</f>
        <v>-8.8817701347804218E-3</v>
      </c>
      <c r="C838" s="12">
        <f>LN(daily_Price!C835/daily_Price!C834)</f>
        <v>2.6263967822190825E-3</v>
      </c>
      <c r="D838" s="12">
        <f>LN(daily_Price!D835/daily_Price!D834)</f>
        <v>0</v>
      </c>
      <c r="E838" s="12">
        <f>LN(daily_Price!E835/daily_Price!E834)</f>
        <v>7.394991683158313E-3</v>
      </c>
      <c r="F838" s="12">
        <f>LN(daily_Price!F835/daily_Price!F834)</f>
        <v>6.4977486575199502E-3</v>
      </c>
      <c r="G838" s="12">
        <f>LN(daily_Price!G835/daily_Price!G834)</f>
        <v>-6.2660569754973794E-4</v>
      </c>
      <c r="H838" s="12">
        <f>LN(daily_Price!H835/daily_Price!H834)</f>
        <v>4.2543581965069042E-3</v>
      </c>
      <c r="I838" s="12">
        <f>LN(daily_Price!I835/daily_Price!I834)</f>
        <v>-7.0707365292013722E-3</v>
      </c>
      <c r="J838" s="12">
        <f>LN(daily_Price!J835/daily_Price!J834)</f>
        <v>2.5521868795119553E-2</v>
      </c>
      <c r="L838" s="51">
        <f t="shared" ref="L838:L901" si="13">SUMPRODUCT(B838:J838,$B$4:$J$4)</f>
        <v>-9.002711452221865E-5</v>
      </c>
    </row>
    <row r="839" spans="2:12" x14ac:dyDescent="0.25">
      <c r="B839" s="12">
        <f>LN(daily_Price!B836/daily_Price!B835)</f>
        <v>5.2578483109009082E-3</v>
      </c>
      <c r="C839" s="12">
        <f>LN(daily_Price!C836/daily_Price!C835)</f>
        <v>-5.2597096929797287E-3</v>
      </c>
      <c r="D839" s="12">
        <f>LN(daily_Price!D836/daily_Price!D835)</f>
        <v>-1.3363227812167141E-2</v>
      </c>
      <c r="E839" s="12">
        <f>LN(daily_Price!E836/daily_Price!E835)</f>
        <v>1.4957898958667405E-2</v>
      </c>
      <c r="F839" s="12">
        <f>LN(daily_Price!F836/daily_Price!F835)</f>
        <v>-1.7286089006177425E-3</v>
      </c>
      <c r="G839" s="12">
        <f>LN(daily_Price!G836/daily_Price!G835)</f>
        <v>-1.0459423688337134E-2</v>
      </c>
      <c r="H839" s="12">
        <f>LN(daily_Price!H836/daily_Price!H835)</f>
        <v>-4.400822308992778E-3</v>
      </c>
      <c r="I839" s="12">
        <f>LN(daily_Price!I836/daily_Price!I835)</f>
        <v>2.0253171480013755E-3</v>
      </c>
      <c r="J839" s="12">
        <f>LN(daily_Price!J836/daily_Price!J835)</f>
        <v>5.2910176344154588E-3</v>
      </c>
      <c r="L839" s="51">
        <f t="shared" si="13"/>
        <v>6.4625911806879145E-4</v>
      </c>
    </row>
    <row r="840" spans="2:12" x14ac:dyDescent="0.25">
      <c r="B840" s="12">
        <f>LN(daily_Price!B837/daily_Price!B836)</f>
        <v>1.8136025122147681E-3</v>
      </c>
      <c r="C840" s="12">
        <f>LN(daily_Price!C837/daily_Price!C836)</f>
        <v>1.0491899523281797E-2</v>
      </c>
      <c r="D840" s="12">
        <f>LN(daily_Price!D837/daily_Price!D836)</f>
        <v>-1.354422510775726E-2</v>
      </c>
      <c r="E840" s="12">
        <f>LN(daily_Price!E837/daily_Price!E836)</f>
        <v>-1.8312481104820699E-2</v>
      </c>
      <c r="F840" s="12">
        <f>LN(daily_Price!F837/daily_Price!F836)</f>
        <v>-4.3261951788734084E-4</v>
      </c>
      <c r="G840" s="12">
        <f>LN(daily_Price!G837/daily_Price!G836)</f>
        <v>-2.7061327296750795E-3</v>
      </c>
      <c r="H840" s="12">
        <f>LN(daily_Price!H837/daily_Price!H836)</f>
        <v>-3.8156160239207126E-3</v>
      </c>
      <c r="I840" s="12">
        <f>LN(daily_Price!I837/daily_Price!I836)</f>
        <v>1.0111224319488893E-3</v>
      </c>
      <c r="J840" s="12">
        <f>LN(daily_Price!J837/daily_Price!J836)</f>
        <v>-3.4902871681060023E-2</v>
      </c>
      <c r="L840" s="51">
        <f t="shared" si="13"/>
        <v>-2.9222653770319116E-3</v>
      </c>
    </row>
    <row r="841" spans="2:12" x14ac:dyDescent="0.25">
      <c r="B841" s="12">
        <f>LN(daily_Price!B838/daily_Price!B837)</f>
        <v>-1.8136025122147956E-3</v>
      </c>
      <c r="C841" s="12">
        <f>LN(daily_Price!C838/daily_Price!C837)</f>
        <v>-2.6126729427519355E-3</v>
      </c>
      <c r="D841" s="12">
        <f>LN(daily_Price!D838/daily_Price!D837)</f>
        <v>-1.834913866819643E-2</v>
      </c>
      <c r="E841" s="12">
        <f>LN(daily_Price!E838/daily_Price!E837)</f>
        <v>8.6986162404246066E-3</v>
      </c>
      <c r="F841" s="12">
        <f>LN(daily_Price!F838/daily_Price!F837)</f>
        <v>-3.0335884585988215E-3</v>
      </c>
      <c r="G841" s="12">
        <f>LN(daily_Price!G838/daily_Price!G837)</f>
        <v>-3.9454477076466604E-3</v>
      </c>
      <c r="H841" s="12">
        <f>LN(daily_Price!H838/daily_Price!H837)</f>
        <v>-2.5190990371572819E-3</v>
      </c>
      <c r="I841" s="12">
        <f>LN(daily_Price!I838/daily_Price!I837)</f>
        <v>-8.1177513261046757E-3</v>
      </c>
      <c r="J841" s="12">
        <f>LN(daily_Price!J838/daily_Price!J837)</f>
        <v>-5.4794657646257076E-3</v>
      </c>
      <c r="L841" s="51">
        <f t="shared" si="13"/>
        <v>-2.7949463998360163E-3</v>
      </c>
    </row>
    <row r="842" spans="2:12" x14ac:dyDescent="0.25">
      <c r="B842" s="12">
        <f>LN(daily_Price!B839/daily_Price!B838)</f>
        <v>-1.0543487776701086E-2</v>
      </c>
      <c r="C842" s="12">
        <f>LN(daily_Price!C839/daily_Price!C838)</f>
        <v>5.218537609533668E-3</v>
      </c>
      <c r="D842" s="12">
        <f>LN(daily_Price!D839/daily_Price!D838)</f>
        <v>-4.6403795565022254E-3</v>
      </c>
      <c r="E842" s="12">
        <f>LN(daily_Price!E839/daily_Price!E838)</f>
        <v>-2.2912053490480332E-2</v>
      </c>
      <c r="F842" s="12">
        <f>LN(daily_Price!F839/daily_Price!F838)</f>
        <v>-9.5944913937609597E-3</v>
      </c>
      <c r="G842" s="12">
        <f>LN(daily_Price!G839/daily_Price!G838)</f>
        <v>1.5291172329184618E-3</v>
      </c>
      <c r="H842" s="12">
        <f>LN(daily_Price!H839/daily_Price!H838)</f>
        <v>-1.0733614858036622E-3</v>
      </c>
      <c r="I842" s="12">
        <f>LN(daily_Price!I839/daily_Price!I838)</f>
        <v>-1.0193680801149027E-3</v>
      </c>
      <c r="J842" s="12">
        <f>LN(daily_Price!J839/daily_Price!J838)</f>
        <v>-1.2439690475639123E-2</v>
      </c>
      <c r="L842" s="51">
        <f t="shared" si="13"/>
        <v>-6.9709610527022179E-3</v>
      </c>
    </row>
    <row r="843" spans="2:12" x14ac:dyDescent="0.25">
      <c r="B843" s="12">
        <f>LN(daily_Price!B840/daily_Price!B839)</f>
        <v>1.8328077628322493E-3</v>
      </c>
      <c r="C843" s="12">
        <f>LN(daily_Price!C840/daily_Price!C839)</f>
        <v>-2.6058646667816735E-3</v>
      </c>
      <c r="D843" s="12">
        <f>LN(daily_Price!D840/daily_Price!D839)</f>
        <v>4.6403795565023009E-3</v>
      </c>
      <c r="E843" s="12">
        <f>LN(daily_Price!E840/daily_Price!E839)</f>
        <v>-3.6089968065643685E-2</v>
      </c>
      <c r="F843" s="12">
        <f>LN(daily_Price!F840/daily_Price!F839)</f>
        <v>1.1762278932474592E-2</v>
      </c>
      <c r="G843" s="12">
        <f>LN(daily_Price!G840/daily_Price!G839)</f>
        <v>-1.6566492755169557E-3</v>
      </c>
      <c r="H843" s="12">
        <f>LN(daily_Price!H840/daily_Price!H839)</f>
        <v>-7.378470446414927E-5</v>
      </c>
      <c r="I843" s="12">
        <f>LN(daily_Price!I840/daily_Price!I839)</f>
        <v>-5.1007397178336232E-4</v>
      </c>
      <c r="J843" s="12">
        <f>LN(daily_Price!J840/daily_Price!J839)</f>
        <v>-6.9783953814622577E-3</v>
      </c>
      <c r="L843" s="51">
        <f t="shared" si="13"/>
        <v>-1.8716998024017756E-3</v>
      </c>
    </row>
    <row r="844" spans="2:12" x14ac:dyDescent="0.25">
      <c r="B844" s="12">
        <f>LN(daily_Price!B841/daily_Price!B840)</f>
        <v>-5.3039700026213691E-3</v>
      </c>
      <c r="C844" s="12">
        <f>LN(daily_Price!C841/daily_Price!C840)</f>
        <v>-5.2321898303021273E-3</v>
      </c>
      <c r="D844" s="12">
        <f>LN(daily_Price!D841/daily_Price!D840)</f>
        <v>0</v>
      </c>
      <c r="E844" s="12">
        <f>LN(daily_Price!E841/daily_Price!E840)</f>
        <v>4.2313180197626242E-3</v>
      </c>
      <c r="F844" s="12">
        <f>LN(daily_Price!F841/daily_Price!F840)</f>
        <v>8.6580091988521261E-4</v>
      </c>
      <c r="G844" s="12">
        <f>LN(daily_Price!G841/daily_Price!G840)</f>
        <v>2.6747633073802225E-3</v>
      </c>
      <c r="H844" s="12">
        <f>LN(daily_Price!H841/daily_Price!H840)</f>
        <v>6.8844561540230115E-4</v>
      </c>
      <c r="I844" s="12">
        <f>LN(daily_Price!I841/daily_Price!I840)</f>
        <v>-3.5778213478839666E-3</v>
      </c>
      <c r="J844" s="12">
        <f>LN(daily_Price!J841/daily_Price!J840)</f>
        <v>0</v>
      </c>
      <c r="L844" s="51">
        <f t="shared" si="13"/>
        <v>-1.0535005762936738E-3</v>
      </c>
    </row>
    <row r="845" spans="2:12" x14ac:dyDescent="0.25">
      <c r="B845" s="12">
        <f>LN(daily_Price!B842/daily_Price!B841)</f>
        <v>-1.4213855533999526E-2</v>
      </c>
      <c r="C845" s="12">
        <f>LN(daily_Price!C842/daily_Price!C841)</f>
        <v>-2.6263967822191328E-3</v>
      </c>
      <c r="D845" s="12">
        <f>LN(daily_Price!D842/daily_Price!D841)</f>
        <v>-9.302392662313674E-3</v>
      </c>
      <c r="E845" s="12">
        <f>LN(daily_Price!E842/daily_Price!E841)</f>
        <v>8.0603204917939746E-3</v>
      </c>
      <c r="F845" s="12">
        <f>LN(daily_Price!F842/daily_Price!F841)</f>
        <v>4.7485519834560225E-3</v>
      </c>
      <c r="G845" s="12">
        <f>LN(daily_Price!G842/daily_Price!G841)</f>
        <v>-6.7862750197423877E-4</v>
      </c>
      <c r="H845" s="12">
        <f>LN(daily_Price!H842/daily_Price!H841)</f>
        <v>-1.3773655147073258E-3</v>
      </c>
      <c r="I845" s="12">
        <f>LN(daily_Price!I842/daily_Price!I841)</f>
        <v>5.6165580377323006E-3</v>
      </c>
      <c r="J845" s="12">
        <f>LN(daily_Price!J842/daily_Price!J841)</f>
        <v>-4.2105325363437172E-3</v>
      </c>
      <c r="L845" s="51">
        <f t="shared" si="13"/>
        <v>-1.2164959840815022E-3</v>
      </c>
    </row>
    <row r="846" spans="2:12" x14ac:dyDescent="0.25">
      <c r="B846" s="12">
        <f>LN(daily_Price!B843/daily_Price!B842)</f>
        <v>-8.9611936546841117E-3</v>
      </c>
      <c r="C846" s="12">
        <f>LN(daily_Price!C843/daily_Price!C842)</f>
        <v>-2.6312925245673021E-2</v>
      </c>
      <c r="D846" s="12">
        <f>LN(daily_Price!D843/daily_Price!D842)</f>
        <v>-4.6838493124263143E-3</v>
      </c>
      <c r="E846" s="12">
        <f>LN(daily_Price!E843/daily_Price!E842)</f>
        <v>9.0341128675062114E-3</v>
      </c>
      <c r="F846" s="12">
        <f>LN(daily_Price!F843/daily_Price!F842)</f>
        <v>-2.1768382416794865E-2</v>
      </c>
      <c r="G846" s="12">
        <f>LN(daily_Price!G843/daily_Price!G842)</f>
        <v>-1.0192203200912171E-2</v>
      </c>
      <c r="H846" s="12">
        <f>LN(daily_Price!H843/daily_Price!H842)</f>
        <v>5.9630859096633446E-3</v>
      </c>
      <c r="I846" s="12">
        <f>LN(daily_Price!I843/daily_Price!I842)</f>
        <v>1.0131798930406955E-2</v>
      </c>
      <c r="J846" s="12">
        <f>LN(daily_Price!J843/daily_Price!J842)</f>
        <v>-8.4746269909721211E-3</v>
      </c>
      <c r="L846" s="51">
        <f t="shared" si="13"/>
        <v>-7.617896549912637E-3</v>
      </c>
    </row>
    <row r="847" spans="2:12" x14ac:dyDescent="0.25">
      <c r="B847" s="12">
        <f>LN(daily_Price!B844/daily_Price!B843)</f>
        <v>7.0922283094918366E-3</v>
      </c>
      <c r="C847" s="12">
        <f>LN(daily_Price!C844/daily_Price!C843)</f>
        <v>2.1039346774736057E-2</v>
      </c>
      <c r="D847" s="12">
        <f>LN(daily_Price!D844/daily_Price!D843)</f>
        <v>4.6838493124262163E-3</v>
      </c>
      <c r="E847" s="12">
        <f>LN(daily_Price!E844/daily_Price!E843)</f>
        <v>-2.7710443779439542E-3</v>
      </c>
      <c r="F847" s="12">
        <f>LN(daily_Price!F844/daily_Price!F843)</f>
        <v>4.4004401150130572E-4</v>
      </c>
      <c r="G847" s="12">
        <f>LN(daily_Price!G844/daily_Price!G843)</f>
        <v>1.7143836832676158E-4</v>
      </c>
      <c r="H847" s="12">
        <f>LN(daily_Price!H844/daily_Price!H843)</f>
        <v>8.1952026830699309E-3</v>
      </c>
      <c r="I847" s="12">
        <f>LN(daily_Price!I844/daily_Price!I843)</f>
        <v>-1.115064771950984E-2</v>
      </c>
      <c r="J847" s="12">
        <f>LN(daily_Price!J844/daily_Price!J843)</f>
        <v>-1.4194466542261431E-3</v>
      </c>
      <c r="L847" s="51">
        <f t="shared" si="13"/>
        <v>9.5919318155976245E-4</v>
      </c>
    </row>
    <row r="848" spans="2:12" x14ac:dyDescent="0.25">
      <c r="B848" s="12">
        <f>LN(daily_Price!B845/daily_Price!B844)</f>
        <v>1.4240257147739141E-2</v>
      </c>
      <c r="C848" s="12">
        <f>LN(daily_Price!C845/daily_Price!C844)</f>
        <v>7.8999752531559303E-3</v>
      </c>
      <c r="D848" s="12">
        <f>LN(daily_Price!D845/daily_Price!D844)</f>
        <v>9.3023926623136306E-3</v>
      </c>
      <c r="E848" s="12">
        <f>LN(daily_Price!E845/daily_Price!E844)</f>
        <v>1.3436894672242426E-2</v>
      </c>
      <c r="F848" s="12">
        <f>LN(daily_Price!F845/daily_Price!F844)</f>
        <v>-1.150455166721415E-2</v>
      </c>
      <c r="G848" s="12">
        <f>LN(daily_Price!G845/daily_Price!G844)</f>
        <v>7.3441833089971679E-3</v>
      </c>
      <c r="H848" s="12">
        <f>LN(daily_Price!H845/daily_Price!H844)</f>
        <v>-9.7214408031030142E-3</v>
      </c>
      <c r="I848" s="12">
        <f>LN(daily_Price!I845/daily_Price!I844)</f>
        <v>0</v>
      </c>
      <c r="J848" s="12">
        <f>LN(daily_Price!J845/daily_Price!J844)</f>
        <v>-1.4214643473776478E-3</v>
      </c>
      <c r="L848" s="51">
        <f t="shared" si="13"/>
        <v>4.4051839437472132E-3</v>
      </c>
    </row>
    <row r="849" spans="2:12" x14ac:dyDescent="0.25">
      <c r="B849" s="12">
        <f>LN(daily_Price!B846/daily_Price!B845)</f>
        <v>3.6817386649201428E-3</v>
      </c>
      <c r="C849" s="12">
        <f>LN(daily_Price!C846/daily_Price!C845)</f>
        <v>-1.0547230273663059E-2</v>
      </c>
      <c r="D849" s="12">
        <f>LN(daily_Price!D846/daily_Price!D845)</f>
        <v>0</v>
      </c>
      <c r="E849" s="12">
        <f>LN(daily_Price!E846/daily_Price!E845)</f>
        <v>3.4164706958972777E-3</v>
      </c>
      <c r="F849" s="12">
        <f>LN(daily_Price!F846/daily_Price!F845)</f>
        <v>-2.0229954902703916E-2</v>
      </c>
      <c r="G849" s="12">
        <f>LN(daily_Price!G846/daily_Price!G845)</f>
        <v>-1.617916647048805E-3</v>
      </c>
      <c r="H849" s="12">
        <f>LN(daily_Price!H846/daily_Price!H845)</f>
        <v>-5.1262426267761835E-3</v>
      </c>
      <c r="I849" s="12">
        <f>LN(daily_Price!I846/daily_Price!I845)</f>
        <v>4.5766670274118935E-3</v>
      </c>
      <c r="J849" s="12">
        <f>LN(daily_Price!J846/daily_Price!J845)</f>
        <v>-7.137789048292406E-3</v>
      </c>
      <c r="L849" s="51">
        <f t="shared" si="13"/>
        <v>-3.2272033334197238E-3</v>
      </c>
    </row>
    <row r="850" spans="2:12" x14ac:dyDescent="0.25">
      <c r="B850" s="12">
        <f>LN(daily_Price!B847/daily_Price!B846)</f>
        <v>6.9176267721219259E-3</v>
      </c>
      <c r="C850" s="12">
        <f>LN(daily_Price!C847/daily_Price!C846)</f>
        <v>5.2875205806834176E-3</v>
      </c>
      <c r="D850" s="12">
        <f>LN(daily_Price!D847/daily_Price!D846)</f>
        <v>-4.6403795565022254E-3</v>
      </c>
      <c r="E850" s="12">
        <f>LN(daily_Price!E847/daily_Price!E846)</f>
        <v>-1.0974047031976675E-2</v>
      </c>
      <c r="F850" s="12">
        <f>LN(daily_Price!F847/daily_Price!F846)</f>
        <v>4.5310453596001023E-3</v>
      </c>
      <c r="G850" s="12">
        <f>LN(daily_Price!G847/daily_Price!G846)</f>
        <v>-3.2437074962455774E-3</v>
      </c>
      <c r="H850" s="12">
        <f>LN(daily_Price!H847/daily_Price!H846)</f>
        <v>6.6524807468091949E-3</v>
      </c>
      <c r="I850" s="12">
        <f>LN(daily_Price!I847/daily_Price!I846)</f>
        <v>2.9494764883112864E-2</v>
      </c>
      <c r="J850" s="12">
        <f>LN(daily_Price!J847/daily_Price!J846)</f>
        <v>-2.8694424279528201E-3</v>
      </c>
      <c r="L850" s="51">
        <f t="shared" si="13"/>
        <v>5.7491323306128788E-3</v>
      </c>
    </row>
    <row r="851" spans="2:12" x14ac:dyDescent="0.25">
      <c r="B851" s="12">
        <f>LN(daily_Price!B848/daily_Price!B847)</f>
        <v>1.0488196183054179E-2</v>
      </c>
      <c r="C851" s="12">
        <f>LN(daily_Price!C848/daily_Price!C847)</f>
        <v>2.6333129107607525E-3</v>
      </c>
      <c r="D851" s="12">
        <f>LN(daily_Price!D848/daily_Price!D847)</f>
        <v>-9.345862418237658E-3</v>
      </c>
      <c r="E851" s="12">
        <f>LN(daily_Price!E848/daily_Price!E847)</f>
        <v>-1.3802624689583467E-3</v>
      </c>
      <c r="F851" s="12">
        <f>LN(daily_Price!F848/daily_Price!F847)</f>
        <v>-1.8099552452394191E-3</v>
      </c>
      <c r="G851" s="12">
        <f>LN(daily_Price!G848/daily_Price!G847)</f>
        <v>-9.8372583369842168E-4</v>
      </c>
      <c r="H851" s="12">
        <f>LN(daily_Price!H848/daily_Price!H847)</f>
        <v>3.045505757744738E-3</v>
      </c>
      <c r="I851" s="12">
        <f>LN(daily_Price!I848/daily_Price!I847)</f>
        <v>-1.0896591224213143E-2</v>
      </c>
      <c r="J851" s="12">
        <f>LN(daily_Price!J848/daily_Price!J847)</f>
        <v>2.272825107755631E-2</v>
      </c>
      <c r="L851" s="51">
        <f t="shared" si="13"/>
        <v>9.4309409573936772E-4</v>
      </c>
    </row>
    <row r="852" spans="2:12" x14ac:dyDescent="0.25">
      <c r="B852" s="12">
        <f>LN(daily_Price!B849/daily_Price!B848)</f>
        <v>1.8041500333200455E-3</v>
      </c>
      <c r="C852" s="12">
        <f>LN(daily_Price!C849/daily_Price!C848)</f>
        <v>0</v>
      </c>
      <c r="D852" s="12">
        <f>LN(daily_Price!D849/daily_Price!D848)</f>
        <v>0</v>
      </c>
      <c r="E852" s="12">
        <f>LN(daily_Price!E849/daily_Price!E848)</f>
        <v>-2.588462109284782E-2</v>
      </c>
      <c r="F852" s="12">
        <f>LN(daily_Price!F849/daily_Price!F848)</f>
        <v>2.2619326540638221E-3</v>
      </c>
      <c r="G852" s="12">
        <f>LN(daily_Price!G849/daily_Price!G848)</f>
        <v>-9.7612092795237269E-3</v>
      </c>
      <c r="H852" s="12">
        <f>LN(daily_Price!H849/daily_Price!H848)</f>
        <v>-1.2007636686537915E-2</v>
      </c>
      <c r="I852" s="12">
        <f>LN(daily_Price!I849/daily_Price!I848)</f>
        <v>-2.368465461527363E-2</v>
      </c>
      <c r="J852" s="12">
        <f>LN(daily_Price!J849/daily_Price!J848)</f>
        <v>2.8050509276086816E-3</v>
      </c>
      <c r="L852" s="51">
        <f t="shared" si="13"/>
        <v>-7.430787339765133E-3</v>
      </c>
    </row>
    <row r="853" spans="2:12" x14ac:dyDescent="0.25">
      <c r="B853" s="12">
        <f>LN(daily_Price!B850/daily_Price!B849)</f>
        <v>1.3724730604460044E-2</v>
      </c>
      <c r="C853" s="12">
        <f>LN(daily_Price!C850/daily_Price!C849)</f>
        <v>2.6263967822190825E-3</v>
      </c>
      <c r="D853" s="12">
        <f>LN(daily_Price!D850/daily_Price!D849)</f>
        <v>4.6838493124262163E-3</v>
      </c>
      <c r="E853" s="12">
        <f>LN(daily_Price!E850/daily_Price!E849)</f>
        <v>6.710249441428731E-3</v>
      </c>
      <c r="F853" s="12">
        <f>LN(daily_Price!F850/daily_Price!F849)</f>
        <v>-5.4372585245880652E-3</v>
      </c>
      <c r="G853" s="12">
        <f>LN(daily_Price!G850/daily_Price!G849)</f>
        <v>-1.0808708547058721E-3</v>
      </c>
      <c r="H853" s="12">
        <f>LN(daily_Price!H850/daily_Price!H849)</f>
        <v>-2.3043560661271354E-4</v>
      </c>
      <c r="I853" s="12">
        <f>LN(daily_Price!I850/daily_Price!I849)</f>
        <v>-1.7490157781979893E-2</v>
      </c>
      <c r="J853" s="12">
        <f>LN(daily_Price!J850/daily_Price!J849)</f>
        <v>1.3995803544232636E-3</v>
      </c>
      <c r="L853" s="51">
        <f t="shared" si="13"/>
        <v>9.4897371186924929E-5</v>
      </c>
    </row>
    <row r="854" spans="2:12" x14ac:dyDescent="0.25">
      <c r="B854" s="12">
        <f>LN(daily_Price!B851/daily_Price!B850)</f>
        <v>8.4587894936966161E-3</v>
      </c>
      <c r="C854" s="12">
        <f>LN(daily_Price!C851/daily_Price!C850)</f>
        <v>-2.6263967822191328E-3</v>
      </c>
      <c r="D854" s="12">
        <f>LN(daily_Price!D851/daily_Price!D850)</f>
        <v>0</v>
      </c>
      <c r="E854" s="12">
        <f>LN(daily_Price!E851/daily_Price!E850)</f>
        <v>1.4069647062433838E-3</v>
      </c>
      <c r="F854" s="12">
        <f>LN(daily_Price!F851/daily_Price!F850)</f>
        <v>-1.3639465628949613E-3</v>
      </c>
      <c r="G854" s="12">
        <f>LN(daily_Price!G851/daily_Price!G850)</f>
        <v>-7.3566007169189218E-4</v>
      </c>
      <c r="H854" s="12">
        <f>LN(daily_Price!H851/daily_Price!H850)</f>
        <v>-3.8511858850300549E-3</v>
      </c>
      <c r="I854" s="12">
        <f>LN(daily_Price!I851/daily_Price!I850)</f>
        <v>1.0838815788114043E-2</v>
      </c>
      <c r="J854" s="12">
        <f>LN(daily_Price!J851/daily_Price!J850)</f>
        <v>1.1126679464757053E-2</v>
      </c>
      <c r="L854" s="51">
        <f t="shared" si="13"/>
        <v>3.8139089006071587E-3</v>
      </c>
    </row>
    <row r="855" spans="2:12" x14ac:dyDescent="0.25">
      <c r="B855" s="12">
        <f>LN(daily_Price!B852/daily_Price!B851)</f>
        <v>-1.6989740943832227E-2</v>
      </c>
      <c r="C855" s="12">
        <f>LN(daily_Price!C852/daily_Price!C851)</f>
        <v>0</v>
      </c>
      <c r="D855" s="12">
        <f>LN(daily_Price!D852/daily_Price!D851)</f>
        <v>9.3023926623136306E-3</v>
      </c>
      <c r="E855" s="12">
        <f>LN(daily_Price!E852/daily_Price!E851)</f>
        <v>-2.7438029822871114E-2</v>
      </c>
      <c r="F855" s="12">
        <f>LN(daily_Price!F852/daily_Price!F851)</f>
        <v>1.8181823190585051E-3</v>
      </c>
      <c r="G855" s="12">
        <f>LN(daily_Price!G852/daily_Price!G851)</f>
        <v>-1.6030157452121344E-3</v>
      </c>
      <c r="H855" s="12">
        <f>LN(daily_Price!H852/daily_Price!H851)</f>
        <v>6.6949922530307997E-3</v>
      </c>
      <c r="I855" s="12">
        <f>LN(daily_Price!I852/daily_Price!I851)</f>
        <v>-2.055499182095999E-3</v>
      </c>
      <c r="J855" s="12">
        <f>LN(daily_Price!J852/daily_Price!J851)</f>
        <v>8.2645098498936517E-3</v>
      </c>
      <c r="L855" s="51">
        <f t="shared" si="13"/>
        <v>-6.721569778821399E-3</v>
      </c>
    </row>
    <row r="856" spans="2:12" x14ac:dyDescent="0.25">
      <c r="B856" s="12">
        <f>LN(daily_Price!B853/daily_Price!B852)</f>
        <v>-1.5662970809183673E-2</v>
      </c>
      <c r="C856" s="12">
        <f>LN(daily_Price!C853/daily_Price!C852)</f>
        <v>-5.2735784709369259E-3</v>
      </c>
      <c r="D856" s="12">
        <f>LN(daily_Price!D853/daily_Price!D852)</f>
        <v>0</v>
      </c>
      <c r="E856" s="12">
        <f>LN(daily_Price!E853/daily_Price!E852)</f>
        <v>-5.0706374489601037E-3</v>
      </c>
      <c r="F856" s="12">
        <f>LN(daily_Price!F853/daily_Price!F852)</f>
        <v>1.0390877317715303E-2</v>
      </c>
      <c r="G856" s="12">
        <f>LN(daily_Price!G853/daily_Price!G852)</f>
        <v>-1.2148033946553702E-3</v>
      </c>
      <c r="H856" s="12">
        <f>LN(daily_Price!H853/daily_Price!H852)</f>
        <v>7.6299870381927345E-4</v>
      </c>
      <c r="I856" s="12">
        <f>LN(daily_Price!I853/daily_Price!I852)</f>
        <v>1.8854061678166445E-2</v>
      </c>
      <c r="J856" s="12">
        <f>LN(daily_Price!J853/daily_Price!J852)</f>
        <v>-1.6597891409037828E-2</v>
      </c>
      <c r="L856" s="51">
        <f t="shared" si="13"/>
        <v>-2.9957340635427567E-4</v>
      </c>
    </row>
    <row r="857" spans="2:12" x14ac:dyDescent="0.25">
      <c r="B857" s="12">
        <f>LN(daily_Price!B854/daily_Price!B853)</f>
        <v>5.2482962616005558E-3</v>
      </c>
      <c r="C857" s="12">
        <f>LN(daily_Price!C854/daily_Price!C853)</f>
        <v>7.8999752531559303E-3</v>
      </c>
      <c r="D857" s="12">
        <f>LN(daily_Price!D854/daily_Price!D853)</f>
        <v>0</v>
      </c>
      <c r="E857" s="12">
        <f>LN(daily_Price!E854/daily_Price!E853)</f>
        <v>7.9566423380951819E-3</v>
      </c>
      <c r="F857" s="12">
        <f>LN(daily_Price!F854/daily_Price!F853)</f>
        <v>-5.8598319581152376E-3</v>
      </c>
      <c r="G857" s="12">
        <f>LN(daily_Price!G854/daily_Price!G853)</f>
        <v>2.5147429138774047E-3</v>
      </c>
      <c r="H857" s="12">
        <f>LN(daily_Price!H854/daily_Price!H853)</f>
        <v>1.0737749956913781E-3</v>
      </c>
      <c r="I857" s="12">
        <f>LN(daily_Price!I854/daily_Price!I853)</f>
        <v>-5.0607395458306826E-3</v>
      </c>
      <c r="J857" s="12">
        <f>LN(daily_Price!J854/daily_Price!J853)</f>
        <v>-4.1928782600359274E-3</v>
      </c>
      <c r="L857" s="51">
        <f t="shared" si="13"/>
        <v>8.647588026510386E-4</v>
      </c>
    </row>
    <row r="858" spans="2:12" x14ac:dyDescent="0.25">
      <c r="B858" s="12">
        <f>LN(daily_Price!B855/daily_Price!B854)</f>
        <v>-7.0714508231156641E-3</v>
      </c>
      <c r="C858" s="12">
        <f>LN(daily_Price!C855/daily_Price!C854)</f>
        <v>-2.6263967822191328E-3</v>
      </c>
      <c r="D858" s="12">
        <f>LN(daily_Price!D855/daily_Price!D854)</f>
        <v>-1.3986241974739952E-2</v>
      </c>
      <c r="E858" s="12">
        <f>LN(daily_Price!E855/daily_Price!E854)</f>
        <v>-4.3321367391347928E-3</v>
      </c>
      <c r="F858" s="12">
        <f>LN(daily_Price!F855/daily_Price!F854)</f>
        <v>-3.1695747612789562E-3</v>
      </c>
      <c r="G858" s="12">
        <f>LN(daily_Price!G855/daily_Price!G854)</f>
        <v>2.3788424098347412E-3</v>
      </c>
      <c r="H858" s="12">
        <f>LN(daily_Price!H855/daily_Price!H854)</f>
        <v>1.2280990572525925E-3</v>
      </c>
      <c r="I858" s="12">
        <f>LN(daily_Price!I855/daily_Price!I854)</f>
        <v>1.7601661369160689E-2</v>
      </c>
      <c r="J858" s="12">
        <f>LN(daily_Price!J855/daily_Price!J854)</f>
        <v>8.3682496705165792E-3</v>
      </c>
      <c r="L858" s="51">
        <f t="shared" si="13"/>
        <v>5.3958218675510458E-4</v>
      </c>
    </row>
    <row r="859" spans="2:12" x14ac:dyDescent="0.25">
      <c r="B859" s="12">
        <f>LN(daily_Price!B856/daily_Price!B855)</f>
        <v>-1.4089053880449077E-2</v>
      </c>
      <c r="C859" s="12">
        <f>LN(daily_Price!C856/daily_Price!C855)</f>
        <v>2.6263967822190825E-3</v>
      </c>
      <c r="D859" s="12">
        <f>LN(daily_Price!D856/daily_Price!D855)</f>
        <v>9.345862418237599E-3</v>
      </c>
      <c r="E859" s="12">
        <f>LN(daily_Price!E856/daily_Price!E855)</f>
        <v>-2.4909712855362726E-2</v>
      </c>
      <c r="F859" s="12">
        <f>LN(daily_Price!F856/daily_Price!F855)</f>
        <v>1.8124155391709262E-3</v>
      </c>
      <c r="G859" s="12">
        <f>LN(daily_Price!G856/daily_Price!G855)</f>
        <v>-3.6787819290567338E-3</v>
      </c>
      <c r="H859" s="12">
        <f>LN(daily_Price!H856/daily_Price!H855)</f>
        <v>3.0269934414456828E-4</v>
      </c>
      <c r="I859" s="12">
        <f>LN(daily_Price!I856/daily_Price!I855)</f>
        <v>-1.3551022919315044E-2</v>
      </c>
      <c r="J859" s="12">
        <f>LN(daily_Price!J856/daily_Price!J855)</f>
        <v>8.2988028146950641E-3</v>
      </c>
      <c r="L859" s="51">
        <f t="shared" si="13"/>
        <v>-7.8691540074926954E-3</v>
      </c>
    </row>
    <row r="860" spans="2:12" x14ac:dyDescent="0.25">
      <c r="B860" s="12">
        <f>LN(daily_Price!B857/daily_Price!B856)</f>
        <v>1.0636222177481121E-2</v>
      </c>
      <c r="C860" s="12">
        <f>LN(daily_Price!C857/daily_Price!C856)</f>
        <v>-1.0547230273663059E-2</v>
      </c>
      <c r="D860" s="12">
        <f>LN(daily_Price!D857/daily_Price!D856)</f>
        <v>0</v>
      </c>
      <c r="E860" s="12">
        <f>LN(daily_Price!E857/daily_Price!E856)</f>
        <v>5.1794418415488609E-3</v>
      </c>
      <c r="F860" s="12">
        <f>LN(daily_Price!F857/daily_Price!F856)</f>
        <v>-4.5279602313125683E-4</v>
      </c>
      <c r="G860" s="12">
        <f>LN(daily_Price!G857/daily_Price!G856)</f>
        <v>5.5777898368185959E-3</v>
      </c>
      <c r="H860" s="12">
        <f>LN(daily_Price!H857/daily_Price!H856)</f>
        <v>1.3732672835639927E-3</v>
      </c>
      <c r="I860" s="12">
        <f>LN(daily_Price!I857/daily_Price!I856)</f>
        <v>-8.1177513261046757E-3</v>
      </c>
      <c r="J860" s="12">
        <f>LN(daily_Price!J857/daily_Price!J856)</f>
        <v>-5.5248759319696918E-3</v>
      </c>
      <c r="L860" s="51">
        <f t="shared" si="13"/>
        <v>1.7595603640094275E-3</v>
      </c>
    </row>
    <row r="861" spans="2:12" x14ac:dyDescent="0.25">
      <c r="B861" s="12">
        <f>LN(daily_Price!B858/daily_Price!B857)</f>
        <v>-1.4138131204795852E-2</v>
      </c>
      <c r="C861" s="12">
        <f>LN(daily_Price!C858/daily_Price!C857)</f>
        <v>0</v>
      </c>
      <c r="D861" s="12">
        <f>LN(daily_Price!D858/daily_Price!D857)</f>
        <v>4.6403795565023009E-3</v>
      </c>
      <c r="E861" s="12">
        <f>LN(daily_Price!E858/daily_Price!E857)</f>
        <v>-3.6968618813260916E-3</v>
      </c>
      <c r="F861" s="12">
        <f>LN(daily_Price!F858/daily_Price!F857)</f>
        <v>7.2202479734870973E-3</v>
      </c>
      <c r="G861" s="12">
        <f>LN(daily_Price!G858/daily_Price!G857)</f>
        <v>-1.5966516866390422E-3</v>
      </c>
      <c r="H861" s="12">
        <f>LN(daily_Price!H858/daily_Price!H857)</f>
        <v>-2.2057652256599354E-4</v>
      </c>
      <c r="I861" s="12">
        <f>LN(daily_Price!I858/daily_Price!I857)</f>
        <v>3.0518843626644908E-3</v>
      </c>
      <c r="J861" s="12">
        <f>LN(daily_Price!J858/daily_Price!J857)</f>
        <v>8.2759093038596611E-3</v>
      </c>
      <c r="L861" s="51">
        <f t="shared" si="13"/>
        <v>-1.6760215272399979E-3</v>
      </c>
    </row>
    <row r="862" spans="2:12" x14ac:dyDescent="0.25">
      <c r="B862" s="12">
        <f>LN(daily_Price!B859/daily_Price!B858)</f>
        <v>3.5019090273147886E-3</v>
      </c>
      <c r="C862" s="12">
        <f>LN(daily_Price!C859/daily_Price!C858)</f>
        <v>5.2875205806834176E-3</v>
      </c>
      <c r="D862" s="12">
        <f>LN(daily_Price!D859/daily_Price!D858)</f>
        <v>-4.6403795565022254E-3</v>
      </c>
      <c r="E862" s="12">
        <f>LN(daily_Price!E859/daily_Price!E858)</f>
        <v>-4.0823957235558176E-3</v>
      </c>
      <c r="F862" s="12">
        <f>LN(daily_Price!F859/daily_Price!F858)</f>
        <v>-5.8624745130267187E-3</v>
      </c>
      <c r="G862" s="12">
        <f>LN(daily_Price!G859/daily_Price!G858)</f>
        <v>-2.0751380063460637E-3</v>
      </c>
      <c r="H862" s="12">
        <f>LN(daily_Price!H859/daily_Price!H858)</f>
        <v>-1.6845208006568595E-3</v>
      </c>
      <c r="I862" s="12">
        <f>LN(daily_Price!I859/daily_Price!I858)</f>
        <v>1.8118261101543961E-2</v>
      </c>
      <c r="J862" s="12">
        <f>LN(daily_Price!J859/daily_Price!J858)</f>
        <v>-1.1049836186584935E-2</v>
      </c>
      <c r="L862" s="51">
        <f t="shared" si="13"/>
        <v>1.6425425701057132E-3</v>
      </c>
    </row>
    <row r="863" spans="2:12" x14ac:dyDescent="0.25">
      <c r="B863" s="12">
        <f>LN(daily_Price!B860/daily_Price!B859)</f>
        <v>2.1160504703564689E-2</v>
      </c>
      <c r="C863" s="12">
        <f>LN(daily_Price!C860/daily_Price!C859)</f>
        <v>2.6333129107607525E-3</v>
      </c>
      <c r="D863" s="12">
        <f>LN(daily_Price!D860/daily_Price!D859)</f>
        <v>0</v>
      </c>
      <c r="E863" s="12">
        <f>LN(daily_Price!E860/daily_Price!E859)</f>
        <v>5.5627808939899904E-3</v>
      </c>
      <c r="F863" s="12">
        <f>LN(daily_Price!F860/daily_Price!F859)</f>
        <v>6.7613509780439247E-3</v>
      </c>
      <c r="G863" s="12">
        <f>LN(daily_Price!G860/daily_Price!G859)</f>
        <v>-4.206697879094624E-3</v>
      </c>
      <c r="H863" s="12">
        <f>LN(daily_Price!H860/daily_Price!H859)</f>
        <v>2.8277233618165033E-3</v>
      </c>
      <c r="I863" s="12">
        <f>LN(daily_Price!I860/daily_Price!I859)</f>
        <v>-3.4973805321706925E-3</v>
      </c>
      <c r="J863" s="12">
        <f>LN(daily_Price!J860/daily_Price!J859)</f>
        <v>1.2422519998557329E-2</v>
      </c>
      <c r="L863" s="51">
        <f t="shared" si="13"/>
        <v>6.2417232735003996E-3</v>
      </c>
    </row>
    <row r="864" spans="2:12" x14ac:dyDescent="0.25">
      <c r="B864" s="12">
        <f>LN(daily_Price!B861/daily_Price!B860)</f>
        <v>-1.8136025122147956E-3</v>
      </c>
      <c r="C864" s="12">
        <f>LN(daily_Price!C861/daily_Price!C860)</f>
        <v>0</v>
      </c>
      <c r="D864" s="12">
        <f>LN(daily_Price!D861/daily_Price!D860)</f>
        <v>0</v>
      </c>
      <c r="E864" s="12">
        <f>LN(daily_Price!E861/daily_Price!E860)</f>
        <v>3.3228754960771757E-3</v>
      </c>
      <c r="F864" s="12">
        <f>LN(daily_Price!F861/daily_Price!F860)</f>
        <v>-2.4557850781664062E-2</v>
      </c>
      <c r="G864" s="12">
        <f>LN(daily_Price!G861/daily_Price!G860)</f>
        <v>3.9037134804733704E-3</v>
      </c>
      <c r="H864" s="12">
        <f>LN(daily_Price!H861/daily_Price!H860)</f>
        <v>5.4773697507334565E-3</v>
      </c>
      <c r="I864" s="12">
        <f>LN(daily_Price!I861/daily_Price!I860)</f>
        <v>-1.3098424045918254E-2</v>
      </c>
      <c r="J864" s="12">
        <f>LN(daily_Price!J861/daily_Price!J860)</f>
        <v>1.0914160180678333E-2</v>
      </c>
      <c r="L864" s="51">
        <f t="shared" si="13"/>
        <v>-5.9128323059186028E-3</v>
      </c>
    </row>
    <row r="865" spans="2:12" x14ac:dyDescent="0.25">
      <c r="B865" s="12">
        <f>LN(daily_Price!B862/daily_Price!B861)</f>
        <v>-2.0993331869710575E-2</v>
      </c>
      <c r="C865" s="12">
        <f>LN(daily_Price!C862/daily_Price!C861)</f>
        <v>-7.920833491443997E-3</v>
      </c>
      <c r="D865" s="12">
        <f>LN(daily_Price!D862/daily_Price!D861)</f>
        <v>-9.345862418237658E-3</v>
      </c>
      <c r="E865" s="12">
        <f>LN(daily_Price!E862/daily_Price!E861)</f>
        <v>-8.142161932025882E-3</v>
      </c>
      <c r="F865" s="12">
        <f>LN(daily_Price!F862/daily_Price!F861)</f>
        <v>-6.4665352357460154E-3</v>
      </c>
      <c r="G865" s="12">
        <f>LN(daily_Price!G862/daily_Price!G861)</f>
        <v>6.0587702550182992E-4</v>
      </c>
      <c r="H865" s="12">
        <f>LN(daily_Price!H862/daily_Price!H861)</f>
        <v>4.5442005423540092E-4</v>
      </c>
      <c r="I865" s="12">
        <f>LN(daily_Price!I862/daily_Price!I861)</f>
        <v>-2.3083866748214339E-2</v>
      </c>
      <c r="J865" s="12">
        <f>LN(daily_Price!J862/daily_Price!J861)</f>
        <v>-8.1966764630640454E-2</v>
      </c>
      <c r="L865" s="51">
        <f t="shared" si="13"/>
        <v>-1.4738800940969177E-2</v>
      </c>
    </row>
    <row r="866" spans="2:12" x14ac:dyDescent="0.25">
      <c r="B866" s="12">
        <f>LN(daily_Price!B863/daily_Price!B862)</f>
        <v>-7.2351736807792248E-3</v>
      </c>
      <c r="C866" s="12">
        <f>LN(daily_Price!C863/daily_Price!C862)</f>
        <v>-7.6501287782445261E-3</v>
      </c>
      <c r="D866" s="12">
        <f>LN(daily_Price!D863/daily_Price!D862)</f>
        <v>0</v>
      </c>
      <c r="E866" s="12">
        <f>LN(daily_Price!E863/daily_Price!E862)</f>
        <v>-1.8597736437228997E-3</v>
      </c>
      <c r="F866" s="12">
        <f>LN(daily_Price!F863/daily_Price!F862)</f>
        <v>-4.6446901893247121E-3</v>
      </c>
      <c r="G866" s="12">
        <f>LN(daily_Price!G863/daily_Price!G862)</f>
        <v>4.6616106515647918E-3</v>
      </c>
      <c r="H866" s="12">
        <f>LN(daily_Price!H863/daily_Price!H862)</f>
        <v>7.7742162800586191E-3</v>
      </c>
      <c r="I866" s="12">
        <f>LN(daily_Price!I863/daily_Price!I862)</f>
        <v>-5.1907605629554216E-4</v>
      </c>
      <c r="J866" s="12">
        <f>LN(daily_Price!J863/daily_Price!J862)</f>
        <v>-1.0362787035546659E-2</v>
      </c>
      <c r="L866" s="51">
        <f t="shared" si="13"/>
        <v>-2.9560409643014044E-3</v>
      </c>
    </row>
    <row r="867" spans="2:12" x14ac:dyDescent="0.25">
      <c r="B867" s="12">
        <f>LN(daily_Price!B864/daily_Price!B863)</f>
        <v>-1.6314940419295255E-2</v>
      </c>
      <c r="C867" s="12">
        <f>LN(daily_Price!C864/daily_Price!C863)</f>
        <v>-2.6746923334398701E-3</v>
      </c>
      <c r="D867" s="12">
        <f>LN(daily_Price!D864/daily_Price!D863)</f>
        <v>4.6838493124262163E-3</v>
      </c>
      <c r="E867" s="12">
        <f>LN(daily_Price!E864/daily_Price!E863)</f>
        <v>2.231313681435369E-3</v>
      </c>
      <c r="F867" s="12">
        <f>LN(daily_Price!F864/daily_Price!F863)</f>
        <v>1.3956736389747558E-3</v>
      </c>
      <c r="G867" s="12">
        <f>LN(daily_Price!G864/daily_Price!G863)</f>
        <v>-1.6411604402197747E-2</v>
      </c>
      <c r="H867" s="12">
        <f>LN(daily_Price!H864/daily_Price!H863)</f>
        <v>-1.5790409803348765E-3</v>
      </c>
      <c r="I867" s="12">
        <f>LN(daily_Price!I864/daily_Price!I863)</f>
        <v>1.0378828124202432E-3</v>
      </c>
      <c r="J867" s="12">
        <f>LN(daily_Price!J864/daily_Price!J863)</f>
        <v>4.4543503493801534E-3</v>
      </c>
      <c r="L867" s="51">
        <f t="shared" si="13"/>
        <v>-6.0071059687007919E-3</v>
      </c>
    </row>
    <row r="868" spans="2:12" x14ac:dyDescent="0.25">
      <c r="B868" s="12">
        <f>LN(daily_Price!B865/daily_Price!B864)</f>
        <v>9.0270372617038408E-3</v>
      </c>
      <c r="C868" s="12">
        <f>LN(daily_Price!C865/daily_Price!C864)</f>
        <v>1.8245654603128412E-2</v>
      </c>
      <c r="D868" s="12">
        <f>LN(daily_Price!D865/daily_Price!D864)</f>
        <v>9.3023926623136306E-3</v>
      </c>
      <c r="E868" s="12">
        <f>LN(daily_Price!E865/daily_Price!E864)</f>
        <v>4.4477463982362702E-3</v>
      </c>
      <c r="F868" s="12">
        <f>LN(daily_Price!F865/daily_Price!F864)</f>
        <v>-1.8613313889491003E-3</v>
      </c>
      <c r="G868" s="12">
        <f>LN(daily_Price!G865/daily_Price!G864)</f>
        <v>8.3697088418093566E-3</v>
      </c>
      <c r="H868" s="12">
        <f>LN(daily_Price!H865/daily_Price!H864)</f>
        <v>1.2086735877550069E-3</v>
      </c>
      <c r="I868" s="12">
        <f>LN(daily_Price!I865/daily_Price!I864)</f>
        <v>-8.8565309302179665E-3</v>
      </c>
      <c r="J868" s="12">
        <f>LN(daily_Price!J865/daily_Price!J864)</f>
        <v>-2.9673612278021122E-3</v>
      </c>
      <c r="L868" s="51">
        <f t="shared" si="13"/>
        <v>3.4155587994544093E-3</v>
      </c>
    </row>
    <row r="869" spans="2:12" x14ac:dyDescent="0.25">
      <c r="B869" s="12">
        <f>LN(daily_Price!B866/daily_Price!B865)</f>
        <v>-1.8136304784238933E-2</v>
      </c>
      <c r="C869" s="12">
        <f>LN(daily_Price!C866/daily_Price!C865)</f>
        <v>-2.3616597356630568E-2</v>
      </c>
      <c r="D869" s="12">
        <f>LN(daily_Price!D866/daily_Price!D865)</f>
        <v>-4.6403795565022254E-3</v>
      </c>
      <c r="E869" s="12">
        <f>LN(daily_Price!E866/daily_Price!E865)</f>
        <v>1.1088524514465206E-3</v>
      </c>
      <c r="F869" s="12">
        <f>LN(daily_Price!F866/daily_Price!F865)</f>
        <v>-5.1365977986955668E-3</v>
      </c>
      <c r="G869" s="12">
        <f>LN(daily_Price!G866/daily_Price!G865)</f>
        <v>3.2937535195082532E-3</v>
      </c>
      <c r="H869" s="12">
        <f>LN(daily_Price!H866/daily_Price!H865)</f>
        <v>9.1384866580875978E-3</v>
      </c>
      <c r="I869" s="12">
        <f>LN(daily_Price!I866/daily_Price!I865)</f>
        <v>8.8565309302179804E-3</v>
      </c>
      <c r="J869" s="12">
        <f>LN(daily_Price!J866/daily_Price!J865)</f>
        <v>2.0588962577621682E-2</v>
      </c>
      <c r="L869" s="51">
        <f t="shared" si="13"/>
        <v>-3.7888643383053745E-3</v>
      </c>
    </row>
    <row r="870" spans="2:12" x14ac:dyDescent="0.25">
      <c r="B870" s="12">
        <f>LN(daily_Price!B867/daily_Price!B866)</f>
        <v>-5.5484564023896669E-3</v>
      </c>
      <c r="C870" s="12">
        <f>LN(daily_Price!C867/daily_Price!C866)</f>
        <v>-5.3999456224090693E-3</v>
      </c>
      <c r="D870" s="12">
        <f>LN(daily_Price!D867/daily_Price!D866)</f>
        <v>0</v>
      </c>
      <c r="E870" s="12">
        <f>LN(daily_Price!E867/daily_Price!E866)</f>
        <v>-8.1602826713360731E-3</v>
      </c>
      <c r="F870" s="12">
        <f>LN(daily_Price!F867/daily_Price!F866)</f>
        <v>3.2717953934915957E-3</v>
      </c>
      <c r="G870" s="12">
        <f>LN(daily_Price!G867/daily_Price!G866)</f>
        <v>3.1104224143925518E-3</v>
      </c>
      <c r="H870" s="12">
        <f>LN(daily_Price!H867/daily_Price!H866)</f>
        <v>-3.4675606882552203E-2</v>
      </c>
      <c r="I870" s="12">
        <f>LN(daily_Price!I867/daily_Price!I866)</f>
        <v>1.2883455706187964E-2</v>
      </c>
      <c r="J870" s="12">
        <f>LN(daily_Price!J867/daily_Price!J866)</f>
        <v>5.8055315453204963E-3</v>
      </c>
      <c r="L870" s="51">
        <f t="shared" si="13"/>
        <v>1.0456648270018732E-3</v>
      </c>
    </row>
    <row r="871" spans="2:12" x14ac:dyDescent="0.25">
      <c r="B871" s="12">
        <f>LN(daily_Price!B868/daily_Price!B867)</f>
        <v>-1.6832507910638585E-2</v>
      </c>
      <c r="C871" s="12">
        <f>LN(daily_Price!C868/daily_Price!C867)</f>
        <v>-1.3285836711649823E-2</v>
      </c>
      <c r="D871" s="12">
        <f>LN(daily_Price!D868/daily_Price!D867)</f>
        <v>9.2593254127967262E-3</v>
      </c>
      <c r="E871" s="12">
        <f>LN(daily_Price!E868/daily_Price!E867)</f>
        <v>6.6815393334826471E-3</v>
      </c>
      <c r="F871" s="12">
        <f>LN(daily_Price!F868/daily_Price!F867)</f>
        <v>-4.6674446588305116E-4</v>
      </c>
      <c r="G871" s="12">
        <f>LN(daily_Price!G868/daily_Price!G867)</f>
        <v>1.293159368104401E-3</v>
      </c>
      <c r="H871" s="12">
        <f>LN(daily_Price!H868/daily_Price!H867)</f>
        <v>-3.6415742031075259E-3</v>
      </c>
      <c r="I871" s="12">
        <f>LN(daily_Price!I868/daily_Price!I867)</f>
        <v>6.1255934266825759E-3</v>
      </c>
      <c r="J871" s="12">
        <f>LN(daily_Price!J868/daily_Price!J867)</f>
        <v>1.4461318499997134E-3</v>
      </c>
      <c r="L871" s="51">
        <f t="shared" si="13"/>
        <v>-2.7130257404410496E-3</v>
      </c>
    </row>
    <row r="872" spans="2:12" x14ac:dyDescent="0.25">
      <c r="B872" s="12">
        <f>LN(daily_Price!B869/daily_Price!B868)</f>
        <v>-3.7065342772755103E-3</v>
      </c>
      <c r="C872" s="12">
        <f>LN(daily_Price!C869/daily_Price!C868)</f>
        <v>-8.2645098498934245E-3</v>
      </c>
      <c r="D872" s="12">
        <f>LN(daily_Price!D869/daily_Price!D868)</f>
        <v>-4.6189458562944166E-3</v>
      </c>
      <c r="E872" s="12">
        <f>LN(daily_Price!E869/daily_Price!E868)</f>
        <v>-7.4019248383196676E-4</v>
      </c>
      <c r="F872" s="12">
        <f>LN(daily_Price!F869/daily_Price!F868)</f>
        <v>9.2937471914594765E-3</v>
      </c>
      <c r="G872" s="12">
        <f>LN(daily_Price!G869/daily_Price!G868)</f>
        <v>3.8694747107025783E-3</v>
      </c>
      <c r="H872" s="12">
        <f>LN(daily_Price!H869/daily_Price!H868)</f>
        <v>1.2429361405273409E-3</v>
      </c>
      <c r="I872" s="12">
        <f>LN(daily_Price!I869/daily_Price!I868)</f>
        <v>2.0335543357639482E-3</v>
      </c>
      <c r="J872" s="12">
        <f>LN(daily_Price!J869/daily_Price!J868)</f>
        <v>1.4347448408141575E-2</v>
      </c>
      <c r="L872" s="51">
        <f t="shared" si="13"/>
        <v>1.9158056295502913E-3</v>
      </c>
    </row>
    <row r="873" spans="2:12" x14ac:dyDescent="0.25">
      <c r="B873" s="12">
        <f>LN(daily_Price!B870/daily_Price!B869)</f>
        <v>3.7065342772755589E-3</v>
      </c>
      <c r="C873" s="12">
        <f>LN(daily_Price!C870/daily_Price!C869)</f>
        <v>-2.7700848738157124E-3</v>
      </c>
      <c r="D873" s="12">
        <f>LN(daily_Price!D870/daily_Price!D869)</f>
        <v>-4.6403795565022254E-3</v>
      </c>
      <c r="E873" s="12">
        <f>LN(daily_Price!E870/daily_Price!E869)</f>
        <v>3.326560081130928E-3</v>
      </c>
      <c r="F873" s="12">
        <f>LN(daily_Price!F870/daily_Price!F869)</f>
        <v>4.6242775390535699E-4</v>
      </c>
      <c r="G873" s="12">
        <f>LN(daily_Price!G870/daily_Price!G869)</f>
        <v>-2.2338698180294136E-3</v>
      </c>
      <c r="H873" s="12">
        <f>LN(daily_Price!H870/daily_Price!H869)</f>
        <v>5.8623590841097436E-3</v>
      </c>
      <c r="I873" s="12">
        <f>LN(daily_Price!I870/daily_Price!I869)</f>
        <v>-8.159147762446568E-3</v>
      </c>
      <c r="J873" s="12">
        <f>LN(daily_Price!J870/daily_Price!J869)</f>
        <v>-4.2826617920008478E-3</v>
      </c>
      <c r="L873" s="51">
        <f t="shared" si="13"/>
        <v>-8.3751259054060969E-4</v>
      </c>
    </row>
    <row r="874" spans="2:12" x14ac:dyDescent="0.25">
      <c r="B874" s="12">
        <f>LN(daily_Price!B871/daily_Price!B870)</f>
        <v>3.6928465991620911E-3</v>
      </c>
      <c r="C874" s="12">
        <f>LN(daily_Price!C871/daily_Price!C870)</f>
        <v>8.2873402485702866E-3</v>
      </c>
      <c r="D874" s="12">
        <f>LN(daily_Price!D871/daily_Price!D870)</f>
        <v>0</v>
      </c>
      <c r="E874" s="12">
        <f>LN(daily_Price!E871/daily_Price!E870)</f>
        <v>4.050824909499766E-3</v>
      </c>
      <c r="F874" s="12">
        <f>LN(daily_Price!F871/daily_Price!F870)</f>
        <v>-1.7253867051165599E-2</v>
      </c>
      <c r="G874" s="12">
        <f>LN(daily_Price!G871/daily_Price!G870)</f>
        <v>-3.1444534965639342E-3</v>
      </c>
      <c r="H874" s="12">
        <f>LN(daily_Price!H871/daily_Price!H870)</f>
        <v>3.9193020085102476E-3</v>
      </c>
      <c r="I874" s="12">
        <f>LN(daily_Price!I871/daily_Price!I870)</f>
        <v>1.5244197643117123E-2</v>
      </c>
      <c r="J874" s="12">
        <f>LN(daily_Price!J871/daily_Price!J870)</f>
        <v>4.065030596287552E-2</v>
      </c>
      <c r="L874" s="51">
        <f t="shared" si="13"/>
        <v>2.0151461518137142E-3</v>
      </c>
    </row>
    <row r="875" spans="2:12" x14ac:dyDescent="0.25">
      <c r="B875" s="12">
        <f>LN(daily_Price!B872/daily_Price!B871)</f>
        <v>-3.6928465991621327E-3</v>
      </c>
      <c r="C875" s="12">
        <f>LN(daily_Price!C872/daily_Price!C871)</f>
        <v>5.1449264578360245E-3</v>
      </c>
      <c r="D875" s="12">
        <f>LN(daily_Price!D872/daily_Price!D871)</f>
        <v>9.2593254127967262E-3</v>
      </c>
      <c r="E875" s="12">
        <f>LN(daily_Price!E872/daily_Price!E871)</f>
        <v>-7.3773849906306798E-3</v>
      </c>
      <c r="F875" s="12">
        <f>LN(daily_Price!F872/daily_Price!F871)</f>
        <v>7.9644365716838549E-3</v>
      </c>
      <c r="G875" s="12">
        <f>LN(daily_Price!G872/daily_Price!G871)</f>
        <v>1.0557131781945693E-2</v>
      </c>
      <c r="H875" s="12">
        <f>LN(daily_Price!H872/daily_Price!H871)</f>
        <v>-6.8907813919226089E-4</v>
      </c>
      <c r="I875" s="12">
        <f>LN(daily_Price!I872/daily_Price!I871)</f>
        <v>2.391743306058872E-2</v>
      </c>
      <c r="J875" s="12">
        <f>LN(daily_Price!J872/daily_Price!J871)</f>
        <v>-2.5036078161324773E-2</v>
      </c>
      <c r="L875" s="51">
        <f t="shared" si="13"/>
        <v>5.1681710728525305E-3</v>
      </c>
    </row>
    <row r="876" spans="2:12" x14ac:dyDescent="0.25">
      <c r="B876" s="12">
        <f>LN(daily_Price!B873/daily_Price!B872)</f>
        <v>-1.9605713719377626E-3</v>
      </c>
      <c r="C876" s="12">
        <f>LN(daily_Price!C873/daily_Price!C872)</f>
        <v>2.7331755996465017E-3</v>
      </c>
      <c r="D876" s="12">
        <f>LN(daily_Price!D873/daily_Price!D872)</f>
        <v>-4.6189458562944166E-3</v>
      </c>
      <c r="E876" s="12">
        <f>LN(daily_Price!E873/daily_Price!E872)</f>
        <v>0</v>
      </c>
      <c r="F876" s="12">
        <f>LN(daily_Price!F873/daily_Price!F872)</f>
        <v>-1.4008874576798506E-3</v>
      </c>
      <c r="G876" s="12">
        <f>LN(daily_Price!G873/daily_Price!G872)</f>
        <v>-2.0084189389072606E-3</v>
      </c>
      <c r="H876" s="12">
        <f>LN(daily_Price!H873/daily_Price!H872)</f>
        <v>9.1866537515041772E-4</v>
      </c>
      <c r="I876" s="12">
        <f>LN(daily_Price!I873/daily_Price!I872)</f>
        <v>-2.442184669045137E-2</v>
      </c>
      <c r="J876" s="12">
        <f>LN(daily_Price!J873/daily_Price!J872)</f>
        <v>2.8129413766146577E-3</v>
      </c>
      <c r="L876" s="51">
        <f t="shared" si="13"/>
        <v>-4.8988214609338374E-3</v>
      </c>
    </row>
    <row r="877" spans="2:12" x14ac:dyDescent="0.25">
      <c r="B877" s="12">
        <f>LN(daily_Price!B874/daily_Price!B873)</f>
        <v>9.54868366242995E-3</v>
      </c>
      <c r="C877" s="12">
        <f>LN(daily_Price!C874/daily_Price!C873)</f>
        <v>5.4440420268023057E-3</v>
      </c>
      <c r="D877" s="12">
        <f>LN(daily_Price!D874/daily_Price!D873)</f>
        <v>4.6189458562944583E-3</v>
      </c>
      <c r="E877" s="12">
        <f>LN(daily_Price!E874/daily_Price!E873)</f>
        <v>1.7251299549624299E-2</v>
      </c>
      <c r="F877" s="12">
        <f>LN(daily_Price!F874/daily_Price!F873)</f>
        <v>0</v>
      </c>
      <c r="G877" s="12">
        <f>LN(daily_Price!G874/daily_Price!G873)</f>
        <v>-7.0398642391477024E-3</v>
      </c>
      <c r="H877" s="12">
        <f>LN(daily_Price!H874/daily_Price!H873)</f>
        <v>5.420953804401156E-3</v>
      </c>
      <c r="I877" s="12">
        <f>LN(daily_Price!I874/daily_Price!I873)</f>
        <v>0</v>
      </c>
      <c r="J877" s="12">
        <f>LN(daily_Price!J874/daily_Price!J873)</f>
        <v>-1.4144507386164625E-2</v>
      </c>
      <c r="L877" s="51">
        <f t="shared" si="13"/>
        <v>2.6559571384104416E-3</v>
      </c>
    </row>
    <row r="878" spans="2:12" x14ac:dyDescent="0.25">
      <c r="B878" s="12">
        <f>LN(daily_Price!B875/daily_Price!B874)</f>
        <v>2.3902119545071172E-2</v>
      </c>
      <c r="C878" s="12">
        <f>LN(daily_Price!C875/daily_Price!C874)</f>
        <v>1.3481835478415088E-2</v>
      </c>
      <c r="D878" s="12">
        <f>LN(daily_Price!D875/daily_Price!D874)</f>
        <v>4.5977092486295494E-3</v>
      </c>
      <c r="E878" s="12">
        <f>LN(daily_Price!E875/daily_Price!E874)</f>
        <v>1.4545457109941399E-3</v>
      </c>
      <c r="F878" s="12">
        <f>LN(daily_Price!F875/daily_Price!F874)</f>
        <v>1.4008874576799787E-3</v>
      </c>
      <c r="G878" s="12">
        <f>LN(daily_Price!G875/daily_Price!G874)</f>
        <v>-3.3656989700767918E-3</v>
      </c>
      <c r="H878" s="12">
        <f>LN(daily_Price!H875/daily_Price!H874)</f>
        <v>4.3368131014357653E-3</v>
      </c>
      <c r="I878" s="12">
        <f>LN(daily_Price!I875/daily_Price!I874)</f>
        <v>1.153762485073642E-2</v>
      </c>
      <c r="J878" s="12">
        <f>LN(daily_Price!J875/daily_Price!J874)</f>
        <v>-3.9220713153281385E-2</v>
      </c>
      <c r="L878" s="51">
        <f t="shared" si="13"/>
        <v>6.6414358463985244E-3</v>
      </c>
    </row>
    <row r="879" spans="2:12" x14ac:dyDescent="0.25">
      <c r="B879" s="12">
        <f>LN(daily_Price!B876/daily_Price!B875)</f>
        <v>1.2781735039473515E-2</v>
      </c>
      <c r="C879" s="12">
        <f>LN(daily_Price!C876/daily_Price!C875)</f>
        <v>-8.0672706425445693E-3</v>
      </c>
      <c r="D879" s="12">
        <f>LN(daily_Price!D876/daily_Price!D875)</f>
        <v>1.3667638728663835E-2</v>
      </c>
      <c r="E879" s="12">
        <f>LN(daily_Price!E876/daily_Price!E875)</f>
        <v>-6.1964841971526271E-3</v>
      </c>
      <c r="F879" s="12">
        <f>LN(daily_Price!F876/daily_Price!F875)</f>
        <v>-9.3370688389433204E-4</v>
      </c>
      <c r="G879" s="12">
        <f>LN(daily_Price!G876/daily_Price!G875)</f>
        <v>-6.0530072322425275E-4</v>
      </c>
      <c r="H879" s="12">
        <f>LN(daily_Price!H876/daily_Price!H875)</f>
        <v>1.8980416940418971E-3</v>
      </c>
      <c r="I879" s="12">
        <f>LN(daily_Price!I876/daily_Price!I875)</f>
        <v>2.7547241149789375E-2</v>
      </c>
      <c r="J879" s="12">
        <f>LN(daily_Price!J876/daily_Price!J875)</f>
        <v>1.1782168698260169E-2</v>
      </c>
      <c r="L879" s="51">
        <f t="shared" si="13"/>
        <v>6.7705971046749741E-3</v>
      </c>
    </row>
    <row r="880" spans="2:12" x14ac:dyDescent="0.25">
      <c r="B880" s="12">
        <f>LN(daily_Price!B877/daily_Price!B876)</f>
        <v>-9.2031605437138328E-3</v>
      </c>
      <c r="C880" s="12">
        <f>LN(daily_Price!C877/daily_Price!C876)</f>
        <v>5.3854051397171096E-3</v>
      </c>
      <c r="D880" s="12">
        <f>LN(daily_Price!D877/daily_Price!D876)</f>
        <v>9.0090699423659108E-3</v>
      </c>
      <c r="E880" s="12">
        <f>LN(daily_Price!E877/daily_Price!E876)</f>
        <v>-5.4995555660385465E-3</v>
      </c>
      <c r="F880" s="12">
        <f>LN(daily_Price!F877/daily_Price!F876)</f>
        <v>1.5295779091472055E-2</v>
      </c>
      <c r="G880" s="12">
        <f>LN(daily_Price!G877/daily_Price!G876)</f>
        <v>8.2139079040471745E-4</v>
      </c>
      <c r="H880" s="12">
        <f>LN(daily_Price!H877/daily_Price!H876)</f>
        <v>-2.4259154713795498E-3</v>
      </c>
      <c r="I880" s="12">
        <f>LN(daily_Price!I877/daily_Price!I876)</f>
        <v>4.3573053689558473E-3</v>
      </c>
      <c r="J880" s="12">
        <f>LN(daily_Price!J877/daily_Price!J876)</f>
        <v>-2.3704813655166232E-2</v>
      </c>
      <c r="L880" s="51">
        <f t="shared" si="13"/>
        <v>6.2042367406491309E-4</v>
      </c>
    </row>
    <row r="881" spans="2:12" x14ac:dyDescent="0.25">
      <c r="B881" s="12">
        <f>LN(daily_Price!B878/daily_Price!B877)</f>
        <v>-9.0765794638490507E-3</v>
      </c>
      <c r="C881" s="12">
        <f>LN(daily_Price!C878/daily_Price!C877)</f>
        <v>1.8294207195195353E-2</v>
      </c>
      <c r="D881" s="12">
        <f>LN(daily_Price!D878/daily_Price!D877)</f>
        <v>4.4742803949211069E-3</v>
      </c>
      <c r="E881" s="12">
        <f>LN(daily_Price!E878/daily_Price!E877)</f>
        <v>3.6697288889624017E-3</v>
      </c>
      <c r="F881" s="12">
        <f>LN(daily_Price!F878/daily_Price!F877)</f>
        <v>-5.5350694820012515E-3</v>
      </c>
      <c r="G881" s="12">
        <f>LN(daily_Price!G878/daily_Price!G877)</f>
        <v>-1.9464936829007165E-3</v>
      </c>
      <c r="H881" s="12">
        <f>LN(daily_Price!H878/daily_Price!H877)</f>
        <v>-1.6747971394435056E-3</v>
      </c>
      <c r="I881" s="12">
        <f>LN(daily_Price!I878/daily_Price!I877)</f>
        <v>2.0086758566737292E-2</v>
      </c>
      <c r="J881" s="12">
        <f>LN(daily_Price!J878/daily_Price!J877)</f>
        <v>-3.5091319811270061E-2</v>
      </c>
      <c r="L881" s="51">
        <f t="shared" si="13"/>
        <v>-1.205050427734106E-4</v>
      </c>
    </row>
    <row r="882" spans="2:12" x14ac:dyDescent="0.25">
      <c r="B882" s="12">
        <f>LN(daily_Price!B879/daily_Price!B878)</f>
        <v>1.994398004219216E-2</v>
      </c>
      <c r="C882" s="12">
        <f>LN(daily_Price!C879/daily_Price!C878)</f>
        <v>-2.6402655601762536E-3</v>
      </c>
      <c r="D882" s="12">
        <f>LN(daily_Price!D879/daily_Price!D878)</f>
        <v>0</v>
      </c>
      <c r="E882" s="12">
        <f>LN(daily_Price!E879/daily_Price!E878)</f>
        <v>-4.0374435465348E-3</v>
      </c>
      <c r="F882" s="12">
        <f>LN(daily_Price!F879/daily_Price!F878)</f>
        <v>1.2411099323709464E-2</v>
      </c>
      <c r="G882" s="12">
        <f>LN(daily_Price!G879/daily_Price!G878)</f>
        <v>-3.3394804969959909E-3</v>
      </c>
      <c r="H882" s="12">
        <f>LN(daily_Price!H879/daily_Price!H878)</f>
        <v>-3.0478387215151165E-3</v>
      </c>
      <c r="I882" s="12">
        <f>LN(daily_Price!I879/daily_Price!I878)</f>
        <v>-2.1537085144383881E-2</v>
      </c>
      <c r="J882" s="12">
        <f>LN(daily_Price!J879/daily_Price!J878)</f>
        <v>6.1919702479209804E-3</v>
      </c>
      <c r="L882" s="51">
        <f t="shared" si="13"/>
        <v>2.6521656055805056E-3</v>
      </c>
    </row>
    <row r="883" spans="2:12" x14ac:dyDescent="0.25">
      <c r="B883" s="12">
        <f>LN(daily_Price!B880/daily_Price!B879)</f>
        <v>-7.0922283094917984E-3</v>
      </c>
      <c r="C883" s="12">
        <f>LN(daily_Price!C880/daily_Price!C879)</f>
        <v>5.2735784709369102E-3</v>
      </c>
      <c r="D883" s="12">
        <f>LN(daily_Price!D880/daily_Price!D879)</f>
        <v>0</v>
      </c>
      <c r="E883" s="12">
        <f>LN(daily_Price!E880/daily_Price!E879)</f>
        <v>-4.4231550181694545E-3</v>
      </c>
      <c r="F883" s="12">
        <f>LN(daily_Price!F880/daily_Price!F879)</f>
        <v>-9.1407684609515422E-4</v>
      </c>
      <c r="G883" s="12">
        <f>LN(daily_Price!G880/daily_Price!G879)</f>
        <v>-7.1062969351660069E-3</v>
      </c>
      <c r="H883" s="12">
        <f>LN(daily_Price!H880/daily_Price!H879)</f>
        <v>8.8407703643280464E-3</v>
      </c>
      <c r="I883" s="12">
        <f>LN(daily_Price!I880/daily_Price!I879)</f>
        <v>3.862872983030393E-3</v>
      </c>
      <c r="J883" s="12">
        <f>LN(daily_Price!J880/daily_Price!J879)</f>
        <v>-1.0861239431604703E-2</v>
      </c>
      <c r="L883" s="51">
        <f t="shared" si="13"/>
        <v>-3.0795847122559224E-3</v>
      </c>
    </row>
    <row r="884" spans="2:12" x14ac:dyDescent="0.25">
      <c r="B884" s="12">
        <f>LN(daily_Price!B881/daily_Price!B880)</f>
        <v>1.9691795999770986E-2</v>
      </c>
      <c r="C884" s="12">
        <f>LN(daily_Price!C881/daily_Price!C880)</f>
        <v>1.2739025777429712E-2</v>
      </c>
      <c r="D884" s="12">
        <f>LN(daily_Price!D881/daily_Price!D880)</f>
        <v>0</v>
      </c>
      <c r="E884" s="12">
        <f>LN(daily_Price!E881/daily_Price!E880)</f>
        <v>-6.2998170184163406E-3</v>
      </c>
      <c r="F884" s="12">
        <f>LN(daily_Price!F881/daily_Price!F880)</f>
        <v>5.0171142867989687E-3</v>
      </c>
      <c r="G884" s="12">
        <f>LN(daily_Price!G881/daily_Price!G880)</f>
        <v>-2.2338547648081387E-3</v>
      </c>
      <c r="H884" s="12">
        <f>LN(daily_Price!H881/daily_Price!H880)</f>
        <v>-3.9962927431737788E-3</v>
      </c>
      <c r="I884" s="12">
        <f>LN(daily_Price!I881/daily_Price!I880)</f>
        <v>7.6812667638349631E-3</v>
      </c>
      <c r="J884" s="12">
        <f>LN(daily_Price!J881/daily_Price!J880)</f>
        <v>-3.1250025431351662E-3</v>
      </c>
      <c r="L884" s="51">
        <f t="shared" si="13"/>
        <v>6.460096844540293E-3</v>
      </c>
    </row>
    <row r="885" spans="2:12" x14ac:dyDescent="0.25">
      <c r="B885" s="12">
        <f>LN(daily_Price!B882/daily_Price!B881)</f>
        <v>-3.4954286643077035E-3</v>
      </c>
      <c r="C885" s="12">
        <f>LN(daily_Price!C882/daily_Price!C881)</f>
        <v>-1.0112628995210602E-2</v>
      </c>
      <c r="D885" s="12">
        <f>LN(daily_Price!D882/daily_Price!D881)</f>
        <v>2.2075951699199826E-2</v>
      </c>
      <c r="E885" s="12">
        <f>LN(daily_Price!E882/daily_Price!E881)</f>
        <v>-1.8604656529196783E-3</v>
      </c>
      <c r="F885" s="12">
        <f>LN(daily_Price!F882/daily_Price!F881)</f>
        <v>-3.6463121530201986E-3</v>
      </c>
      <c r="G885" s="12">
        <f>LN(daily_Price!G882/daily_Price!G881)</f>
        <v>1.8837759935101429E-3</v>
      </c>
      <c r="H885" s="12">
        <f>LN(daily_Price!H882/daily_Price!H881)</f>
        <v>-1.0320631205919528E-3</v>
      </c>
      <c r="I885" s="12">
        <f>LN(daily_Price!I882/daily_Price!I881)</f>
        <v>-1.5907783034638627E-2</v>
      </c>
      <c r="J885" s="12">
        <f>LN(daily_Price!J882/daily_Price!J881)</f>
        <v>3.8377695098899163E-2</v>
      </c>
      <c r="L885" s="51">
        <f t="shared" si="13"/>
        <v>-2.7382655305180012E-3</v>
      </c>
    </row>
    <row r="886" spans="2:12" x14ac:dyDescent="0.25">
      <c r="B886" s="12">
        <f>LN(daily_Price!B883/daily_Price!B882)</f>
        <v>-2.1653979538503988E-2</v>
      </c>
      <c r="C886" s="12">
        <f>LN(daily_Price!C883/daily_Price!C882)</f>
        <v>7.838054497083722E-3</v>
      </c>
      <c r="D886" s="12">
        <f>LN(daily_Price!D883/daily_Price!D882)</f>
        <v>0</v>
      </c>
      <c r="E886" s="12">
        <f>LN(daily_Price!E883/daily_Price!E882)</f>
        <v>-2.6104806918471877E-3</v>
      </c>
      <c r="F886" s="12">
        <f>LN(daily_Price!F883/daily_Price!F882)</f>
        <v>8.638380609570763E-3</v>
      </c>
      <c r="G886" s="12">
        <f>LN(daily_Price!G883/daily_Price!G882)</f>
        <v>-1.8399269220072938E-3</v>
      </c>
      <c r="H886" s="12">
        <f>LN(daily_Price!H883/daily_Price!H882)</f>
        <v>4.4780916421402308E-3</v>
      </c>
      <c r="I886" s="12">
        <f>LN(daily_Price!I883/daily_Price!I882)</f>
        <v>-6.6808669672110396E-2</v>
      </c>
      <c r="J886" s="12">
        <f>LN(daily_Price!J883/daily_Price!J882)</f>
        <v>3.0075210639551007E-3</v>
      </c>
      <c r="L886" s="51">
        <f t="shared" si="13"/>
        <v>-1.4380168832751573E-2</v>
      </c>
    </row>
    <row r="887" spans="2:12" x14ac:dyDescent="0.25">
      <c r="B887" s="12">
        <f>LN(daily_Price!B884/daily_Price!B883)</f>
        <v>-9.3043597857790233E-3</v>
      </c>
      <c r="C887" s="12">
        <f>LN(daily_Price!C884/daily_Price!C883)</f>
        <v>-2.6058646667816735E-3</v>
      </c>
      <c r="D887" s="12">
        <f>LN(daily_Price!D884/daily_Price!D883)</f>
        <v>4.3573053689558473E-3</v>
      </c>
      <c r="E887" s="12">
        <f>LN(daily_Price!E884/daily_Price!E883)</f>
        <v>-3.7348273076542757E-4</v>
      </c>
      <c r="F887" s="12">
        <f>LN(daily_Price!F884/daily_Price!F883)</f>
        <v>-3.6281218936556063E-3</v>
      </c>
      <c r="G887" s="12">
        <f>LN(daily_Price!G884/daily_Price!G883)</f>
        <v>4.5498372302376078E-3</v>
      </c>
      <c r="H887" s="12">
        <f>LN(daily_Price!H884/daily_Price!H883)</f>
        <v>3.7729339089389311E-3</v>
      </c>
      <c r="I887" s="12">
        <f>LN(daily_Price!I884/daily_Price!I883)</f>
        <v>4.0219215482870767E-2</v>
      </c>
      <c r="J887" s="12">
        <f>LN(daily_Price!J884/daily_Price!J883)</f>
        <v>1.6381602371885982E-2</v>
      </c>
      <c r="L887" s="51">
        <f t="shared" si="13"/>
        <v>5.0599561717148333E-3</v>
      </c>
    </row>
    <row r="888" spans="2:12" x14ac:dyDescent="0.25">
      <c r="B888" s="12">
        <f>LN(daily_Price!B885/daily_Price!B884)</f>
        <v>0</v>
      </c>
      <c r="C888" s="12">
        <f>LN(daily_Price!C885/daily_Price!C884)</f>
        <v>-1.8433701688838022E-2</v>
      </c>
      <c r="D888" s="12">
        <f>LN(daily_Price!D885/daily_Price!D884)</f>
        <v>-4.3573053689558126E-3</v>
      </c>
      <c r="E888" s="12">
        <f>LN(daily_Price!E885/daily_Price!E884)</f>
        <v>2.6114545712199481E-3</v>
      </c>
      <c r="F888" s="12">
        <f>LN(daily_Price!F885/daily_Price!F884)</f>
        <v>8.1448414061322701E-3</v>
      </c>
      <c r="G888" s="12">
        <f>LN(daily_Price!G885/daily_Price!G884)</f>
        <v>-1.7461148987971372E-4</v>
      </c>
      <c r="H888" s="12">
        <f>LN(daily_Price!H885/daily_Price!H884)</f>
        <v>1.7161300252227856E-3</v>
      </c>
      <c r="I888" s="12">
        <f>LN(daily_Price!I885/daily_Price!I884)</f>
        <v>2.610342744820162E-2</v>
      </c>
      <c r="J888" s="12">
        <f>LN(daily_Price!J885/daily_Price!J884)</f>
        <v>7.3583849311871785E-3</v>
      </c>
      <c r="L888" s="51">
        <f t="shared" si="13"/>
        <v>5.246674073679302E-3</v>
      </c>
    </row>
    <row r="889" spans="2:12" x14ac:dyDescent="0.25">
      <c r="B889" s="12">
        <f>LN(daily_Price!B886/daily_Price!B885)</f>
        <v>-3.6181799608172769E-3</v>
      </c>
      <c r="C889" s="12">
        <f>LN(daily_Price!C886/daily_Price!C885)</f>
        <v>0</v>
      </c>
      <c r="D889" s="12">
        <f>LN(daily_Price!D886/daily_Price!D885)</f>
        <v>-2.655023209412084E-2</v>
      </c>
      <c r="E889" s="12">
        <f>LN(daily_Price!E886/daily_Price!E885)</f>
        <v>2.9761926730459548E-3</v>
      </c>
      <c r="F889" s="12">
        <f>LN(daily_Price!F886/daily_Price!F885)</f>
        <v>-9.017133162824957E-4</v>
      </c>
      <c r="G889" s="12">
        <f>LN(daily_Price!G886/daily_Price!G885)</f>
        <v>4.182283694865039E-3</v>
      </c>
      <c r="H889" s="12">
        <f>LN(daily_Price!H886/daily_Price!H885)</f>
        <v>-5.5619157172415922E-3</v>
      </c>
      <c r="I889" s="12">
        <f>LN(daily_Price!I886/daily_Price!I885)</f>
        <v>3.7218036009767787E-2</v>
      </c>
      <c r="J889" s="12">
        <f>LN(daily_Price!J886/daily_Price!J885)</f>
        <v>-8.8365818004981118E-3</v>
      </c>
      <c r="L889" s="51">
        <f t="shared" si="13"/>
        <v>5.3980335979574266E-3</v>
      </c>
    </row>
    <row r="890" spans="2:12" x14ac:dyDescent="0.25">
      <c r="B890" s="12">
        <f>LN(daily_Price!B887/daily_Price!B886)</f>
        <v>1.4604979680785567E-2</v>
      </c>
      <c r="C890" s="12">
        <f>LN(daily_Price!C887/daily_Price!C886)</f>
        <v>0</v>
      </c>
      <c r="D890" s="12">
        <f>LN(daily_Price!D887/daily_Price!D886)</f>
        <v>-9.009069942365857E-3</v>
      </c>
      <c r="E890" s="12">
        <f>LN(daily_Price!E887/daily_Price!E886)</f>
        <v>-3.721626922994577E-3</v>
      </c>
      <c r="F890" s="12">
        <f>LN(daily_Price!F887/daily_Price!F886)</f>
        <v>-1.7288874671691518E-2</v>
      </c>
      <c r="G890" s="12">
        <f>LN(daily_Price!G887/daily_Price!G886)</f>
        <v>-4.3475425522538171E-5</v>
      </c>
      <c r="H890" s="12">
        <f>LN(daily_Price!H887/daily_Price!H886)</f>
        <v>-4.3401965645948198E-3</v>
      </c>
      <c r="I890" s="12">
        <f>LN(daily_Price!I887/daily_Price!I886)</f>
        <v>1.7181755391101103E-2</v>
      </c>
      <c r="J890" s="12">
        <f>LN(daily_Price!J887/daily_Price!J886)</f>
        <v>4.0585280115078511E-2</v>
      </c>
      <c r="L890" s="51">
        <f t="shared" si="13"/>
        <v>3.9699705085199984E-3</v>
      </c>
    </row>
    <row r="891" spans="2:12" x14ac:dyDescent="0.25">
      <c r="B891" s="12">
        <f>LN(daily_Price!B888/daily_Price!B887)</f>
        <v>-2.2095651409943143E-2</v>
      </c>
      <c r="C891" s="12">
        <f>LN(daily_Price!C888/daily_Price!C887)</f>
        <v>0</v>
      </c>
      <c r="D891" s="12">
        <f>LN(daily_Price!D888/daily_Price!D887)</f>
        <v>9.0090699423659108E-3</v>
      </c>
      <c r="E891" s="12">
        <f>LN(daily_Price!E888/daily_Price!E887)</f>
        <v>8.539127438958044E-3</v>
      </c>
      <c r="F891" s="12">
        <f>LN(daily_Price!F888/daily_Price!F887)</f>
        <v>-2.8393808783268096E-2</v>
      </c>
      <c r="G891" s="12">
        <f>LN(daily_Price!G888/daily_Price!G887)</f>
        <v>1.7389036256491568E-4</v>
      </c>
      <c r="H891" s="12">
        <f>LN(daily_Price!H888/daily_Price!H887)</f>
        <v>7.6394197756603037E-4</v>
      </c>
      <c r="I891" s="12">
        <f>LN(daily_Price!I888/daily_Price!I887)</f>
        <v>1.5532518759621737E-2</v>
      </c>
      <c r="J891" s="12">
        <f>LN(daily_Price!J888/daily_Price!J887)</f>
        <v>-4.2704691234524313E-3</v>
      </c>
      <c r="L891" s="51">
        <f t="shared" si="13"/>
        <v>-7.325407207666914E-3</v>
      </c>
    </row>
    <row r="892" spans="2:12" x14ac:dyDescent="0.25">
      <c r="B892" s="12">
        <f>LN(daily_Price!B889/daily_Price!B888)</f>
        <v>-2.6337358643692976E-2</v>
      </c>
      <c r="C892" s="12">
        <f>LN(daily_Price!C889/daily_Price!C888)</f>
        <v>-4.9958471933717781E-3</v>
      </c>
      <c r="D892" s="12">
        <f>LN(daily_Price!D889/daily_Price!D888)</f>
        <v>0</v>
      </c>
      <c r="E892" s="12">
        <f>LN(daily_Price!E889/daily_Price!E888)</f>
        <v>-8.1663408549577047E-3</v>
      </c>
      <c r="F892" s="12">
        <f>LN(daily_Price!F889/daily_Price!F888)</f>
        <v>2.5176154892474188E-2</v>
      </c>
      <c r="G892" s="12">
        <f>LN(daily_Price!G889/daily_Price!G888)</f>
        <v>2.1732043984262428E-4</v>
      </c>
      <c r="H892" s="12">
        <f>LN(daily_Price!H889/daily_Price!H888)</f>
        <v>-1.3811649742277322E-4</v>
      </c>
      <c r="I892" s="12">
        <f>LN(daily_Price!I889/daily_Price!I888)</f>
        <v>-2.3390197275599555E-2</v>
      </c>
      <c r="J892" s="12">
        <f>LN(daily_Price!J889/daily_Price!J888)</f>
        <v>2.6743324975510893E-2</v>
      </c>
      <c r="L892" s="51">
        <f t="shared" si="13"/>
        <v>-5.132859649838538E-3</v>
      </c>
    </row>
    <row r="893" spans="2:12" x14ac:dyDescent="0.25">
      <c r="B893" s="12">
        <f>LN(daily_Price!B890/daily_Price!B889)</f>
        <v>2.0952316012805398E-2</v>
      </c>
      <c r="C893" s="12">
        <f>LN(daily_Price!C890/daily_Price!C889)</f>
        <v>1.2937649358927871E-2</v>
      </c>
      <c r="D893" s="12">
        <f>LN(daily_Price!D890/daily_Price!D889)</f>
        <v>8.9286307443013982E-3</v>
      </c>
      <c r="E893" s="12">
        <f>LN(daily_Price!E890/daily_Price!E889)</f>
        <v>1.8618512174160429E-3</v>
      </c>
      <c r="F893" s="12">
        <f>LN(daily_Price!F890/daily_Price!F889)</f>
        <v>0</v>
      </c>
      <c r="G893" s="12">
        <f>LN(daily_Price!G890/daily_Price!G889)</f>
        <v>4.7258862263260138E-3</v>
      </c>
      <c r="H893" s="12">
        <f>LN(daily_Price!H890/daily_Price!H889)</f>
        <v>-1.7321372637548826E-3</v>
      </c>
      <c r="I893" s="12">
        <f>LN(daily_Price!I890/daily_Price!I889)</f>
        <v>4.1676374285239031E-3</v>
      </c>
      <c r="J893" s="12">
        <f>LN(daily_Price!J890/daily_Price!J889)</f>
        <v>-2.9600469776290633E-2</v>
      </c>
      <c r="L893" s="51">
        <f t="shared" si="13"/>
        <v>6.3790266701406395E-3</v>
      </c>
    </row>
    <row r="894" spans="2:12" x14ac:dyDescent="0.25">
      <c r="B894" s="12">
        <f>LN(daily_Price!B891/daily_Price!B890)</f>
        <v>1.6493894320862675E-2</v>
      </c>
      <c r="C894" s="12">
        <f>LN(daily_Price!C891/daily_Price!C890)</f>
        <v>2.0552020064725278E-2</v>
      </c>
      <c r="D894" s="12">
        <f>LN(daily_Price!D891/daily_Price!D890)</f>
        <v>4.4345970678657748E-3</v>
      </c>
      <c r="E894" s="12">
        <f>LN(daily_Price!E891/daily_Price!E890)</f>
        <v>2.97177038915748E-3</v>
      </c>
      <c r="F894" s="12">
        <f>LN(daily_Price!F891/daily_Price!F890)</f>
        <v>5.0516754961179083E-3</v>
      </c>
      <c r="G894" s="12">
        <f>LN(daily_Price!G891/daily_Price!G890)</f>
        <v>-4.6824278051637086E-3</v>
      </c>
      <c r="H894" s="12">
        <f>LN(daily_Price!H891/daily_Price!H890)</f>
        <v>2.1464295406927293E-3</v>
      </c>
      <c r="I894" s="12">
        <f>LN(daily_Price!I891/daily_Price!I890)</f>
        <v>1.9222559847075552E-2</v>
      </c>
      <c r="J894" s="12">
        <f>LN(daily_Price!J891/daily_Price!J890)</f>
        <v>3.0988395051138717E-2</v>
      </c>
      <c r="L894" s="51">
        <f t="shared" si="13"/>
        <v>1.0103894592371069E-2</v>
      </c>
    </row>
    <row r="895" spans="2:12" x14ac:dyDescent="0.25">
      <c r="B895" s="12">
        <f>LN(daily_Price!B892/daily_Price!B891)</f>
        <v>2.7243931421840825E-2</v>
      </c>
      <c r="C895" s="12">
        <f>LN(daily_Price!C892/daily_Price!C891)</f>
        <v>1.7920479571858196E-2</v>
      </c>
      <c r="D895" s="12">
        <f>LN(daily_Price!D892/daily_Price!D891)</f>
        <v>1.7544309650909525E-2</v>
      </c>
      <c r="E895" s="12">
        <f>LN(daily_Price!E892/daily_Price!E891)</f>
        <v>3.332719248384151E-3</v>
      </c>
      <c r="F895" s="12">
        <f>LN(daily_Price!F892/daily_Price!F891)</f>
        <v>5.9374460794772797E-3</v>
      </c>
      <c r="G895" s="12">
        <f>LN(daily_Price!G892/daily_Price!G891)</f>
        <v>-4.3115716902018368E-3</v>
      </c>
      <c r="H895" s="12">
        <f>LN(daily_Price!H892/daily_Price!H891)</f>
        <v>-2.7617577951507622E-4</v>
      </c>
      <c r="I895" s="12">
        <f>LN(daily_Price!I892/daily_Price!I891)</f>
        <v>-2.1535769298640373E-2</v>
      </c>
      <c r="J895" s="12">
        <f>LN(daily_Price!J892/daily_Price!J891)</f>
        <v>5.5325175697256979E-3</v>
      </c>
      <c r="L895" s="51">
        <f t="shared" si="13"/>
        <v>5.2078517832745931E-3</v>
      </c>
    </row>
    <row r="896" spans="2:12" x14ac:dyDescent="0.25">
      <c r="B896" s="12">
        <f>LN(daily_Price!B893/daily_Price!B892)</f>
        <v>7.2098365667497503E-3</v>
      </c>
      <c r="C896" s="12">
        <f>LN(daily_Price!C893/daily_Price!C892)</f>
        <v>1.2293299024638656E-2</v>
      </c>
      <c r="D896" s="12">
        <f>LN(daily_Price!D893/daily_Price!D892)</f>
        <v>8.6580627431145311E-3</v>
      </c>
      <c r="E896" s="12">
        <f>LN(daily_Price!E893/daily_Price!E892)</f>
        <v>-1.1526433618693533E-2</v>
      </c>
      <c r="F896" s="12">
        <f>LN(daily_Price!F893/daily_Price!F892)</f>
        <v>1.6708449210736734E-2</v>
      </c>
      <c r="G896" s="12">
        <f>LN(daily_Price!G893/daily_Price!G892)</f>
        <v>9.1613050359998791E-4</v>
      </c>
      <c r="H896" s="12">
        <f>LN(daily_Price!H893/daily_Price!H892)</f>
        <v>-5.6131179528167378E-3</v>
      </c>
      <c r="I896" s="12">
        <f>LN(daily_Price!I893/daily_Price!I892)</f>
        <v>-2.3185727984735213E-3</v>
      </c>
      <c r="J896" s="12">
        <f>LN(daily_Price!J893/daily_Price!J892)</f>
        <v>-5.5325175697257785E-3</v>
      </c>
      <c r="L896" s="51">
        <f t="shared" si="13"/>
        <v>4.1925574745409651E-3</v>
      </c>
    </row>
    <row r="897" spans="2:12" x14ac:dyDescent="0.25">
      <c r="B897" s="12">
        <f>LN(daily_Price!B894/daily_Price!B893)</f>
        <v>3.8257131715336283E-2</v>
      </c>
      <c r="C897" s="12">
        <f>LN(daily_Price!C894/daily_Price!C893)</f>
        <v>-1.7380750379021297E-2</v>
      </c>
      <c r="D897" s="12">
        <f>LN(daily_Price!D894/daily_Price!D893)</f>
        <v>3.8059561824345195E-2</v>
      </c>
      <c r="E897" s="12">
        <f>LN(daily_Price!E894/daily_Price!E893)</f>
        <v>4.8498509536028652E-3</v>
      </c>
      <c r="F897" s="12">
        <f>LN(daily_Price!F894/daily_Price!F893)</f>
        <v>8.9166885920866686E-3</v>
      </c>
      <c r="G897" s="12">
        <f>LN(daily_Price!G894/daily_Price!G893)</f>
        <v>-1.1343805753975882E-3</v>
      </c>
      <c r="H897" s="12">
        <f>LN(daily_Price!H894/daily_Price!H893)</f>
        <v>4.1656627477431885E-4</v>
      </c>
      <c r="I897" s="12">
        <f>LN(daily_Price!I894/daily_Price!I893)</f>
        <v>1.9310944913087307E-2</v>
      </c>
      <c r="J897" s="12">
        <f>LN(daily_Price!J894/daily_Price!J893)</f>
        <v>1.3860016078773747E-3</v>
      </c>
      <c r="L897" s="51">
        <f t="shared" si="13"/>
        <v>1.3805242183301241E-2</v>
      </c>
    </row>
    <row r="898" spans="2:12" x14ac:dyDescent="0.25">
      <c r="B898" s="12">
        <f>LN(daily_Price!B895/daily_Price!B894)</f>
        <v>-1.7135306686053977E-2</v>
      </c>
      <c r="C898" s="12">
        <f>LN(daily_Price!C895/daily_Price!C894)</f>
        <v>-7.6800377490700384E-3</v>
      </c>
      <c r="D898" s="12">
        <f>LN(daily_Price!D895/daily_Price!D894)</f>
        <v>-1.6736792355523864E-2</v>
      </c>
      <c r="E898" s="12">
        <f>LN(daily_Price!E895/daily_Price!E894)</f>
        <v>1.6242512858213935E-2</v>
      </c>
      <c r="F898" s="12">
        <f>LN(daily_Price!F895/daily_Price!F894)</f>
        <v>-1.7769884729288018E-3</v>
      </c>
      <c r="G898" s="12">
        <f>LN(daily_Price!G895/daily_Price!G894)</f>
        <v>3.4917725464993313E-4</v>
      </c>
      <c r="H898" s="12">
        <f>LN(daily_Price!H895/daily_Price!H894)</f>
        <v>-8.3330614932835623E-4</v>
      </c>
      <c r="I898" s="12">
        <f>LN(daily_Price!I895/daily_Price!I894)</f>
        <v>3.5781992616800186E-2</v>
      </c>
      <c r="J898" s="12">
        <f>LN(daily_Price!J895/daily_Price!J894)</f>
        <v>1.9204979836049827E-2</v>
      </c>
      <c r="L898" s="51">
        <f t="shared" si="13"/>
        <v>3.3645798701552321E-3</v>
      </c>
    </row>
    <row r="899" spans="2:12" x14ac:dyDescent="0.25">
      <c r="B899" s="12">
        <f>LN(daily_Price!B896/daily_Price!B895)</f>
        <v>4.4224559354057023E-2</v>
      </c>
      <c r="C899" s="12">
        <f>LN(daily_Price!C896/daily_Price!C895)</f>
        <v>2.5665718291712188E-3</v>
      </c>
      <c r="D899" s="12">
        <f>LN(daily_Price!D896/daily_Price!D895)</f>
        <v>-1.2739025777429826E-2</v>
      </c>
      <c r="E899" s="12">
        <f>LN(daily_Price!E896/daily_Price!E895)</f>
        <v>-3.3009382622937377E-3</v>
      </c>
      <c r="F899" s="12">
        <f>LN(daily_Price!F896/daily_Price!F895)</f>
        <v>5.7637047167499126E-3</v>
      </c>
      <c r="G899" s="12">
        <f>LN(daily_Price!G896/daily_Price!G895)</f>
        <v>1.700495297389313E-3</v>
      </c>
      <c r="H899" s="12">
        <f>LN(daily_Price!H896/daily_Price!H895)</f>
        <v>-4.0292584833932768E-3</v>
      </c>
      <c r="I899" s="12">
        <f>LN(daily_Price!I896/daily_Price!I895)</f>
        <v>-3.5211303985788248E-3</v>
      </c>
      <c r="J899" s="12">
        <f>LN(daily_Price!J896/daily_Price!J895)</f>
        <v>2.0175533035258458E-2</v>
      </c>
      <c r="L899" s="51">
        <f t="shared" si="13"/>
        <v>1.1695905702489082E-2</v>
      </c>
    </row>
    <row r="900" spans="2:12" x14ac:dyDescent="0.25">
      <c r="B900" s="12">
        <f>LN(daily_Price!B897/daily_Price!B896)</f>
        <v>-6.1863131194426851E-2</v>
      </c>
      <c r="C900" s="12">
        <f>LN(daily_Price!C897/daily_Price!C896)</f>
        <v>-1.7779682839020049E-2</v>
      </c>
      <c r="D900" s="12">
        <f>LN(daily_Price!D897/daily_Price!D896)</f>
        <v>-1.2903404835907729E-2</v>
      </c>
      <c r="E900" s="12">
        <f>LN(daily_Price!E897/daily_Price!E896)</f>
        <v>-1.4804119369787594E-2</v>
      </c>
      <c r="F900" s="12">
        <f>LN(daily_Price!F897/daily_Price!F896)</f>
        <v>8.8028737459551233E-3</v>
      </c>
      <c r="G900" s="12">
        <f>LN(daily_Price!G897/daily_Price!G896)</f>
        <v>-2.7047087116209073E-3</v>
      </c>
      <c r="H900" s="12">
        <f>LN(daily_Price!H897/daily_Price!H896)</f>
        <v>-4.9248550215220618E-4</v>
      </c>
      <c r="I900" s="12">
        <f>LN(daily_Price!I897/daily_Price!I896)</f>
        <v>-1.5104685218496642E-2</v>
      </c>
      <c r="J900" s="12">
        <f>LN(daily_Price!J897/daily_Price!J896)</f>
        <v>3.6605394106613655E-2</v>
      </c>
      <c r="L900" s="51">
        <f t="shared" si="13"/>
        <v>-1.7158468921829203E-2</v>
      </c>
    </row>
    <row r="901" spans="2:12" x14ac:dyDescent="0.25">
      <c r="B901" s="12">
        <f>LN(daily_Price!B898/daily_Price!B897)</f>
        <v>-9.4533226648227373E-2</v>
      </c>
      <c r="C901" s="12">
        <f>LN(daily_Price!C898/daily_Price!C897)</f>
        <v>7.4736334868223536E-3</v>
      </c>
      <c r="D901" s="12">
        <f>LN(daily_Price!D898/daily_Price!D897)</f>
        <v>-3.0771658666753774E-2</v>
      </c>
      <c r="E901" s="12">
        <f>LN(daily_Price!E898/daily_Price!E897)</f>
        <v>-2.6134045115168759E-3</v>
      </c>
      <c r="F901" s="12">
        <f>LN(daily_Price!F898/daily_Price!F897)</f>
        <v>-2.5295335821680295E-2</v>
      </c>
      <c r="G901" s="12">
        <f>LN(daily_Price!G898/daily_Price!G897)</f>
        <v>2.1839306470436426E-4</v>
      </c>
      <c r="H901" s="12">
        <f>LN(daily_Price!H898/daily_Price!H897)</f>
        <v>5.2897178794995402E-3</v>
      </c>
      <c r="I901" s="12">
        <f>LN(daily_Price!I898/daily_Price!I897)</f>
        <v>-1.9435640033679539E-2</v>
      </c>
      <c r="J901" s="12">
        <f>LN(daily_Price!J898/daily_Price!J897)</f>
        <v>2.564103968937634E-3</v>
      </c>
      <c r="L901" s="51">
        <f t="shared" si="13"/>
        <v>-3.0545153566258153E-2</v>
      </c>
    </row>
    <row r="902" spans="2:12" x14ac:dyDescent="0.25">
      <c r="B902" s="12">
        <f>LN(daily_Price!B899/daily_Price!B898)</f>
        <v>-5.4042241566283906E-2</v>
      </c>
      <c r="C902" s="12">
        <f>LN(daily_Price!C899/daily_Price!C898)</f>
        <v>-1.2705823317124415E-2</v>
      </c>
      <c r="D902" s="12">
        <f>LN(daily_Price!D899/daily_Price!D898)</f>
        <v>-1.3483350337286875E-2</v>
      </c>
      <c r="E902" s="12">
        <f>LN(daily_Price!E899/daily_Price!E898)</f>
        <v>-4.8716603750500395E-3</v>
      </c>
      <c r="F902" s="12">
        <f>LN(daily_Price!F899/daily_Price!F898)</f>
        <v>-2.826076864728172E-2</v>
      </c>
      <c r="G902" s="12">
        <f>LN(daily_Price!G899/daily_Price!G898)</f>
        <v>6.2693400520349232E-3</v>
      </c>
      <c r="H902" s="12">
        <f>LN(daily_Price!H899/daily_Price!H898)</f>
        <v>-3.4769269572235252E-3</v>
      </c>
      <c r="I902" s="12">
        <f>LN(daily_Price!I899/daily_Price!I898)</f>
        <v>2.2564134205460457E-2</v>
      </c>
      <c r="J902" s="12">
        <f>LN(daily_Price!J899/daily_Price!J898)</f>
        <v>1.1457795621381358E-2</v>
      </c>
      <c r="L902" s="51">
        <f t="shared" ref="L902:L961" si="14">SUMPRODUCT(B902:J902,$B$4:$J$4)</f>
        <v>-1.4474455109294213E-2</v>
      </c>
    </row>
    <row r="903" spans="2:12" x14ac:dyDescent="0.25">
      <c r="B903" s="12">
        <f>LN(daily_Price!B900/daily_Price!B899)</f>
        <v>-9.4764528983579358E-2</v>
      </c>
      <c r="C903" s="12">
        <f>LN(daily_Price!C900/daily_Price!C899)</f>
        <v>1.2705823317124417E-2</v>
      </c>
      <c r="D903" s="12">
        <f>LN(daily_Price!D900/daily_Price!D899)</f>
        <v>1.3483350337286988E-2</v>
      </c>
      <c r="E903" s="12">
        <f>LN(daily_Price!E900/daily_Price!E899)</f>
        <v>2.6261504494671972E-3</v>
      </c>
      <c r="F903" s="12">
        <f>LN(daily_Price!F900/daily_Price!F899)</f>
        <v>-4.6242775390525404E-4</v>
      </c>
      <c r="G903" s="12">
        <f>LN(daily_Price!G900/daily_Price!G899)</f>
        <v>7.0925350295441992E-3</v>
      </c>
      <c r="H903" s="12">
        <f>LN(daily_Price!H900/daily_Price!H899)</f>
        <v>1.0402546694942699E-3</v>
      </c>
      <c r="I903" s="12">
        <f>LN(daily_Price!I900/daily_Price!I899)</f>
        <v>1.9443829527378026E-2</v>
      </c>
      <c r="J903" s="12">
        <f>LN(daily_Price!J900/daily_Price!J899)</f>
        <v>1.132800030520755E-2</v>
      </c>
      <c r="L903" s="51">
        <f t="shared" si="14"/>
        <v>-1.6181468437219241E-2</v>
      </c>
    </row>
    <row r="904" spans="2:12" x14ac:dyDescent="0.25">
      <c r="B904" s="12">
        <f>LN(daily_Price!B901/daily_Price!B900)</f>
        <v>-6.8063089980576769E-3</v>
      </c>
      <c r="C904" s="12">
        <f>LN(daily_Price!C901/daily_Price!C900)</f>
        <v>-4.8677688200406358E-3</v>
      </c>
      <c r="D904" s="12">
        <f>LN(daily_Price!D901/daily_Price!D900)</f>
        <v>-1.3483350337286875E-2</v>
      </c>
      <c r="E904" s="12">
        <f>LN(daily_Price!E901/daily_Price!E900)</f>
        <v>-6.76694311549838E-3</v>
      </c>
      <c r="F904" s="12">
        <f>LN(daily_Price!F901/daily_Price!F900)</f>
        <v>4.6242775390535699E-4</v>
      </c>
      <c r="G904" s="12">
        <f>LN(daily_Price!G901/daily_Price!G900)</f>
        <v>-6.2248936580346003E-3</v>
      </c>
      <c r="H904" s="12">
        <f>LN(daily_Price!H901/daily_Price!H900)</f>
        <v>1.1897926812879715E-2</v>
      </c>
      <c r="I904" s="12">
        <f>LN(daily_Price!I901/daily_Price!I900)</f>
        <v>-1.4991462421572897E-2</v>
      </c>
      <c r="J904" s="12">
        <f>LN(daily_Price!J901/daily_Price!J900)</f>
        <v>-2.9208425583056013E-2</v>
      </c>
      <c r="L904" s="51">
        <f t="shared" si="14"/>
        <v>-7.5074492945914617E-3</v>
      </c>
    </row>
    <row r="905" spans="2:12" x14ac:dyDescent="0.25">
      <c r="B905" s="12">
        <f>LN(daily_Price!B902/daily_Price!B901)</f>
        <v>0</v>
      </c>
      <c r="C905" s="12">
        <f>LN(daily_Price!C902/daily_Price!C901)</f>
        <v>-1.3097764190063525E-2</v>
      </c>
      <c r="D905" s="12">
        <f>LN(daily_Price!D902/daily_Price!D901)</f>
        <v>-4.5351551653913741E-3</v>
      </c>
      <c r="E905" s="12">
        <f>LN(daily_Price!E902/daily_Price!E901)</f>
        <v>-4.536869785701658E-3</v>
      </c>
      <c r="F905" s="12">
        <f>LN(daily_Price!F902/daily_Price!F901)</f>
        <v>-1.6783610752821681E-2</v>
      </c>
      <c r="G905" s="12">
        <f>LN(daily_Price!G902/daily_Price!G901)</f>
        <v>-4.7813704930759681E-3</v>
      </c>
      <c r="H905" s="12">
        <f>LN(daily_Price!H902/daily_Price!H901)</f>
        <v>-1.1619616970374948E-2</v>
      </c>
      <c r="I905" s="12">
        <f>LN(daily_Price!I902/daily_Price!I901)</f>
        <v>1.1044954339489339E-2</v>
      </c>
      <c r="J905" s="12">
        <f>LN(daily_Price!J902/daily_Price!J901)</f>
        <v>-2.4789266745769884E-2</v>
      </c>
      <c r="L905" s="51">
        <f t="shared" si="14"/>
        <v>-4.7150153247572405E-3</v>
      </c>
    </row>
    <row r="906" spans="2:12" x14ac:dyDescent="0.25">
      <c r="B906" s="12">
        <f>LN(daily_Price!B903/daily_Price!B902)</f>
        <v>-4.4754583060253646E-3</v>
      </c>
      <c r="C906" s="12">
        <f>LN(daily_Price!C903/daily_Price!C902)</f>
        <v>-1.0603147715070324E-2</v>
      </c>
      <c r="D906" s="12">
        <f>LN(daily_Price!D903/daily_Price!D902)</f>
        <v>4.5351551653913628E-3</v>
      </c>
      <c r="E906" s="12">
        <f>LN(daily_Price!E903/daily_Price!E902)</f>
        <v>5.29101763441568E-3</v>
      </c>
      <c r="F906" s="12">
        <f>LN(daily_Price!F903/daily_Price!F902)</f>
        <v>-1.5158982843999061E-2</v>
      </c>
      <c r="G906" s="12">
        <f>LN(daily_Price!G903/daily_Price!G902)</f>
        <v>1.2627638785809832E-3</v>
      </c>
      <c r="H906" s="12">
        <f>LN(daily_Price!H903/daily_Price!H902)</f>
        <v>6.8676658950494332E-3</v>
      </c>
      <c r="I906" s="12">
        <f>LN(daily_Price!I903/daily_Price!I902)</f>
        <v>-1.1489300047755696E-2</v>
      </c>
      <c r="J906" s="12">
        <f>LN(daily_Price!J903/daily_Price!J902)</f>
        <v>-2.4065332489246943E-2</v>
      </c>
      <c r="L906" s="51">
        <f t="shared" si="14"/>
        <v>-6.6965610317762459E-3</v>
      </c>
    </row>
    <row r="907" spans="2:12" x14ac:dyDescent="0.25">
      <c r="B907" s="12">
        <f>LN(daily_Price!B904/daily_Price!B903)</f>
        <v>-2.1130488580691684E-3</v>
      </c>
      <c r="C907" s="12">
        <f>LN(daily_Price!C904/daily_Price!C903)</f>
        <v>5.31562713438703E-3</v>
      </c>
      <c r="D907" s="12">
        <f>LN(daily_Price!D904/daily_Price!D903)</f>
        <v>4.514680354526613E-3</v>
      </c>
      <c r="E907" s="12">
        <f>LN(daily_Price!E904/daily_Price!E903)</f>
        <v>1.4221796589166232E-2</v>
      </c>
      <c r="F907" s="12">
        <f>LN(daily_Price!F904/daily_Price!F903)</f>
        <v>0</v>
      </c>
      <c r="G907" s="12">
        <f>LN(daily_Price!G904/daily_Price!G903)</f>
        <v>1.5219048485952454E-3</v>
      </c>
      <c r="H907" s="12">
        <f>LN(daily_Price!H904/daily_Price!H903)</f>
        <v>-9.2275683332809829E-3</v>
      </c>
      <c r="I907" s="12">
        <f>LN(daily_Price!I904/daily_Price!I903)</f>
        <v>-5.199529511838033E-2</v>
      </c>
      <c r="J907" s="12">
        <f>LN(daily_Price!J904/daily_Price!J903)</f>
        <v>-2.0506528562485436E-2</v>
      </c>
      <c r="L907" s="51">
        <f t="shared" si="14"/>
        <v>-7.6929444992988585E-3</v>
      </c>
    </row>
    <row r="908" spans="2:12" x14ac:dyDescent="0.25">
      <c r="B908" s="12">
        <f>LN(daily_Price!B905/daily_Price!B904)</f>
        <v>2.0155112319216011E-2</v>
      </c>
      <c r="C908" s="12">
        <f>LN(daily_Price!C905/daily_Price!C904)</f>
        <v>0</v>
      </c>
      <c r="D908" s="12">
        <f>LN(daily_Price!D905/daily_Price!D904)</f>
        <v>4.4943895878392674E-3</v>
      </c>
      <c r="E908" s="12">
        <f>LN(daily_Price!E905/daily_Price!E904)</f>
        <v>1.4853326161917428E-3</v>
      </c>
      <c r="F908" s="12">
        <f>LN(daily_Price!F905/daily_Price!F904)</f>
        <v>3.3357190806582435E-3</v>
      </c>
      <c r="G908" s="12">
        <f>LN(daily_Price!G905/daily_Price!G904)</f>
        <v>5.5029711849408462E-3</v>
      </c>
      <c r="H908" s="12">
        <f>LN(daily_Price!H905/daily_Price!H904)</f>
        <v>-2.0941556095970147E-3</v>
      </c>
      <c r="I908" s="12">
        <f>LN(daily_Price!I905/daily_Price!I904)</f>
        <v>-5.1631187215681832E-3</v>
      </c>
      <c r="J908" s="12">
        <f>LN(daily_Price!J905/daily_Price!J904)</f>
        <v>-1.3821702269517587E-3</v>
      </c>
      <c r="L908" s="51">
        <f t="shared" si="14"/>
        <v>5.7043458391842312E-3</v>
      </c>
    </row>
    <row r="909" spans="2:12" x14ac:dyDescent="0.25">
      <c r="B909" s="12">
        <f>LN(daily_Price!B906/daily_Price!B905)</f>
        <v>-2.0752277227099919E-3</v>
      </c>
      <c r="C909" s="12">
        <f>LN(daily_Price!C906/daily_Price!C905)</f>
        <v>1.577942010396521E-2</v>
      </c>
      <c r="D909" s="12">
        <f>LN(daily_Price!D906/daily_Price!D905)</f>
        <v>4.4742803949211069E-3</v>
      </c>
      <c r="E909" s="12">
        <f>LN(daily_Price!E906/daily_Price!E905)</f>
        <v>-8.9452702331366159E-3</v>
      </c>
      <c r="F909" s="12">
        <f>LN(daily_Price!F906/daily_Price!F905)</f>
        <v>1.3702080661720736E-2</v>
      </c>
      <c r="G909" s="12">
        <f>LN(daily_Price!G906/daily_Price!G905)</f>
        <v>3.1925476876862812E-3</v>
      </c>
      <c r="H909" s="12">
        <f>LN(daily_Price!H906/daily_Price!H905)</f>
        <v>9.0389915353522555E-4</v>
      </c>
      <c r="I909" s="12">
        <f>LN(daily_Price!I906/daily_Price!I905)</f>
        <v>8.4349141150599251E-3</v>
      </c>
      <c r="J909" s="12">
        <f>LN(daily_Price!J906/daily_Price!J905)</f>
        <v>9.6353119836720923E-3</v>
      </c>
      <c r="L909" s="51">
        <f t="shared" si="14"/>
        <v>4.6397167237334338E-3</v>
      </c>
    </row>
    <row r="910" spans="2:12" x14ac:dyDescent="0.25">
      <c r="B910" s="12">
        <f>LN(daily_Price!B907/daily_Price!B906)</f>
        <v>6.7288038560202766E-3</v>
      </c>
      <c r="C910" s="12">
        <f>LN(daily_Price!C907/daily_Price!C906)</f>
        <v>-5.2321898303021273E-3</v>
      </c>
      <c r="D910" s="12">
        <f>LN(daily_Price!D907/daily_Price!D906)</f>
        <v>-4.4742803949209663E-3</v>
      </c>
      <c r="E910" s="12">
        <f>LN(daily_Price!E907/daily_Price!E906)</f>
        <v>-9.0260108828596926E-3</v>
      </c>
      <c r="F910" s="12">
        <f>LN(daily_Price!F907/daily_Price!F906)</f>
        <v>1.6290795462318874E-2</v>
      </c>
      <c r="G910" s="12">
        <f>LN(daily_Price!G907/daily_Price!G906)</f>
        <v>-2.6309562091166596E-3</v>
      </c>
      <c r="H910" s="12">
        <f>LN(daily_Price!H907/daily_Price!H906)</f>
        <v>4.0411050391808111E-3</v>
      </c>
      <c r="I910" s="12">
        <f>LN(daily_Price!I907/daily_Price!I906)</f>
        <v>1.6659339471042849E-2</v>
      </c>
      <c r="J910" s="12">
        <f>LN(daily_Price!J907/daily_Price!J906)</f>
        <v>-1.9364367181791232E-2</v>
      </c>
      <c r="L910" s="51">
        <f t="shared" si="14"/>
        <v>4.9118193241774622E-3</v>
      </c>
    </row>
    <row r="911" spans="2:12" x14ac:dyDescent="0.25">
      <c r="B911" s="12">
        <f>LN(daily_Price!B908/daily_Price!B907)</f>
        <v>2.193965551950576E-2</v>
      </c>
      <c r="C911" s="12">
        <f>LN(daily_Price!C908/daily_Price!C907)</f>
        <v>-3.1642939761258676E-2</v>
      </c>
      <c r="D911" s="12">
        <f>LN(daily_Price!D908/daily_Price!D907)</f>
        <v>8.9286307443013982E-3</v>
      </c>
      <c r="E911" s="12">
        <f>LN(daily_Price!E908/daily_Price!E907)</f>
        <v>7.5528704496847078E-4</v>
      </c>
      <c r="F911" s="12">
        <f>LN(daily_Price!F908/daily_Price!F907)</f>
        <v>1.0105735980936028E-2</v>
      </c>
      <c r="G911" s="12">
        <f>LN(daily_Price!G908/daily_Price!G907)</f>
        <v>-3.1143240708540513E-3</v>
      </c>
      <c r="H911" s="12">
        <f>LN(daily_Price!H908/daily_Price!H907)</f>
        <v>-6.4835103355155386E-3</v>
      </c>
      <c r="I911" s="12">
        <f>LN(daily_Price!I908/daily_Price!I907)</f>
        <v>-9.1827371007255961E-4</v>
      </c>
      <c r="J911" s="12">
        <f>LN(daily_Price!J908/daily_Price!J907)</f>
        <v>-2.2599831917240919E-2</v>
      </c>
      <c r="L911" s="51">
        <f t="shared" si="14"/>
        <v>3.790641849194747E-3</v>
      </c>
    </row>
    <row r="912" spans="2:12" x14ac:dyDescent="0.25">
      <c r="B912" s="12">
        <f>LN(daily_Price!B909/daily_Price!B908)</f>
        <v>8.7929218699102467E-3</v>
      </c>
      <c r="C912" s="12">
        <f>LN(daily_Price!C909/daily_Price!C908)</f>
        <v>5.2088240601409562E-2</v>
      </c>
      <c r="D912" s="12">
        <f>LN(daily_Price!D909/daily_Price!D908)</f>
        <v>0</v>
      </c>
      <c r="E912" s="12">
        <f>LN(daily_Price!E909/daily_Price!E908)</f>
        <v>7.8962621222255398E-3</v>
      </c>
      <c r="F912" s="12">
        <f>LN(daily_Price!F909/daily_Price!F908)</f>
        <v>1.8264845260342812E-3</v>
      </c>
      <c r="G912" s="12">
        <f>LN(daily_Price!G909/daily_Price!G908)</f>
        <v>-3.5587226169942177E-3</v>
      </c>
      <c r="H912" s="12">
        <f>LN(daily_Price!H909/daily_Price!H908)</f>
        <v>2.0973765815939984E-3</v>
      </c>
      <c r="I912" s="12">
        <f>LN(daily_Price!I909/daily_Price!I908)</f>
        <v>3.8301595441518316E-2</v>
      </c>
      <c r="J912" s="12">
        <f>LN(daily_Price!J909/daily_Price!J908)</f>
        <v>-2.8612322810322348E-3</v>
      </c>
      <c r="L912" s="51">
        <f t="shared" si="14"/>
        <v>1.2009740891231302E-2</v>
      </c>
    </row>
    <row r="913" spans="2:12" x14ac:dyDescent="0.25">
      <c r="B913" s="12">
        <f>LN(daily_Price!B910/daily_Price!B909)</f>
        <v>4.2431113205166505E-3</v>
      </c>
      <c r="C913" s="12">
        <f>LN(daily_Price!C910/daily_Price!C909)</f>
        <v>-2.0445300840150834E-2</v>
      </c>
      <c r="D913" s="12">
        <f>LN(daily_Price!D910/daily_Price!D909)</f>
        <v>8.8496152769826E-3</v>
      </c>
      <c r="E913" s="12">
        <f>LN(daily_Price!E910/daily_Price!E909)</f>
        <v>3.7383221106071581E-3</v>
      </c>
      <c r="F913" s="12">
        <f>LN(daily_Price!F910/daily_Price!F909)</f>
        <v>-6.8665868333586842E-3</v>
      </c>
      <c r="G913" s="12">
        <f>LN(daily_Price!G910/daily_Price!G909)</f>
        <v>-1.2204075097154363E-2</v>
      </c>
      <c r="H913" s="12">
        <f>LN(daily_Price!H910/daily_Price!H909)</f>
        <v>5.4980534832356279E-3</v>
      </c>
      <c r="I913" s="12">
        <f>LN(daily_Price!I910/daily_Price!I909)</f>
        <v>1.4919100763391212E-2</v>
      </c>
      <c r="J913" s="12">
        <f>LN(daily_Price!J910/daily_Price!J909)</f>
        <v>0</v>
      </c>
      <c r="L913" s="51">
        <f t="shared" si="14"/>
        <v>-8.1034456675051127E-4</v>
      </c>
    </row>
    <row r="914" spans="2:12" x14ac:dyDescent="0.25">
      <c r="B914" s="12">
        <f>LN(daily_Price!B911/daily_Price!B910)</f>
        <v>-3.2914363579114134E-2</v>
      </c>
      <c r="C914" s="12">
        <f>LN(daily_Price!C911/daily_Price!C910)</f>
        <v>-4.4928776472908501E-2</v>
      </c>
      <c r="D914" s="12">
        <f>LN(daily_Price!D911/daily_Price!D910)</f>
        <v>-2.6787315963649729E-2</v>
      </c>
      <c r="E914" s="12">
        <f>LN(daily_Price!E911/daily_Price!E910)</f>
        <v>1.3343415173684574E-2</v>
      </c>
      <c r="F914" s="12">
        <f>LN(daily_Price!F911/daily_Price!F910)</f>
        <v>1.1418256048077908E-2</v>
      </c>
      <c r="G914" s="12">
        <f>LN(daily_Price!G911/daily_Price!G910)</f>
        <v>6.7547079053569183E-3</v>
      </c>
      <c r="H914" s="12">
        <f>LN(daily_Price!H911/daily_Price!H910)</f>
        <v>1.5268736763773122E-3</v>
      </c>
      <c r="I914" s="12">
        <f>LN(daily_Price!I911/daily_Price!I910)</f>
        <v>-3.3210933545029575E-2</v>
      </c>
      <c r="J914" s="12">
        <f>LN(daily_Price!J911/daily_Price!J910)</f>
        <v>7.1377890482925274E-3</v>
      </c>
      <c r="L914" s="51">
        <f t="shared" si="14"/>
        <v>-1.1181078951044464E-2</v>
      </c>
    </row>
    <row r="915" spans="2:12" x14ac:dyDescent="0.25">
      <c r="B915" s="12">
        <f>LN(daily_Price!B912/daily_Price!B911)</f>
        <v>-2.0613251308186989E-3</v>
      </c>
      <c r="C915" s="12">
        <f>LN(daily_Price!C912/daily_Price!C911)</f>
        <v>5.1308475823436134E-3</v>
      </c>
      <c r="D915" s="12">
        <f>LN(daily_Price!D912/daily_Price!D911)</f>
        <v>-1.366763872866387E-2</v>
      </c>
      <c r="E915" s="12">
        <f>LN(daily_Price!E912/daily_Price!E911)</f>
        <v>2.759797520367625E-2</v>
      </c>
      <c r="F915" s="12">
        <f>LN(daily_Price!F912/daily_Price!F911)</f>
        <v>4.0788635748210279E-3</v>
      </c>
      <c r="G915" s="12">
        <f>LN(daily_Price!G912/daily_Price!G911)</f>
        <v>5.8405779942047433E-3</v>
      </c>
      <c r="H915" s="12">
        <f>LN(daily_Price!H912/daily_Price!H911)</f>
        <v>-4.8965203041399633E-4</v>
      </c>
      <c r="I915" s="12">
        <f>LN(daily_Price!I912/daily_Price!I911)</f>
        <v>3.015749605813935E-2</v>
      </c>
      <c r="J915" s="12">
        <f>LN(daily_Price!J912/daily_Price!J911)</f>
        <v>-5.7061495768545595E-3</v>
      </c>
      <c r="L915" s="51">
        <f t="shared" si="14"/>
        <v>9.1529948272971694E-3</v>
      </c>
    </row>
    <row r="916" spans="2:12" x14ac:dyDescent="0.25">
      <c r="B916" s="12">
        <f>LN(daily_Price!B913/daily_Price!B912)</f>
        <v>1.9918942530824869E-2</v>
      </c>
      <c r="C916" s="12">
        <f>LN(daily_Price!C913/daily_Price!C912)</f>
        <v>2.7257257080249286E-3</v>
      </c>
      <c r="D916" s="12">
        <f>LN(daily_Price!D913/daily_Price!D912)</f>
        <v>4.5766670274116732E-3</v>
      </c>
      <c r="E916" s="12">
        <f>LN(daily_Price!E913/daily_Price!E912)</f>
        <v>7.1377890482925274E-3</v>
      </c>
      <c r="F916" s="12">
        <f>LN(daily_Price!F913/daily_Price!F912)</f>
        <v>4.962789342128876E-3</v>
      </c>
      <c r="G916" s="12">
        <f>LN(daily_Price!G913/daily_Price!G912)</f>
        <v>2.3440562888265635E-3</v>
      </c>
      <c r="H916" s="12">
        <f>LN(daily_Price!H913/daily_Price!H912)</f>
        <v>2.1221198424394347E-4</v>
      </c>
      <c r="I916" s="12">
        <f>LN(daily_Price!I913/daily_Price!I912)</f>
        <v>2.0325023995550837E-2</v>
      </c>
      <c r="J916" s="12">
        <f>LN(daily_Price!J913/daily_Price!J912)</f>
        <v>2.857144800779744E-3</v>
      </c>
      <c r="L916" s="51">
        <f t="shared" si="14"/>
        <v>1.0539315571438659E-2</v>
      </c>
    </row>
    <row r="917" spans="2:12" x14ac:dyDescent="0.25">
      <c r="B917" s="12">
        <f>LN(daily_Price!B914/daily_Price!B913)</f>
        <v>-4.5615892580166857E-3</v>
      </c>
      <c r="C917" s="12">
        <f>LN(daily_Price!C914/daily_Price!C913)</f>
        <v>0</v>
      </c>
      <c r="D917" s="12">
        <f>LN(daily_Price!D914/daily_Price!D913)</f>
        <v>0</v>
      </c>
      <c r="E917" s="12">
        <f>LN(daily_Price!E914/daily_Price!E913)</f>
        <v>1.2018525719242288E-2</v>
      </c>
      <c r="F917" s="12">
        <f>LN(daily_Price!F914/daily_Price!F913)</f>
        <v>1.7841686476490416E-2</v>
      </c>
      <c r="G917" s="12">
        <f>LN(daily_Price!G914/daily_Price!G913)</f>
        <v>2.2087971040876493E-3</v>
      </c>
      <c r="H917" s="12">
        <f>LN(daily_Price!H914/daily_Price!H913)</f>
        <v>-1.7398340519714334E-3</v>
      </c>
      <c r="I917" s="12">
        <f>LN(daily_Price!I914/daily_Price!I913)</f>
        <v>1.6136231221495653E-2</v>
      </c>
      <c r="J917" s="12">
        <f>LN(daily_Price!J914/daily_Price!J913)</f>
        <v>-1.427551991185335E-3</v>
      </c>
      <c r="L917" s="51">
        <f t="shared" si="14"/>
        <v>6.7162003577352965E-3</v>
      </c>
    </row>
    <row r="918" spans="2:12" x14ac:dyDescent="0.25">
      <c r="B918" s="12">
        <f>LN(daily_Price!B915/daily_Price!B914)</f>
        <v>4.561589258016671E-3</v>
      </c>
      <c r="C918" s="12">
        <f>LN(daily_Price!C915/daily_Price!C914)</f>
        <v>2.718316318777403E-3</v>
      </c>
      <c r="D918" s="12">
        <f>LN(daily_Price!D915/daily_Price!D914)</f>
        <v>-4.5766670274117547E-3</v>
      </c>
      <c r="E918" s="12">
        <f>LN(daily_Price!E915/daily_Price!E914)</f>
        <v>-2.110447494545982E-3</v>
      </c>
      <c r="F918" s="12">
        <f>LN(daily_Price!F915/daily_Price!F914)</f>
        <v>3.3046485355948119E-2</v>
      </c>
      <c r="G918" s="12">
        <f>LN(daily_Price!G915/daily_Price!G914)</f>
        <v>5.6082977023592419E-3</v>
      </c>
      <c r="H918" s="12">
        <f>LN(daily_Price!H915/daily_Price!H914)</f>
        <v>1.666381153609568E-3</v>
      </c>
      <c r="I918" s="12">
        <f>LN(daily_Price!I915/daily_Price!I914)</f>
        <v>-9.7355266295438957E-3</v>
      </c>
      <c r="J918" s="12">
        <f>LN(daily_Price!J915/daily_Price!J914)</f>
        <v>1.5592094759836061E-2</v>
      </c>
      <c r="L918" s="51">
        <f t="shared" si="14"/>
        <v>7.4914924346249972E-3</v>
      </c>
    </row>
    <row r="919" spans="2:12" x14ac:dyDescent="0.25">
      <c r="B919" s="12">
        <f>LN(daily_Price!B916/daily_Price!B915)</f>
        <v>-1.118750544624012E-2</v>
      </c>
      <c r="C919" s="12">
        <f>LN(daily_Price!C916/daily_Price!C915)</f>
        <v>-2.7183163187772834E-3</v>
      </c>
      <c r="D919" s="12">
        <f>LN(daily_Price!D916/daily_Price!D915)</f>
        <v>4.5766670274116732E-3</v>
      </c>
      <c r="E919" s="12">
        <f>LN(daily_Price!E916/daily_Price!E915)</f>
        <v>-3.1740460433520631E-3</v>
      </c>
      <c r="F919" s="12">
        <f>LN(daily_Price!F916/daily_Price!F915)</f>
        <v>-1.1182912239745754E-2</v>
      </c>
      <c r="G919" s="12">
        <f>LN(daily_Price!G916/daily_Price!G915)</f>
        <v>3.8643242592308787E-3</v>
      </c>
      <c r="H919" s="12">
        <f>LN(daily_Price!H916/daily_Price!H915)</f>
        <v>4.088819289002607E-3</v>
      </c>
      <c r="I919" s="12">
        <f>LN(daily_Price!I916/daily_Price!I915)</f>
        <v>1.0577631942465962E-2</v>
      </c>
      <c r="J919" s="12">
        <f>LN(daily_Price!J916/daily_Price!J915)</f>
        <v>-2.8169032711132689E-3</v>
      </c>
      <c r="L919" s="51">
        <f t="shared" si="14"/>
        <v>-2.9526800137642142E-3</v>
      </c>
    </row>
    <row r="920" spans="2:12" x14ac:dyDescent="0.25">
      <c r="B920" s="12">
        <f>LN(daily_Price!B917/daily_Price!B916)</f>
        <v>1.547665040954898E-2</v>
      </c>
      <c r="C920" s="12">
        <f>LN(daily_Price!C917/daily_Price!C916)</f>
        <v>1.0829209043690202E-2</v>
      </c>
      <c r="D920" s="12">
        <f>LN(daily_Price!D917/daily_Price!D916)</f>
        <v>1.3605652055778678E-2</v>
      </c>
      <c r="E920" s="12">
        <f>LN(daily_Price!E917/daily_Price!E916)</f>
        <v>2.0280415354335501E-2</v>
      </c>
      <c r="F920" s="12">
        <f>LN(daily_Price!F917/daily_Price!F916)</f>
        <v>-1.2984204377726682E-3</v>
      </c>
      <c r="G920" s="12">
        <f>LN(daily_Price!G917/daily_Price!G916)</f>
        <v>6.4260471312737677E-4</v>
      </c>
      <c r="H920" s="12">
        <f>LN(daily_Price!H917/daily_Price!H916)</f>
        <v>5.5040284210873805E-3</v>
      </c>
      <c r="I920" s="12">
        <f>LN(daily_Price!I917/daily_Price!I916)</f>
        <v>1.0050335853501506E-2</v>
      </c>
      <c r="J920" s="12">
        <f>LN(daily_Price!J917/daily_Price!J916)</f>
        <v>3.3290175354523943E-2</v>
      </c>
      <c r="L920" s="51">
        <f t="shared" si="14"/>
        <v>9.5497088881120809E-3</v>
      </c>
    </row>
    <row r="921" spans="2:12" x14ac:dyDescent="0.25">
      <c r="B921" s="12">
        <f>LN(daily_Price!B918/daily_Price!B917)</f>
        <v>-2.2684319746281542E-3</v>
      </c>
      <c r="C921" s="12">
        <f>LN(daily_Price!C918/daily_Price!C917)</f>
        <v>8.0456350869420809E-3</v>
      </c>
      <c r="D921" s="12">
        <f>LN(daily_Price!D918/daily_Price!D917)</f>
        <v>8.9686699827603161E-3</v>
      </c>
      <c r="E921" s="12">
        <f>LN(daily_Price!E918/daily_Price!E917)</f>
        <v>-4.3869786509799953E-2</v>
      </c>
      <c r="F921" s="12">
        <f>LN(daily_Price!F918/daily_Price!F917)</f>
        <v>1.9301478465726687E-2</v>
      </c>
      <c r="G921" s="12">
        <f>LN(daily_Price!G918/daily_Price!G917)</f>
        <v>3.7616527215044346E-3</v>
      </c>
      <c r="H921" s="12">
        <f>LN(daily_Price!H918/daily_Price!H917)</f>
        <v>-5.6422212653567932E-3</v>
      </c>
      <c r="I921" s="12">
        <f>LN(daily_Price!I918/daily_Price!I917)</f>
        <v>1.8576385572935457E-2</v>
      </c>
      <c r="J921" s="12">
        <f>LN(daily_Price!J918/daily_Price!J917)</f>
        <v>-1.5120562993825221E-2</v>
      </c>
      <c r="L921" s="51">
        <f t="shared" si="14"/>
        <v>2.310757981146455E-3</v>
      </c>
    </row>
    <row r="922" spans="2:12" x14ac:dyDescent="0.25">
      <c r="B922" s="12">
        <f>LN(daily_Price!B919/daily_Price!B918)</f>
        <v>8.7929218699102467E-3</v>
      </c>
      <c r="C922" s="12">
        <f>LN(daily_Price!C919/daily_Price!C918)</f>
        <v>2.3429548882209748E-2</v>
      </c>
      <c r="D922" s="12">
        <f>LN(daily_Price!D919/daily_Price!D918)</f>
        <v>-1.3483350337286875E-2</v>
      </c>
      <c r="E922" s="12">
        <f>LN(daily_Price!E919/daily_Price!E918)</f>
        <v>-6.5312278611613928E-3</v>
      </c>
      <c r="F922" s="12">
        <f>LN(daily_Price!F919/daily_Price!F918)</f>
        <v>-4.2489909285955908E-4</v>
      </c>
      <c r="G922" s="12">
        <f>LN(daily_Price!G919/daily_Price!G918)</f>
        <v>-8.3116026235515311E-3</v>
      </c>
      <c r="H922" s="12">
        <f>LN(daily_Price!H919/daily_Price!H918)</f>
        <v>-1.9367077150239805E-3</v>
      </c>
      <c r="I922" s="12">
        <f>LN(daily_Price!I919/daily_Price!I918)</f>
        <v>1.7032041894432168E-2</v>
      </c>
      <c r="J922" s="12">
        <f>LN(daily_Price!J919/daily_Price!J918)</f>
        <v>1.2388320856952266E-2</v>
      </c>
      <c r="L922" s="51">
        <f t="shared" si="14"/>
        <v>4.3345413133765521E-3</v>
      </c>
    </row>
    <row r="923" spans="2:12" x14ac:dyDescent="0.25">
      <c r="B923" s="12">
        <f>LN(daily_Price!B920/daily_Price!B919)</f>
        <v>1.4896005325414725E-2</v>
      </c>
      <c r="C923" s="12">
        <f>LN(daily_Price!C920/daily_Price!C919)</f>
        <v>-5.2321898303021273E-3</v>
      </c>
      <c r="D923" s="12">
        <f>LN(daily_Price!D920/daily_Price!D919)</f>
        <v>9.0090699423659108E-3</v>
      </c>
      <c r="E923" s="12">
        <f>LN(daily_Price!E920/daily_Price!E919)</f>
        <v>-1.3929844010178851E-2</v>
      </c>
      <c r="F923" s="12">
        <f>LN(daily_Price!F920/daily_Price!F919)</f>
        <v>1.0148078632831263E-2</v>
      </c>
      <c r="G923" s="12">
        <f>LN(daily_Price!G920/daily_Price!G919)</f>
        <v>2.320485764726194E-3</v>
      </c>
      <c r="H923" s="12">
        <f>LN(daily_Price!H920/daily_Price!H919)</f>
        <v>1.5870758412977989E-3</v>
      </c>
      <c r="I923" s="12">
        <f>LN(daily_Price!I920/daily_Price!I919)</f>
        <v>9.6039153541803528E-3</v>
      </c>
      <c r="J923" s="12">
        <f>LN(daily_Price!J920/daily_Price!J919)</f>
        <v>-4.1905572715188438E-2</v>
      </c>
      <c r="L923" s="51">
        <f t="shared" si="14"/>
        <v>4.1093604122162041E-3</v>
      </c>
    </row>
    <row r="924" spans="2:12" x14ac:dyDescent="0.25">
      <c r="B924" s="12">
        <f>LN(daily_Price!B921/daily_Price!B920)</f>
        <v>6.3866588987961884E-3</v>
      </c>
      <c r="C924" s="12">
        <f>LN(daily_Price!C921/daily_Price!C920)</f>
        <v>1.0112628995210532E-2</v>
      </c>
      <c r="D924" s="12">
        <f>LN(daily_Price!D921/daily_Price!D920)</f>
        <v>4.4742803949211069E-3</v>
      </c>
      <c r="E924" s="12">
        <f>LN(daily_Price!E921/daily_Price!E920)</f>
        <v>-7.4101858162304284E-3</v>
      </c>
      <c r="F924" s="12">
        <f>LN(daily_Price!F921/daily_Price!F920)</f>
        <v>1.2541970422878013E-2</v>
      </c>
      <c r="G924" s="12">
        <f>LN(daily_Price!G921/daily_Price!G920)</f>
        <v>2.4435739764861013E-3</v>
      </c>
      <c r="H924" s="12">
        <f>LN(daily_Price!H921/daily_Price!H920)</f>
        <v>6.6787412800973821E-3</v>
      </c>
      <c r="I924" s="12">
        <f>LN(daily_Price!I921/daily_Price!I920)</f>
        <v>3.9745680303347524E-3</v>
      </c>
      <c r="J924" s="12">
        <f>LN(daily_Price!J921/daily_Price!J920)</f>
        <v>8.5227788619828358E-3</v>
      </c>
      <c r="L924" s="51">
        <f t="shared" si="14"/>
        <v>5.3051692022573517E-3</v>
      </c>
    </row>
    <row r="925" spans="2:12" x14ac:dyDescent="0.25">
      <c r="B925" s="12">
        <f>LN(daily_Price!B922/daily_Price!B921)</f>
        <v>2.1078914912388919E-2</v>
      </c>
      <c r="C925" s="12">
        <f>LN(daily_Price!C922/daily_Price!C921)</f>
        <v>7.7594957709113442E-3</v>
      </c>
      <c r="D925" s="12">
        <f>LN(daily_Price!D922/daily_Price!D921)</f>
        <v>1.3303965626362886E-2</v>
      </c>
      <c r="E925" s="12">
        <f>LN(daily_Price!E922/daily_Price!E921)</f>
        <v>5.9325350117173208E-3</v>
      </c>
      <c r="F925" s="12">
        <f>LN(daily_Price!F922/daily_Price!F921)</f>
        <v>-4.1554124844769255E-4</v>
      </c>
      <c r="G925" s="12">
        <f>LN(daily_Price!G922/daily_Price!G921)</f>
        <v>-7.7101006132470164E-4</v>
      </c>
      <c r="H925" s="12">
        <f>LN(daily_Price!H922/daily_Price!H921)</f>
        <v>-6.4628185990247108E-5</v>
      </c>
      <c r="I925" s="12">
        <f>LN(daily_Price!I922/daily_Price!I921)</f>
        <v>-5.1700254351084007E-3</v>
      </c>
      <c r="J925" s="12">
        <f>LN(daily_Price!J922/daily_Price!J921)</f>
        <v>-2.4339068305267744E-2</v>
      </c>
      <c r="L925" s="51">
        <f t="shared" si="14"/>
        <v>4.2048919909192638E-3</v>
      </c>
    </row>
    <row r="926" spans="2:12" x14ac:dyDescent="0.25">
      <c r="B926" s="12">
        <f>LN(daily_Price!B923/daily_Price!B922)</f>
        <v>-2.1078914912389047E-2</v>
      </c>
      <c r="C926" s="12">
        <f>LN(daily_Price!C923/daily_Price!C922)</f>
        <v>-1.2639934935819693E-2</v>
      </c>
      <c r="D926" s="12">
        <f>LN(daily_Price!D923/daily_Price!D922)</f>
        <v>8.7719860728370409E-3</v>
      </c>
      <c r="E926" s="12">
        <f>LN(daily_Price!E923/daily_Price!E922)</f>
        <v>9.5659301931231011E-3</v>
      </c>
      <c r="F926" s="12">
        <f>LN(daily_Price!F923/daily_Price!F922)</f>
        <v>-6.2539290762994564E-3</v>
      </c>
      <c r="G926" s="12">
        <f>LN(daily_Price!G923/daily_Price!G922)</f>
        <v>7.0028895434945792E-3</v>
      </c>
      <c r="H926" s="12">
        <f>LN(daily_Price!H923/daily_Price!H922)</f>
        <v>1.3026650488573434E-2</v>
      </c>
      <c r="I926" s="12">
        <f>LN(daily_Price!I923/daily_Price!I922)</f>
        <v>-2.0544529231632337E-2</v>
      </c>
      <c r="J926" s="12">
        <f>LN(daily_Price!J923/daily_Price!J922)</f>
        <v>1.448226176364748E-3</v>
      </c>
      <c r="L926" s="51">
        <f t="shared" si="14"/>
        <v>-7.8695818512249608E-3</v>
      </c>
    </row>
    <row r="927" spans="2:12" x14ac:dyDescent="0.25">
      <c r="B927" s="12">
        <f>LN(daily_Price!B924/daily_Price!B923)</f>
        <v>-4.1712733773316309E-3</v>
      </c>
      <c r="C927" s="12">
        <f>LN(daily_Price!C924/daily_Price!C923)</f>
        <v>-7.8585866125212706E-3</v>
      </c>
      <c r="D927" s="12">
        <f>LN(daily_Price!D924/daily_Price!D923)</f>
        <v>-3.555930203648669E-2</v>
      </c>
      <c r="E927" s="12">
        <f>LN(daily_Price!E924/daily_Price!E923)</f>
        <v>-1.0675602953560952E-2</v>
      </c>
      <c r="F927" s="12">
        <f>LN(daily_Price!F924/daily_Price!F923)</f>
        <v>2.5062669760595371E-3</v>
      </c>
      <c r="G927" s="12">
        <f>LN(daily_Price!G924/daily_Price!G923)</f>
        <v>9.78203161468348E-4</v>
      </c>
      <c r="H927" s="12">
        <f>LN(daily_Price!H924/daily_Price!H923)</f>
        <v>-1.2001170865905452E-2</v>
      </c>
      <c r="I927" s="12">
        <f>LN(daily_Price!I924/daily_Price!I923)</f>
        <v>-2.2223136784710124E-2</v>
      </c>
      <c r="J927" s="12">
        <f>LN(daily_Price!J924/daily_Price!J923)</f>
        <v>-1.6047025597517445E-2</v>
      </c>
      <c r="L927" s="51">
        <f t="shared" si="14"/>
        <v>-6.7809147018596276E-3</v>
      </c>
    </row>
    <row r="928" spans="2:12" x14ac:dyDescent="0.25">
      <c r="B928" s="12">
        <f>LN(daily_Price!B925/daily_Price!B924)</f>
        <v>8.5690327251013668E-3</v>
      </c>
      <c r="C928" s="12">
        <f>LN(daily_Price!C925/daily_Price!C924)</f>
        <v>2.6263967822190825E-3</v>
      </c>
      <c r="D928" s="12">
        <f>LN(daily_Price!D925/daily_Price!D924)</f>
        <v>-9.0909717012520753E-3</v>
      </c>
      <c r="E928" s="12">
        <f>LN(daily_Price!E925/daily_Price!E924)</f>
        <v>-1.6042127277124396E-2</v>
      </c>
      <c r="F928" s="12">
        <f>LN(daily_Price!F925/daily_Price!F924)</f>
        <v>4.1632033486876758E-3</v>
      </c>
      <c r="G928" s="12">
        <f>LN(daily_Price!G925/daily_Price!G924)</f>
        <v>1.2320242865187867E-3</v>
      </c>
      <c r="H928" s="12">
        <f>LN(daily_Price!H925/daily_Price!H924)</f>
        <v>3.5608154985920164E-3</v>
      </c>
      <c r="I928" s="12">
        <f>LN(daily_Price!I925/daily_Price!I924)</f>
        <v>-1.8904154639152723E-2</v>
      </c>
      <c r="J928" s="12">
        <f>LN(daily_Price!J925/daily_Price!J924)</f>
        <v>-1.7804624633506707E-2</v>
      </c>
      <c r="L928" s="51">
        <f t="shared" si="14"/>
        <v>-2.4712330633919078E-3</v>
      </c>
    </row>
    <row r="929" spans="2:12" x14ac:dyDescent="0.25">
      <c r="B929" s="12">
        <f>LN(daily_Price!B926/daily_Price!B925)</f>
        <v>1.9483688579542725E-3</v>
      </c>
      <c r="C929" s="12">
        <f>LN(daily_Price!C926/daily_Price!C925)</f>
        <v>1.2705823317124417E-2</v>
      </c>
      <c r="D929" s="12">
        <f>LN(daily_Price!D926/daily_Price!D925)</f>
        <v>4.5558165358608824E-3</v>
      </c>
      <c r="E929" s="12">
        <f>LN(daily_Price!E926/daily_Price!E925)</f>
        <v>-8.308204889733049E-3</v>
      </c>
      <c r="F929" s="12">
        <f>LN(daily_Price!F926/daily_Price!F925)</f>
        <v>-1.0860591296209201E-2</v>
      </c>
      <c r="G929" s="12">
        <f>LN(daily_Price!G926/daily_Price!G925)</f>
        <v>2.7982719862116186E-3</v>
      </c>
      <c r="H929" s="12">
        <f>LN(daily_Price!H926/daily_Price!H925)</f>
        <v>8.0335870561339048E-3</v>
      </c>
      <c r="I929" s="12">
        <f>LN(daily_Price!I926/daily_Price!I925)</f>
        <v>7.6045993852192125E-3</v>
      </c>
      <c r="J929" s="12">
        <f>LN(daily_Price!J926/daily_Price!J925)</f>
        <v>-2.9985029962566689E-3</v>
      </c>
      <c r="L929" s="51">
        <f t="shared" si="14"/>
        <v>-9.0897647221151531E-5</v>
      </c>
    </row>
    <row r="930" spans="2:12" x14ac:dyDescent="0.25">
      <c r="B930" s="12">
        <f>LN(daily_Price!B927/daily_Price!B926)</f>
        <v>2.1873869458004583E-3</v>
      </c>
      <c r="C930" s="12">
        <f>LN(daily_Price!C927/daily_Price!C926)</f>
        <v>2.5864870546209494E-3</v>
      </c>
      <c r="D930" s="12">
        <f>LN(daily_Price!D927/daily_Price!D926)</f>
        <v>1.3544225107757253E-2</v>
      </c>
      <c r="E930" s="12">
        <f>LN(daily_Price!E927/daily_Price!E926)</f>
        <v>2.9518302325300252E-2</v>
      </c>
      <c r="F930" s="12">
        <f>LN(daily_Price!F927/daily_Price!F926)</f>
        <v>4.6092685836596611E-3</v>
      </c>
      <c r="G930" s="12">
        <f>LN(daily_Price!G927/daily_Price!G926)</f>
        <v>-4.5405437538237267E-3</v>
      </c>
      <c r="H930" s="12">
        <f>LN(daily_Price!H927/daily_Price!H926)</f>
        <v>-1.8055492646024126E-2</v>
      </c>
      <c r="I930" s="12">
        <f>LN(daily_Price!I927/daily_Price!I926)</f>
        <v>5.0377940299573022E-3</v>
      </c>
      <c r="J930" s="12">
        <f>LN(daily_Price!J927/daily_Price!J926)</f>
        <v>-1.6654434905137121E-2</v>
      </c>
      <c r="L930" s="51">
        <f t="shared" si="14"/>
        <v>4.2769519043295455E-3</v>
      </c>
    </row>
    <row r="931" spans="2:12" x14ac:dyDescent="0.25">
      <c r="B931" s="12">
        <f>LN(daily_Price!B928/daily_Price!B927)</f>
        <v>0</v>
      </c>
      <c r="C931" s="12">
        <f>LN(daily_Price!C928/daily_Price!C927)</f>
        <v>7.719562297576742E-3</v>
      </c>
      <c r="D931" s="12">
        <f>LN(daily_Price!D928/daily_Price!D927)</f>
        <v>-4.4943895878393264E-3</v>
      </c>
      <c r="E931" s="12">
        <f>LN(daily_Price!E928/daily_Price!E927)</f>
        <v>-9.2473379516809038E-3</v>
      </c>
      <c r="F931" s="12">
        <f>LN(daily_Price!F928/daily_Price!F927)</f>
        <v>4.1718875694065479E-3</v>
      </c>
      <c r="G931" s="12">
        <f>LN(daily_Price!G928/daily_Price!G927)</f>
        <v>3.2695725608725972E-3</v>
      </c>
      <c r="H931" s="12">
        <f>LN(daily_Price!H928/daily_Price!H927)</f>
        <v>-7.9758376178170279E-3</v>
      </c>
      <c r="I931" s="12">
        <f>LN(daily_Price!I928/daily_Price!I927)</f>
        <v>-3.7759642095350739E-3</v>
      </c>
      <c r="J931" s="12">
        <f>LN(daily_Price!J928/daily_Price!J927)</f>
        <v>4.5696956900652683E-3</v>
      </c>
      <c r="L931" s="51">
        <f t="shared" si="14"/>
        <v>3.8912140266446934E-4</v>
      </c>
    </row>
    <row r="932" spans="2:12" x14ac:dyDescent="0.25">
      <c r="B932" s="12">
        <f>LN(daily_Price!B929/daily_Price!B928)</f>
        <v>-2.1873869458004002E-3</v>
      </c>
      <c r="C932" s="12">
        <f>LN(daily_Price!C929/daily_Price!C928)</f>
        <v>1.2418564310178366E-2</v>
      </c>
      <c r="D932" s="12">
        <f>LN(daily_Price!D929/daily_Price!D928)</f>
        <v>8.9686699827603161E-3</v>
      </c>
      <c r="E932" s="12">
        <f>LN(daily_Price!E929/daily_Price!E928)</f>
        <v>1.4022369981432555E-2</v>
      </c>
      <c r="F932" s="12">
        <f>LN(daily_Price!F929/daily_Price!F928)</f>
        <v>8.2919214731087074E-3</v>
      </c>
      <c r="G932" s="12">
        <f>LN(daily_Price!G929/daily_Price!G928)</f>
        <v>-4.5889181866780203E-3</v>
      </c>
      <c r="H932" s="12">
        <f>LN(daily_Price!H929/daily_Price!H928)</f>
        <v>-7.9574272315221812E-3</v>
      </c>
      <c r="I932" s="12">
        <f>LN(daily_Price!I929/daily_Price!I928)</f>
        <v>3.185377896407536E-2</v>
      </c>
      <c r="J932" s="12">
        <f>LN(daily_Price!J929/daily_Price!J928)</f>
        <v>4.5489085263689883E-3</v>
      </c>
      <c r="L932" s="51">
        <f t="shared" si="14"/>
        <v>8.1145241068169126E-3</v>
      </c>
    </row>
    <row r="933" spans="2:12" x14ac:dyDescent="0.25">
      <c r="B933" s="12">
        <f>LN(daily_Price!B930/daily_Price!B929)</f>
        <v>6.3061086979846947E-3</v>
      </c>
      <c r="C933" s="12">
        <f>LN(daily_Price!C930/daily_Price!C929)</f>
        <v>-9.8585629120757131E-3</v>
      </c>
      <c r="D933" s="12">
        <f>LN(daily_Price!D930/daily_Price!D929)</f>
        <v>0</v>
      </c>
      <c r="E933" s="12">
        <f>LN(daily_Price!E930/daily_Price!E929)</f>
        <v>5.4549255851128915E-2</v>
      </c>
      <c r="F933" s="12">
        <f>LN(daily_Price!F930/daily_Price!F929)</f>
        <v>5.3531114036526996E-3</v>
      </c>
      <c r="G933" s="12">
        <f>LN(daily_Price!G930/daily_Price!G929)</f>
        <v>1.3618761946583347E-3</v>
      </c>
      <c r="H933" s="12">
        <f>LN(daily_Price!H930/daily_Price!H929)</f>
        <v>-1.4784288401286495E-3</v>
      </c>
      <c r="I933" s="12">
        <f>LN(daily_Price!I930/daily_Price!I929)</f>
        <v>2.8461088535049984E-3</v>
      </c>
      <c r="J933" s="12">
        <f>LN(daily_Price!J930/daily_Price!J929)</f>
        <v>7.535830688702924E-3</v>
      </c>
      <c r="L933" s="51">
        <f t="shared" si="14"/>
        <v>8.7894208418810866E-3</v>
      </c>
    </row>
    <row r="934" spans="2:12" x14ac:dyDescent="0.25">
      <c r="B934" s="12">
        <f>LN(daily_Price!B931/daily_Price!B930)</f>
        <v>-1.4613021845649674E-2</v>
      </c>
      <c r="C934" s="12">
        <f>LN(daily_Price!C931/daily_Price!C930)</f>
        <v>1.7424803295391537E-2</v>
      </c>
      <c r="D934" s="12">
        <f>LN(daily_Price!D931/daily_Price!D930)</f>
        <v>1.3303965626362886E-2</v>
      </c>
      <c r="E934" s="12">
        <f>LN(daily_Price!E931/daily_Price!E930)</f>
        <v>2.4675686531857675E-2</v>
      </c>
      <c r="F934" s="12">
        <f>LN(daily_Price!F931/daily_Price!F930)</f>
        <v>1.2312745245266984E-3</v>
      </c>
      <c r="G934" s="12">
        <f>LN(daily_Price!G931/daily_Price!G930)</f>
        <v>7.5417694980844012E-3</v>
      </c>
      <c r="H934" s="12">
        <f>LN(daily_Price!H931/daily_Price!H930)</f>
        <v>-6.1269265707094489E-3</v>
      </c>
      <c r="I934" s="12">
        <f>LN(daily_Price!I931/daily_Price!I930)</f>
        <v>4.4561548318952588E-3</v>
      </c>
      <c r="J934" s="12">
        <f>LN(daily_Price!J931/daily_Price!J930)</f>
        <v>-1.5026298845349075E-3</v>
      </c>
      <c r="L934" s="51">
        <f t="shared" si="14"/>
        <v>2.7394550921241334E-3</v>
      </c>
    </row>
    <row r="935" spans="2:12" x14ac:dyDescent="0.25">
      <c r="B935" s="12">
        <f>LN(daily_Price!B932/daily_Price!B931)</f>
        <v>0</v>
      </c>
      <c r="C935" s="12">
        <f>LN(daily_Price!C932/daily_Price!C931)</f>
        <v>-1.4871338773595444E-2</v>
      </c>
      <c r="D935" s="12">
        <f>LN(daily_Price!D932/daily_Price!D931)</f>
        <v>-4.4150182091167202E-3</v>
      </c>
      <c r="E935" s="12">
        <f>LN(daily_Price!E932/daily_Price!E931)</f>
        <v>1.3450101888248569E-2</v>
      </c>
      <c r="F935" s="12">
        <f>LN(daily_Price!F932/daily_Price!F931)</f>
        <v>4.1008817470346293E-4</v>
      </c>
      <c r="G935" s="12">
        <f>LN(daily_Price!G932/daily_Price!G931)</f>
        <v>8.8601993012273951E-4</v>
      </c>
      <c r="H935" s="12">
        <f>LN(daily_Price!H932/daily_Price!H931)</f>
        <v>-1.2732017747289937E-3</v>
      </c>
      <c r="I935" s="12">
        <f>LN(daily_Price!I932/daily_Price!I931)</f>
        <v>-5.1420945814228639E-2</v>
      </c>
      <c r="J935" s="12">
        <f>LN(daily_Price!J932/daily_Price!J931)</f>
        <v>1.1958288988873576E-2</v>
      </c>
      <c r="L935" s="51">
        <f t="shared" si="14"/>
        <v>-7.2652036256876714E-3</v>
      </c>
    </row>
    <row r="936" spans="2:12" x14ac:dyDescent="0.25">
      <c r="B936" s="12">
        <f>LN(daily_Price!B933/daily_Price!B932)</f>
        <v>6.3585442897105462E-3</v>
      </c>
      <c r="C936" s="12">
        <f>LN(daily_Price!C933/daily_Price!C932)</f>
        <v>1.4871338773595441E-2</v>
      </c>
      <c r="D936" s="12">
        <f>LN(daily_Price!D933/daily_Price!D932)</f>
        <v>-4.4345970678658642E-3</v>
      </c>
      <c r="E936" s="12">
        <f>LN(daily_Price!E933/daily_Price!E932)</f>
        <v>-1.4466190036634062E-2</v>
      </c>
      <c r="F936" s="12">
        <f>LN(daily_Price!F933/daily_Price!F932)</f>
        <v>-3.6968618813262031E-3</v>
      </c>
      <c r="G936" s="12">
        <f>LN(daily_Price!G933/daily_Price!G932)</f>
        <v>3.7948264322332416E-4</v>
      </c>
      <c r="H936" s="12">
        <f>LN(daily_Price!H933/daily_Price!H932)</f>
        <v>-1.058073322376908E-3</v>
      </c>
      <c r="I936" s="12">
        <f>LN(daily_Price!I933/daily_Price!I932)</f>
        <v>-5.1194651061908644E-3</v>
      </c>
      <c r="J936" s="12">
        <f>LN(daily_Price!J933/daily_Price!J932)</f>
        <v>-2.2540398319410637E-2</v>
      </c>
      <c r="L936" s="51">
        <f t="shared" si="14"/>
        <v>-1.6285467146150336E-3</v>
      </c>
    </row>
    <row r="937" spans="2:12" x14ac:dyDescent="0.25">
      <c r="B937" s="12">
        <f>LN(daily_Price!B934/daily_Price!B933)</f>
        <v>1.0428128937069348E-2</v>
      </c>
      <c r="C937" s="12">
        <f>LN(daily_Price!C934/daily_Price!C933)</f>
        <v>-9.7838874192127528E-3</v>
      </c>
      <c r="D937" s="12">
        <f>LN(daily_Price!D934/daily_Price!D933)</f>
        <v>4.4345970678657748E-3</v>
      </c>
      <c r="E937" s="12">
        <f>LN(daily_Price!E934/daily_Price!E933)</f>
        <v>-7.6744189014871414E-2</v>
      </c>
      <c r="F937" s="12">
        <f>LN(daily_Price!F934/daily_Price!F933)</f>
        <v>6.1538655743782859E-3</v>
      </c>
      <c r="G937" s="12">
        <f>LN(daily_Price!G934/daily_Price!G933)</f>
        <v>5.8845951829882516E-3</v>
      </c>
      <c r="H937" s="12">
        <f>LN(daily_Price!H934/daily_Price!H933)</f>
        <v>4.8728258136129052E-3</v>
      </c>
      <c r="I937" s="12">
        <f>LN(daily_Price!I934/daily_Price!I933)</f>
        <v>9.7893950534991871E-3</v>
      </c>
      <c r="J937" s="12">
        <f>LN(daily_Price!J934/daily_Price!J933)</f>
        <v>0</v>
      </c>
      <c r="L937" s="51">
        <f t="shared" si="14"/>
        <v>-2.4184144385465426E-3</v>
      </c>
    </row>
    <row r="938" spans="2:12" x14ac:dyDescent="0.25">
      <c r="B938" s="12">
        <f>LN(daily_Price!B935/daily_Price!B934)</f>
        <v>0</v>
      </c>
      <c r="C938" s="12">
        <f>LN(daily_Price!C935/daily_Price!C934)</f>
        <v>2.2176470358970133E-3</v>
      </c>
      <c r="D938" s="12">
        <f>LN(daily_Price!D935/daily_Price!D934)</f>
        <v>4.4150182091166933E-3</v>
      </c>
      <c r="E938" s="12">
        <f>LN(daily_Price!E935/daily_Price!E934)</f>
        <v>5.8373022371774668E-3</v>
      </c>
      <c r="F938" s="12">
        <f>LN(daily_Price!F935/daily_Price!F934)</f>
        <v>1.6346550431952567E-3</v>
      </c>
      <c r="G938" s="12">
        <f>LN(daily_Price!G935/daily_Price!G934)</f>
        <v>2.3859866067278725E-3</v>
      </c>
      <c r="H938" s="12">
        <f>LN(daily_Price!H935/daily_Price!H934)</f>
        <v>2.5351076084887771E-3</v>
      </c>
      <c r="I938" s="12">
        <f>LN(daily_Price!I935/daily_Price!I934)</f>
        <v>-2.0107629331890971E-2</v>
      </c>
      <c r="J938" s="12">
        <f>LN(daily_Price!J935/daily_Price!J934)</f>
        <v>0</v>
      </c>
      <c r="L938" s="51">
        <f t="shared" si="14"/>
        <v>-1.7286248547181188E-3</v>
      </c>
    </row>
    <row r="939" spans="2:12" x14ac:dyDescent="0.25">
      <c r="B939" s="12">
        <f>LN(daily_Price!B936/daily_Price!B935)</f>
        <v>1.032050442103221E-2</v>
      </c>
      <c r="C939" s="12">
        <f>LN(daily_Price!C936/daily_Price!C935)</f>
        <v>1.2578782206859965E-2</v>
      </c>
      <c r="D939" s="12">
        <f>LN(daily_Price!D936/daily_Price!D935)</f>
        <v>0</v>
      </c>
      <c r="E939" s="12">
        <f>LN(daily_Price!E936/daily_Price!E935)</f>
        <v>2.9039502472037695E-2</v>
      </c>
      <c r="F939" s="12">
        <f>LN(daily_Price!F936/daily_Price!F935)</f>
        <v>-4.5017469109508651E-3</v>
      </c>
      <c r="G939" s="12">
        <f>LN(daily_Price!G936/daily_Price!G935)</f>
        <v>3.1037683834303016E-2</v>
      </c>
      <c r="H939" s="12">
        <f>LN(daily_Price!H936/daily_Price!H935)</f>
        <v>2.0416351739477594E-3</v>
      </c>
      <c r="I939" s="12">
        <f>LN(daily_Price!I936/daily_Price!I935)</f>
        <v>-5.0065826227160326E-2</v>
      </c>
      <c r="J939" s="12">
        <f>LN(daily_Price!J936/daily_Price!J935)</f>
        <v>0</v>
      </c>
      <c r="L939" s="51">
        <f t="shared" si="14"/>
        <v>2.7552847470952366E-3</v>
      </c>
    </row>
    <row r="940" spans="2:12" x14ac:dyDescent="0.25">
      <c r="B940" s="12">
        <f>LN(daily_Price!B937/daily_Price!B936)</f>
        <v>-1.9120464716256575E-3</v>
      </c>
      <c r="C940" s="12">
        <f>LN(daily_Price!C937/daily_Price!C936)</f>
        <v>2.6824484876401412E-2</v>
      </c>
      <c r="D940" s="12">
        <f>LN(daily_Price!D937/daily_Price!D936)</f>
        <v>1.3129291441792802E-2</v>
      </c>
      <c r="E940" s="12">
        <f>LN(daily_Price!E937/daily_Price!E936)</f>
        <v>1.6471372914264457E-2</v>
      </c>
      <c r="F940" s="12">
        <f>LN(daily_Price!F937/daily_Price!F936)</f>
        <v>-7.8237994311896319E-3</v>
      </c>
      <c r="G940" s="12">
        <f>LN(daily_Price!G937/daily_Price!G936)</f>
        <v>-3.0703263632206535E-2</v>
      </c>
      <c r="H940" s="12">
        <f>LN(daily_Price!H937/daily_Price!H936)</f>
        <v>-7.9669145407616528E-3</v>
      </c>
      <c r="I940" s="12">
        <f>LN(daily_Price!I937/daily_Price!I936)</f>
        <v>1.9793718649892947E-2</v>
      </c>
      <c r="J940" s="12">
        <f>LN(daily_Price!J937/daily_Price!J936)</f>
        <v>0</v>
      </c>
      <c r="L940" s="51">
        <f t="shared" si="14"/>
        <v>-6.3552401650835821E-4</v>
      </c>
    </row>
    <row r="941" spans="2:12" x14ac:dyDescent="0.25">
      <c r="B941" s="12">
        <f>LN(daily_Price!B938/daily_Price!B937)</f>
        <v>0</v>
      </c>
      <c r="C941" s="12">
        <f>LN(daily_Price!C938/daily_Price!C937)</f>
        <v>-3.6874820729902918E-2</v>
      </c>
      <c r="D941" s="12">
        <f>LN(daily_Price!D938/daily_Price!D937)</f>
        <v>8.6580627431145311E-3</v>
      </c>
      <c r="E941" s="12">
        <f>LN(daily_Price!E938/daily_Price!E937)</f>
        <v>1.7571511529654353E-2</v>
      </c>
      <c r="F941" s="12">
        <f>LN(daily_Price!F938/daily_Price!F937)</f>
        <v>6.1817629374451358E-3</v>
      </c>
      <c r="G941" s="12">
        <f>LN(daily_Price!G938/daily_Price!G937)</f>
        <v>-6.920152597836517E-3</v>
      </c>
      <c r="H941" s="12">
        <f>LN(daily_Price!H938/daily_Price!H937)</f>
        <v>-3.752537363199371E-3</v>
      </c>
      <c r="I941" s="12">
        <f>LN(daily_Price!I938/daily_Price!I937)</f>
        <v>-1.0297829976779426E-2</v>
      </c>
      <c r="J941" s="12">
        <f>LN(daily_Price!J938/daily_Price!J937)</f>
        <v>0</v>
      </c>
      <c r="L941" s="51">
        <f t="shared" si="14"/>
        <v>-1.9684208920424558E-3</v>
      </c>
    </row>
    <row r="942" spans="2:12" x14ac:dyDescent="0.25">
      <c r="B942" s="12">
        <f>LN(daily_Price!B939/daily_Price!B938)</f>
        <v>1.9120464716256631E-3</v>
      </c>
      <c r="C942" s="12">
        <f>LN(daily_Price!C939/daily_Price!C938)</f>
        <v>2.7091801708353038E-2</v>
      </c>
      <c r="D942" s="12">
        <f>LN(daily_Price!D939/daily_Price!D938)</f>
        <v>-4.3196611445162842E-3</v>
      </c>
      <c r="E942" s="12">
        <f>LN(daily_Price!E939/daily_Price!E938)</f>
        <v>-6.4174288753285749E-2</v>
      </c>
      <c r="F942" s="12">
        <f>LN(daily_Price!F939/daily_Price!F938)</f>
        <v>4.1000467440135526E-3</v>
      </c>
      <c r="G942" s="12">
        <f>LN(daily_Price!G939/daily_Price!G938)</f>
        <v>5.8747179154627653E-3</v>
      </c>
      <c r="H942" s="12">
        <f>LN(daily_Price!H939/daily_Price!H938)</f>
        <v>0</v>
      </c>
      <c r="I942" s="12">
        <f>LN(daily_Price!I939/daily_Price!I938)</f>
        <v>8.5145036013518204E-3</v>
      </c>
      <c r="J942" s="12">
        <f>LN(daily_Price!J939/daily_Price!J938)</f>
        <v>0</v>
      </c>
      <c r="L942" s="51">
        <f t="shared" si="14"/>
        <v>-1.5611667956354047E-3</v>
      </c>
    </row>
    <row r="943" spans="2:12" x14ac:dyDescent="0.25">
      <c r="B943" s="12">
        <f>LN(daily_Price!B940/daily_Price!B939)</f>
        <v>8.3224829435159936E-3</v>
      </c>
      <c r="C943" s="12">
        <f>LN(daily_Price!C940/daily_Price!C939)</f>
        <v>-4.6189458562945285E-3</v>
      </c>
      <c r="D943" s="12">
        <f>LN(daily_Price!D940/daily_Price!D939)</f>
        <v>1.2903404835907782E-2</v>
      </c>
      <c r="E943" s="12">
        <f>LN(daily_Price!E940/daily_Price!E939)</f>
        <v>6.895327628518768E-3</v>
      </c>
      <c r="F943" s="12">
        <f>LN(daily_Price!F940/daily_Price!F939)</f>
        <v>-8.6295994749601805E-3</v>
      </c>
      <c r="G943" s="12">
        <f>LN(daily_Price!G940/daily_Price!G939)</f>
        <v>-1.1826488297122351E-2</v>
      </c>
      <c r="H943" s="12">
        <f>LN(daily_Price!H940/daily_Price!H939)</f>
        <v>0</v>
      </c>
      <c r="I943" s="12">
        <f>LN(daily_Price!I940/daily_Price!I939)</f>
        <v>-3.7277043286119617E-2</v>
      </c>
      <c r="J943" s="12">
        <f>LN(daily_Price!J940/daily_Price!J939)</f>
        <v>0</v>
      </c>
      <c r="L943" s="51">
        <f t="shared" si="14"/>
        <v>-7.3416589367162714E-3</v>
      </c>
    </row>
    <row r="944" spans="2:12" x14ac:dyDescent="0.25">
      <c r="B944" s="12">
        <f>LN(daily_Price!B941/daily_Price!B940)</f>
        <v>1.0130844097352208E-2</v>
      </c>
      <c r="C944" s="12">
        <f>LN(daily_Price!C941/daily_Price!C940)</f>
        <v>-2.4721891453890368E-3</v>
      </c>
      <c r="D944" s="12">
        <f>LN(daily_Price!D941/daily_Price!D940)</f>
        <v>-8.5837436913914419E-3</v>
      </c>
      <c r="E944" s="12">
        <f>LN(daily_Price!E941/daily_Price!E940)</f>
        <v>-7.6239251106593707E-3</v>
      </c>
      <c r="F944" s="12">
        <f>LN(daily_Price!F941/daily_Price!F940)</f>
        <v>-1.6522102064985469E-3</v>
      </c>
      <c r="G944" s="12">
        <f>LN(daily_Price!G941/daily_Price!G940)</f>
        <v>-1.1437529046399457E-3</v>
      </c>
      <c r="H944" s="12">
        <f>LN(daily_Price!H941/daily_Price!H940)</f>
        <v>0</v>
      </c>
      <c r="I944" s="12">
        <f>LN(daily_Price!I941/daily_Price!I940)</f>
        <v>-2.200978568865539E-2</v>
      </c>
      <c r="J944" s="12">
        <f>LN(daily_Price!J941/daily_Price!J940)</f>
        <v>0</v>
      </c>
      <c r="L944" s="51">
        <f t="shared" si="14"/>
        <v>-2.863129860093168E-3</v>
      </c>
    </row>
    <row r="945" spans="2:12" x14ac:dyDescent="0.25">
      <c r="B945" s="12">
        <f>LN(daily_Price!B942/daily_Price!B941)</f>
        <v>1.2115712043456833E-2</v>
      </c>
      <c r="C945" s="12">
        <f>LN(daily_Price!C942/daily_Price!C941)</f>
        <v>-4.0087425273406807E-2</v>
      </c>
      <c r="D945" s="12">
        <f>LN(daily_Price!D942/daily_Price!D941)</f>
        <v>1.2848142477849059E-2</v>
      </c>
      <c r="E945" s="12">
        <f>LN(daily_Price!E942/daily_Price!E941)</f>
        <v>1.8204993194699305E-3</v>
      </c>
      <c r="F945" s="12">
        <f>LN(daily_Price!F942/daily_Price!F941)</f>
        <v>5.7708321734954342E-3</v>
      </c>
      <c r="G945" s="12">
        <f>LN(daily_Price!G942/daily_Price!G941)</f>
        <v>-1.5806890973890157E-2</v>
      </c>
      <c r="H945" s="12">
        <f>LN(daily_Price!H942/daily_Price!H941)</f>
        <v>0</v>
      </c>
      <c r="I945" s="12">
        <f>LN(daily_Price!I942/daily_Price!I941)</f>
        <v>-5.2219439811516007E-3</v>
      </c>
      <c r="J945" s="12">
        <f>LN(daily_Price!J942/daily_Price!J941)</f>
        <v>0</v>
      </c>
      <c r="L945" s="51">
        <f t="shared" si="14"/>
        <v>-1.7788144991992484E-3</v>
      </c>
    </row>
    <row r="946" spans="2:12" x14ac:dyDescent="0.25">
      <c r="B946" s="12">
        <f>LN(daily_Price!B943/daily_Price!B942)</f>
        <v>1.4028055726645604E-2</v>
      </c>
      <c r="C946" s="12">
        <f>LN(daily_Price!C943/daily_Price!C942)</f>
        <v>-3.8744176151469377E-2</v>
      </c>
      <c r="D946" s="12">
        <f>LN(daily_Price!D943/daily_Price!D942)</f>
        <v>-4.2643987864575397E-3</v>
      </c>
      <c r="E946" s="12">
        <f>LN(daily_Price!E943/daily_Price!E942)</f>
        <v>-7.6684692018929006E-3</v>
      </c>
      <c r="F946" s="12">
        <f>LN(daily_Price!F943/daily_Price!F942)</f>
        <v>4.101728474217874E-3</v>
      </c>
      <c r="G946" s="12">
        <f>LN(daily_Price!G943/daily_Price!G942)</f>
        <v>1.8069184059256052E-3</v>
      </c>
      <c r="H946" s="12">
        <f>LN(daily_Price!H943/daily_Price!H942)</f>
        <v>0</v>
      </c>
      <c r="I946" s="12">
        <f>LN(daily_Price!I943/daily_Price!I942)</f>
        <v>-1.9222119954541417E-2</v>
      </c>
      <c r="J946" s="12">
        <f>LN(daily_Price!J943/daily_Price!J942)</f>
        <v>0</v>
      </c>
      <c r="L946" s="51">
        <f t="shared" si="14"/>
        <v>-1.9916111680308764E-3</v>
      </c>
    </row>
    <row r="947" spans="2:12" x14ac:dyDescent="0.25">
      <c r="B947" s="12">
        <f>LN(daily_Price!B944/daily_Price!B943)</f>
        <v>-2.0573787117624818E-3</v>
      </c>
      <c r="C947" s="12">
        <f>LN(daily_Price!C944/daily_Price!C943)</f>
        <v>-1.6200151797192468E-2</v>
      </c>
      <c r="D947" s="12">
        <f>LN(daily_Price!D944/daily_Price!D943)</f>
        <v>-4.2826617920007359E-3</v>
      </c>
      <c r="E947" s="12">
        <f>LN(daily_Price!E944/daily_Price!E943)</f>
        <v>-3.7726229277812932E-2</v>
      </c>
      <c r="F947" s="12">
        <f>LN(daily_Price!F944/daily_Price!F943)</f>
        <v>1.5434912434060507E-2</v>
      </c>
      <c r="G947" s="12">
        <f>LN(daily_Price!G944/daily_Price!G943)</f>
        <v>-1.5916377868083404E-3</v>
      </c>
      <c r="H947" s="12">
        <f>LN(daily_Price!H944/daily_Price!H943)</f>
        <v>0</v>
      </c>
      <c r="I947" s="12">
        <f>LN(daily_Price!I944/daily_Price!I943)</f>
        <v>4.8508368644606902E-4</v>
      </c>
      <c r="J947" s="12">
        <f>LN(daily_Price!J944/daily_Price!J943)</f>
        <v>0</v>
      </c>
      <c r="L947" s="51">
        <f t="shared" si="14"/>
        <v>-2.7469511593279853E-3</v>
      </c>
    </row>
    <row r="948" spans="2:12" x14ac:dyDescent="0.25">
      <c r="B948" s="12">
        <f>LN(daily_Price!B945/daily_Price!B944)</f>
        <v>-2.4086389058340152E-2</v>
      </c>
      <c r="C948" s="12">
        <f>LN(daily_Price!C945/daily_Price!C944)</f>
        <v>-5.4589013076713697E-3</v>
      </c>
      <c r="D948" s="12">
        <f>LN(daily_Price!D945/daily_Price!D944)</f>
        <v>-4.3010818993906973E-3</v>
      </c>
      <c r="E948" s="12">
        <f>LN(daily_Price!E945/daily_Price!E944)</f>
        <v>-2.3884032080669963E-2</v>
      </c>
      <c r="F948" s="12">
        <f>LN(daily_Price!F945/daily_Price!F944)</f>
        <v>-2.0770447357206887E-2</v>
      </c>
      <c r="G948" s="12">
        <f>LN(daily_Price!G945/daily_Price!G944)</f>
        <v>-1.2061688375392433E-3</v>
      </c>
      <c r="H948" s="12">
        <f>LN(daily_Price!H945/daily_Price!H944)</f>
        <v>0</v>
      </c>
      <c r="I948" s="12">
        <f>LN(daily_Price!I945/daily_Price!I944)</f>
        <v>-2.60392997619707E-2</v>
      </c>
      <c r="J948" s="12">
        <f>LN(daily_Price!J945/daily_Price!J944)</f>
        <v>0</v>
      </c>
      <c r="L948" s="51">
        <f t="shared" si="14"/>
        <v>-1.7205612665467829E-2</v>
      </c>
    </row>
    <row r="949" spans="2:12" x14ac:dyDescent="0.25">
      <c r="B949" s="12">
        <f>LN(daily_Price!B946/daily_Price!B945)</f>
        <v>-1.4164542768650687E-2</v>
      </c>
      <c r="C949" s="12">
        <f>LN(daily_Price!C946/daily_Price!C945)</f>
        <v>-2.3976719826971512E-3</v>
      </c>
      <c r="D949" s="12">
        <f>LN(daily_Price!D946/daily_Price!D945)</f>
        <v>8.583743691391435E-3</v>
      </c>
      <c r="E949" s="12">
        <f>LN(daily_Price!E946/daily_Price!E945)</f>
        <v>4.6674530474950212E-3</v>
      </c>
      <c r="F949" s="12">
        <f>LN(daily_Price!F946/daily_Price!F945)</f>
        <v>-3.1350529884076044E-2</v>
      </c>
      <c r="G949" s="12">
        <f>LN(daily_Price!G946/daily_Price!G945)</f>
        <v>1.293019849656903E-4</v>
      </c>
      <c r="H949" s="12">
        <f>LN(daily_Price!H946/daily_Price!H945)</f>
        <v>0</v>
      </c>
      <c r="I949" s="12">
        <f>LN(daily_Price!I946/daily_Price!I945)</f>
        <v>-1.101112226311762E-2</v>
      </c>
      <c r="J949" s="12">
        <f>LN(daily_Price!J946/daily_Price!J945)</f>
        <v>0</v>
      </c>
      <c r="L949" s="51">
        <f t="shared" si="14"/>
        <v>-1.0807670080199883E-2</v>
      </c>
    </row>
    <row r="950" spans="2:12" x14ac:dyDescent="0.25">
      <c r="B950" s="12">
        <f>LN(daily_Price!B947/daily_Price!B946)</f>
        <v>-1.2440351826587504E-2</v>
      </c>
      <c r="C950" s="12">
        <f>LN(daily_Price!C947/daily_Price!C946)</f>
        <v>7.8565732903686687E-3</v>
      </c>
      <c r="D950" s="12">
        <f>LN(daily_Price!D947/daily_Price!D946)</f>
        <v>-8.5837436913914419E-3</v>
      </c>
      <c r="E950" s="12">
        <f>LN(daily_Price!E947/daily_Price!E946)</f>
        <v>-8.1823951549396673E-3</v>
      </c>
      <c r="F950" s="12">
        <f>LN(daily_Price!F947/daily_Price!F946)</f>
        <v>-9.3857344290881519E-3</v>
      </c>
      <c r="G950" s="12">
        <f>LN(daily_Price!G947/daily_Price!G946)</f>
        <v>3.2271278625546065E-3</v>
      </c>
      <c r="H950" s="12">
        <f>LN(daily_Price!H947/daily_Price!H946)</f>
        <v>0</v>
      </c>
      <c r="I950" s="12">
        <f>LN(daily_Price!I947/daily_Price!I946)</f>
        <v>7.5207173233489714E-3</v>
      </c>
      <c r="J950" s="12">
        <f>LN(daily_Price!J947/daily_Price!J946)</f>
        <v>0</v>
      </c>
      <c r="L950" s="51">
        <f t="shared" si="14"/>
        <v>-3.4809347050523071E-3</v>
      </c>
    </row>
    <row r="951" spans="2:12" x14ac:dyDescent="0.25">
      <c r="B951" s="12">
        <f>LN(daily_Price!B948/daily_Price!B947)</f>
        <v>-6.2786972746589204E-3</v>
      </c>
      <c r="C951" s="12">
        <f>LN(daily_Price!C948/daily_Price!C947)</f>
        <v>0</v>
      </c>
      <c r="D951" s="12">
        <f>LN(daily_Price!D948/daily_Price!D947)</f>
        <v>-1.7391742711869107E-2</v>
      </c>
      <c r="E951" s="12">
        <f>LN(daily_Price!E948/daily_Price!E947)</f>
        <v>1.5528262326555194E-2</v>
      </c>
      <c r="F951" s="12">
        <f>LN(daily_Price!F948/daily_Price!F947)</f>
        <v>-7.3134333285441765E-3</v>
      </c>
      <c r="G951" s="12">
        <f>LN(daily_Price!G948/daily_Price!G947)</f>
        <v>4.3294750097490307E-3</v>
      </c>
      <c r="H951" s="12">
        <f>LN(daily_Price!H948/daily_Price!H947)</f>
        <v>0</v>
      </c>
      <c r="I951" s="12">
        <f>LN(daily_Price!I948/daily_Price!I947)</f>
        <v>1.7331456351639941E-2</v>
      </c>
      <c r="J951" s="12">
        <f>LN(daily_Price!J948/daily_Price!J947)</f>
        <v>0</v>
      </c>
      <c r="L951" s="51">
        <f t="shared" si="14"/>
        <v>2.1094488779360397E-3</v>
      </c>
    </row>
    <row r="952" spans="2:12" x14ac:dyDescent="0.25">
      <c r="B952" s="12">
        <f>LN(daily_Price!B949/daily_Price!B948)</f>
        <v>6.2786972746588536E-3</v>
      </c>
      <c r="C952" s="12">
        <f>LN(daily_Price!C949/daily_Price!C948)</f>
        <v>0</v>
      </c>
      <c r="D952" s="12">
        <f>LN(daily_Price!D949/daily_Price!D948)</f>
        <v>4.3763745997987815E-3</v>
      </c>
      <c r="E952" s="12">
        <f>LN(daily_Price!E949/daily_Price!E948)</f>
        <v>-1.7878439671508869E-2</v>
      </c>
      <c r="F952" s="12">
        <f>LN(daily_Price!F949/daily_Price!F948)</f>
        <v>-9.5445410035698598E-3</v>
      </c>
      <c r="G952" s="12">
        <f>LN(daily_Price!G949/daily_Price!G948)</f>
        <v>2.1384427941118552E-4</v>
      </c>
      <c r="H952" s="12">
        <f>LN(daily_Price!H949/daily_Price!H948)</f>
        <v>0</v>
      </c>
      <c r="I952" s="12">
        <f>LN(daily_Price!I949/daily_Price!I948)</f>
        <v>-1.9656025984590669E-3</v>
      </c>
      <c r="J952" s="12">
        <f>LN(daily_Price!J949/daily_Price!J948)</f>
        <v>0</v>
      </c>
      <c r="L952" s="51">
        <f t="shared" si="14"/>
        <v>-2.5346882865992953E-3</v>
      </c>
    </row>
    <row r="953" spans="2:12" x14ac:dyDescent="0.25">
      <c r="B953" s="12">
        <f>LN(daily_Price!B950/daily_Price!B949)</f>
        <v>-1.8955610093442196E-2</v>
      </c>
      <c r="C953" s="12">
        <f>LN(daily_Price!C950/daily_Price!C949)</f>
        <v>-5.4589013076713697E-3</v>
      </c>
      <c r="D953" s="12">
        <f>LN(daily_Price!D950/daily_Price!D949)</f>
        <v>4.3573053689558473E-3</v>
      </c>
      <c r="E953" s="12">
        <f>LN(daily_Price!E950/daily_Price!E949)</f>
        <v>7.8400631220862209E-4</v>
      </c>
      <c r="F953" s="12">
        <f>LN(daily_Price!F950/daily_Price!F949)</f>
        <v>-1.3086152358205403E-3</v>
      </c>
      <c r="G953" s="12">
        <f>LN(daily_Price!G950/daily_Price!G949)</f>
        <v>-2.3119417756062143E-3</v>
      </c>
      <c r="H953" s="12">
        <f>LN(daily_Price!H950/daily_Price!H949)</f>
        <v>0</v>
      </c>
      <c r="I953" s="12">
        <f>LN(daily_Price!I950/daily_Price!I949)</f>
        <v>-1.4866477962528388E-2</v>
      </c>
      <c r="J953" s="12">
        <f>LN(daily_Price!J950/daily_Price!J949)</f>
        <v>0</v>
      </c>
      <c r="L953" s="51">
        <f t="shared" si="14"/>
        <v>-7.7590940868979543E-3</v>
      </c>
    </row>
    <row r="954" spans="2:12" x14ac:dyDescent="0.25">
      <c r="B954" s="12">
        <f>LN(daily_Price!B951/daily_Price!B950)</f>
        <v>1.6786673226780003E-2</v>
      </c>
      <c r="C954" s="12">
        <f>LN(daily_Price!C951/daily_Price!C950)</f>
        <v>8.17721762644881E-3</v>
      </c>
      <c r="D954" s="12">
        <f>LN(daily_Price!D951/daily_Price!D950)</f>
        <v>1.2959144642505116E-2</v>
      </c>
      <c r="E954" s="12">
        <f>LN(daily_Price!E951/daily_Price!E950)</f>
        <v>2.3483376741076506E-3</v>
      </c>
      <c r="F954" s="12">
        <f>LN(daily_Price!F951/daily_Price!F950)</f>
        <v>-1.0972240865543898E-2</v>
      </c>
      <c r="G954" s="12">
        <f>LN(daily_Price!G951/daily_Price!G950)</f>
        <v>-1.3296448376425112E-3</v>
      </c>
      <c r="H954" s="12">
        <f>LN(daily_Price!H951/daily_Price!H950)</f>
        <v>0</v>
      </c>
      <c r="I954" s="12">
        <f>LN(daily_Price!I951/daily_Price!I950)</f>
        <v>-2.8870072919868001E-2</v>
      </c>
      <c r="J954" s="12">
        <f>LN(daily_Price!J951/daily_Price!J950)</f>
        <v>0</v>
      </c>
      <c r="L954" s="51">
        <f t="shared" si="14"/>
        <v>-2.2488655304336233E-3</v>
      </c>
    </row>
    <row r="955" spans="2:12" x14ac:dyDescent="0.25">
      <c r="B955" s="12">
        <f>LN(daily_Price!B952/daily_Price!B951)</f>
        <v>0</v>
      </c>
      <c r="C955" s="12">
        <f>LN(daily_Price!C952/daily_Price!C951)</f>
        <v>5.4145648358705683E-3</v>
      </c>
      <c r="D955" s="12">
        <f>LN(daily_Price!D952/daily_Price!D951)</f>
        <v>0</v>
      </c>
      <c r="E955" s="12">
        <f>LN(daily_Price!E952/daily_Price!E951)</f>
        <v>-3.1323439863162172E-3</v>
      </c>
      <c r="F955" s="12">
        <f>LN(daily_Price!F952/daily_Price!F951)</f>
        <v>9.2247524348295709E-3</v>
      </c>
      <c r="G955" s="12">
        <f>LN(daily_Price!G952/daily_Price!G951)</f>
        <v>0</v>
      </c>
      <c r="H955" s="12">
        <f>LN(daily_Price!H952/daily_Price!H951)</f>
        <v>0</v>
      </c>
      <c r="I955" s="12">
        <f>LN(daily_Price!I952/daily_Price!I951)</f>
        <v>-1.762616913460386E-2</v>
      </c>
      <c r="J955" s="12">
        <f>LN(daily_Price!J952/daily_Price!J951)</f>
        <v>0</v>
      </c>
      <c r="L955" s="51">
        <f t="shared" si="14"/>
        <v>-1.0848052133405916E-3</v>
      </c>
    </row>
    <row r="956" spans="2:12" x14ac:dyDescent="0.25">
      <c r="B956" s="12">
        <f>LN(daily_Price!B953/daily_Price!B952)</f>
        <v>0</v>
      </c>
      <c r="C956" s="12">
        <f>LN(daily_Price!C953/daily_Price!C952)</f>
        <v>8.0672706425446578E-3</v>
      </c>
      <c r="D956" s="12">
        <f>LN(daily_Price!D953/daily_Price!D952)</f>
        <v>4.2826617920007281E-3</v>
      </c>
      <c r="E956" s="12">
        <f>LN(daily_Price!E953/daily_Price!E952)</f>
        <v>0</v>
      </c>
      <c r="F956" s="12">
        <f>LN(daily_Price!F953/daily_Price!F952)</f>
        <v>2.6200888351234227E-3</v>
      </c>
      <c r="G956" s="12">
        <f>LN(daily_Price!G953/daily_Price!G952)</f>
        <v>0</v>
      </c>
      <c r="H956" s="12">
        <f>LN(daily_Price!H953/daily_Price!H952)</f>
        <v>0</v>
      </c>
      <c r="I956" s="12">
        <f>LN(daily_Price!I953/daily_Price!I952)</f>
        <v>0</v>
      </c>
      <c r="J956" s="12">
        <f>LN(daily_Price!J953/daily_Price!J952)</f>
        <v>0</v>
      </c>
      <c r="L956" s="51">
        <f t="shared" si="14"/>
        <v>1.0751637713616402E-3</v>
      </c>
    </row>
    <row r="957" spans="2:12" x14ac:dyDescent="0.25">
      <c r="B957" s="12">
        <f>LN(daily_Price!B954/daily_Price!B953)</f>
        <v>2.1689368666622786E-3</v>
      </c>
      <c r="C957" s="12">
        <f>LN(daily_Price!C954/daily_Price!C953)</f>
        <v>-5.3709427535021271E-3</v>
      </c>
      <c r="D957" s="12">
        <f>LN(daily_Price!D954/daily_Price!D953)</f>
        <v>4.264398786457518E-3</v>
      </c>
      <c r="E957" s="12">
        <f>LN(daily_Price!E954/daily_Price!E953)</f>
        <v>0</v>
      </c>
      <c r="F957" s="12">
        <f>LN(daily_Price!F954/daily_Price!F953)</f>
        <v>0</v>
      </c>
      <c r="G957" s="12">
        <f>LN(daily_Price!G954/daily_Price!G953)</f>
        <v>0</v>
      </c>
      <c r="H957" s="12">
        <f>LN(daily_Price!H954/daily_Price!H953)</f>
        <v>0</v>
      </c>
      <c r="I957" s="12">
        <f>LN(daily_Price!I954/daily_Price!I953)</f>
        <v>0</v>
      </c>
      <c r="J957" s="12">
        <f>LN(daily_Price!J954/daily_Price!J953)</f>
        <v>0</v>
      </c>
      <c r="L957" s="51">
        <f t="shared" si="14"/>
        <v>2.4473793504585723E-4</v>
      </c>
    </row>
    <row r="958" spans="2:12" x14ac:dyDescent="0.25">
      <c r="B958" s="12">
        <f>LN(daily_Price!B955/daily_Price!B954)</f>
        <v>8.1515675543698679E-3</v>
      </c>
      <c r="C958" s="12">
        <f>LN(daily_Price!C955/daily_Price!C954)</f>
        <v>-8.1108927249130321E-3</v>
      </c>
      <c r="D958" s="12">
        <f>LN(daily_Price!D955/daily_Price!D954)</f>
        <v>-2.5863510589919352E-2</v>
      </c>
      <c r="E958" s="12">
        <f>LN(daily_Price!E955/daily_Price!E954)</f>
        <v>0</v>
      </c>
      <c r="F958" s="12">
        <f>LN(daily_Price!F955/daily_Price!F954)</f>
        <v>3.0481190593365797E-3</v>
      </c>
      <c r="G958" s="12">
        <f>LN(daily_Price!G955/daily_Price!G954)</f>
        <v>0</v>
      </c>
      <c r="H958" s="12">
        <f>LN(daily_Price!H955/daily_Price!H954)</f>
        <v>0</v>
      </c>
      <c r="I958" s="12">
        <f>LN(daily_Price!I955/daily_Price!I954)</f>
        <v>0</v>
      </c>
      <c r="J958" s="12">
        <f>LN(daily_Price!J955/daily_Price!J954)</f>
        <v>0</v>
      </c>
      <c r="L958" s="51">
        <f t="shared" si="14"/>
        <v>1.629969834212543E-3</v>
      </c>
    </row>
    <row r="959" spans="2:12" x14ac:dyDescent="0.25">
      <c r="B959" s="12">
        <f>LN(daily_Price!B956/daily_Price!B955)</f>
        <v>6.1890223737068204E-3</v>
      </c>
      <c r="C959" s="12">
        <f>LN(daily_Price!C956/daily_Price!C955)</f>
        <v>2.7109471025039858E-3</v>
      </c>
      <c r="D959" s="12">
        <f>LN(daily_Price!D956/daily_Price!D955)</f>
        <v>-8.7719860728369941E-3</v>
      </c>
      <c r="E959" s="12">
        <f>LN(daily_Price!E956/daily_Price!E955)</f>
        <v>0</v>
      </c>
      <c r="F959" s="12">
        <f>LN(daily_Price!F956/daily_Price!F955)</f>
        <v>-3.0481190593365337E-3</v>
      </c>
      <c r="G959" s="12">
        <f>LN(daily_Price!G956/daily_Price!G955)</f>
        <v>0</v>
      </c>
      <c r="H959" s="12">
        <f>LN(daily_Price!H956/daily_Price!H955)</f>
        <v>0</v>
      </c>
      <c r="I959" s="12">
        <f>LN(daily_Price!I956/daily_Price!I955)</f>
        <v>0</v>
      </c>
      <c r="J959" s="12">
        <f>LN(daily_Price!J956/daily_Price!J955)</f>
        <v>0</v>
      </c>
      <c r="L959" s="51">
        <f t="shared" si="14"/>
        <v>8.8961803572794925E-4</v>
      </c>
    </row>
    <row r="960" spans="2:12" x14ac:dyDescent="0.25">
      <c r="B960" s="12">
        <f>LN(daily_Price!B957/daily_Price!B956)</f>
        <v>-1.434058992807671E-2</v>
      </c>
      <c r="C960" s="12">
        <f>LN(daily_Price!C957/daily_Price!C956)</f>
        <v>-2.4320431435358936E-2</v>
      </c>
      <c r="D960" s="12">
        <f>LN(daily_Price!D957/daily_Price!D956)</f>
        <v>0</v>
      </c>
      <c r="E960" s="12">
        <f>LN(daily_Price!E957/daily_Price!E956)</f>
        <v>0</v>
      </c>
      <c r="F960" s="12">
        <f>LN(daily_Price!F957/daily_Price!F956)</f>
        <v>-4.3620502327431537E-4</v>
      </c>
      <c r="G960" s="12">
        <f>LN(daily_Price!G957/daily_Price!G956)</f>
        <v>0</v>
      </c>
      <c r="H960" s="12">
        <f>LN(daily_Price!H957/daily_Price!H956)</f>
        <v>0</v>
      </c>
      <c r="I960" s="12">
        <f>LN(daily_Price!I957/daily_Price!I956)</f>
        <v>0</v>
      </c>
      <c r="J960" s="12">
        <f>LN(daily_Price!J957/daily_Price!J956)</f>
        <v>0</v>
      </c>
      <c r="L960" s="51">
        <f t="shared" si="14"/>
        <v>-4.9501941606464534E-3</v>
      </c>
    </row>
    <row r="961" spans="2:12" x14ac:dyDescent="0.25">
      <c r="B961" s="12">
        <f>LN(daily_Price!B958/daily_Price!B957)</f>
        <v>0</v>
      </c>
      <c r="C961" s="12">
        <f>LN(daily_Price!C958/daily_Price!C957)</f>
        <v>0</v>
      </c>
      <c r="D961" s="12">
        <f>LN(daily_Price!D958/daily_Price!D957)</f>
        <v>0</v>
      </c>
      <c r="E961" s="12">
        <f>LN(daily_Price!E958/daily_Price!E957)</f>
        <v>0</v>
      </c>
      <c r="F961" s="12">
        <f>LN(daily_Price!F958/daily_Price!F957)</f>
        <v>-9.6449673591817321E-3</v>
      </c>
      <c r="G961" s="12">
        <f>LN(daily_Price!G958/daily_Price!G957)</f>
        <v>0</v>
      </c>
      <c r="H961" s="12">
        <f>LN(daily_Price!H958/daily_Price!H957)</f>
        <v>0</v>
      </c>
      <c r="I961" s="12">
        <f>LN(daily_Price!I958/daily_Price!I957)</f>
        <v>0</v>
      </c>
      <c r="J961" s="12">
        <f>LN(daily_Price!J958/daily_Price!J957)</f>
        <v>0</v>
      </c>
      <c r="L961" s="51">
        <f t="shared" si="14"/>
        <v>-1.8986364977651151E-3</v>
      </c>
    </row>
    <row r="962" spans="2:12" x14ac:dyDescent="0.25">
      <c r="B962" s="1"/>
      <c r="C962" s="1"/>
      <c r="D962" s="1"/>
      <c r="E962" s="1"/>
      <c r="F962" s="1"/>
      <c r="G962" s="1"/>
      <c r="H962" s="1"/>
      <c r="I962" s="1"/>
      <c r="J962" s="1"/>
    </row>
    <row r="963" spans="2:12" x14ac:dyDescent="0.25">
      <c r="B963" s="1"/>
      <c r="C963" s="1"/>
      <c r="D963" s="1"/>
      <c r="E963" s="1"/>
      <c r="F963" s="1"/>
      <c r="G963" s="1"/>
      <c r="H963" s="1"/>
      <c r="I963" s="1"/>
      <c r="J963" s="1"/>
    </row>
    <row r="964" spans="2:12" x14ac:dyDescent="0.25">
      <c r="B964" s="1"/>
      <c r="C964" s="1"/>
      <c r="D964" s="1"/>
      <c r="E964" s="1"/>
      <c r="F964" s="1"/>
      <c r="G964" s="1"/>
      <c r="H964" s="1"/>
      <c r="I964" s="1"/>
      <c r="J964" s="1"/>
    </row>
    <row r="965" spans="2:12" x14ac:dyDescent="0.25">
      <c r="B965" s="18">
        <f t="shared" ref="B965:J965" si="15">AVERAGE(B6:B961)*240</f>
        <v>-0.12739322664835875</v>
      </c>
      <c r="C965" s="18">
        <f t="shared" si="15"/>
        <v>2.9917396049681501E-2</v>
      </c>
      <c r="D965" s="18">
        <f t="shared" si="15"/>
        <v>-5.3574389586361647E-2</v>
      </c>
      <c r="E965" s="18">
        <f t="shared" si="15"/>
        <v>-4.5113913201307601E-2</v>
      </c>
      <c r="F965" s="18">
        <f t="shared" si="15"/>
        <v>1.7757529395130227E-3</v>
      </c>
      <c r="G965" s="18">
        <f t="shared" si="15"/>
        <v>-5.5391413786861826E-2</v>
      </c>
      <c r="H965" s="18">
        <f t="shared" si="15"/>
        <v>0.22115840642596937</v>
      </c>
      <c r="I965" s="18">
        <f t="shared" si="15"/>
        <v>0.1167352146103838</v>
      </c>
      <c r="J965" s="18">
        <f t="shared" si="15"/>
        <v>3.0709376825861219E-3</v>
      </c>
      <c r="L965" s="52">
        <f>AVERAGE(L5:L961)*240</f>
        <v>-2.4012947017086013E-2</v>
      </c>
    </row>
    <row r="966" spans="2:12" x14ac:dyDescent="0.25">
      <c r="B966" s="18">
        <f t="shared" ref="B966:J966" si="16">SQRT(_xlfn.VAR.P(B6:B961)*240)</f>
        <v>0.23455637920973874</v>
      </c>
      <c r="C966" s="18">
        <f t="shared" si="16"/>
        <v>0.17652246372244196</v>
      </c>
      <c r="D966" s="18">
        <f t="shared" si="16"/>
        <v>0.20818674061451825</v>
      </c>
      <c r="E966" s="18">
        <f t="shared" si="16"/>
        <v>0.2150912289947072</v>
      </c>
      <c r="F966" s="18">
        <f t="shared" si="16"/>
        <v>0.11075523705696233</v>
      </c>
      <c r="G966" s="18">
        <f t="shared" si="16"/>
        <v>0.11391383857320618</v>
      </c>
      <c r="H966" s="18">
        <f t="shared" si="16"/>
        <v>0.16017180900615099</v>
      </c>
      <c r="I966" s="18">
        <f t="shared" si="16"/>
        <v>0.28448042478930802</v>
      </c>
      <c r="J966" s="18">
        <f t="shared" si="16"/>
        <v>0.21424570672139742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D3CA-178A-4B92-87C4-65FD1F76AC0F}">
  <dimension ref="B2:Y44"/>
  <sheetViews>
    <sheetView showGridLines="0" tabSelected="1" topLeftCell="A9" zoomScaleNormal="100" workbookViewId="0">
      <selection activeCell="G18" sqref="G18"/>
    </sheetView>
  </sheetViews>
  <sheetFormatPr defaultRowHeight="15" x14ac:dyDescent="0.25"/>
  <cols>
    <col min="2" max="2" width="18.140625" customWidth="1"/>
    <col min="3" max="3" width="9.5703125" bestFit="1" customWidth="1"/>
    <col min="4" max="4" width="13.140625" customWidth="1"/>
    <col min="5" max="5" width="11.85546875" customWidth="1"/>
    <col min="6" max="11" width="9.5703125" bestFit="1" customWidth="1"/>
    <col min="17" max="25" width="9.5703125" bestFit="1" customWidth="1"/>
  </cols>
  <sheetData>
    <row r="2" spans="2:12" x14ac:dyDescent="0.25">
      <c r="B2" t="s">
        <v>39</v>
      </c>
      <c r="C2" s="47">
        <v>44427</v>
      </c>
    </row>
    <row r="3" spans="2:12" x14ac:dyDescent="0.25">
      <c r="B3" t="s">
        <v>38</v>
      </c>
      <c r="C3" s="47">
        <v>45888</v>
      </c>
    </row>
    <row r="5" spans="2:12" x14ac:dyDescent="0.25">
      <c r="B5" s="29" t="s">
        <v>12</v>
      </c>
      <c r="C5" s="30" t="s">
        <v>1</v>
      </c>
      <c r="D5" s="30" t="s">
        <v>10</v>
      </c>
      <c r="E5" s="30" t="s">
        <v>6</v>
      </c>
      <c r="F5" s="30" t="s">
        <v>3</v>
      </c>
      <c r="G5" s="30" t="s">
        <v>4</v>
      </c>
      <c r="H5" s="30" t="s">
        <v>5</v>
      </c>
      <c r="I5" s="30" t="s">
        <v>7</v>
      </c>
      <c r="J5" s="30" t="s">
        <v>8</v>
      </c>
      <c r="K5" s="31" t="s">
        <v>9</v>
      </c>
    </row>
    <row r="6" spans="2:12" x14ac:dyDescent="0.25">
      <c r="B6" s="36" t="s">
        <v>13</v>
      </c>
      <c r="C6" s="17">
        <f>EXP(AVERAGE(Daily_return!B6:B961)*240)-1</f>
        <v>-0.11961258726925006</v>
      </c>
      <c r="D6" s="17">
        <f>EXP(AVERAGE(Daily_return!C6:C961)*240)-1</f>
        <v>3.0369417853900016E-2</v>
      </c>
      <c r="E6" s="17">
        <f>EXP(AVERAGE(Daily_return!D6:D961)*240)-1</f>
        <v>-5.2164570704356983E-2</v>
      </c>
      <c r="F6" s="17">
        <f>EXP(AVERAGE(Daily_return!E6:E961)*240)-1</f>
        <v>-4.411141269811758E-2</v>
      </c>
      <c r="G6" s="17">
        <f>EXP(AVERAGE(Daily_return!F6:F961)*240)-1</f>
        <v>1.7773305224251246E-3</v>
      </c>
      <c r="H6" s="17">
        <f>EXP(AVERAGE(Daily_return!G6:G961)*240)-1</f>
        <v>-5.3885246888932259E-2</v>
      </c>
      <c r="I6" s="17">
        <f>EXP(AVERAGE(Daily_return!H6:H961)*240)-1</f>
        <v>0.24752103026084615</v>
      </c>
      <c r="J6" s="17">
        <f>EXP(AVERAGE(Daily_return!I6:I961)*240)-1</f>
        <v>0.12382181869263187</v>
      </c>
      <c r="K6" s="20">
        <f>EXP(AVERAGE(Daily_return!J6:J961)*240)-1</f>
        <v>3.0756578422466152E-3</v>
      </c>
    </row>
    <row r="7" spans="2:12" x14ac:dyDescent="0.25">
      <c r="B7" s="36" t="s">
        <v>14</v>
      </c>
      <c r="C7" s="16">
        <f>SQRT(_xlfn.VAR.P(Daily_return!B6:B961)*240)</f>
        <v>0.23455637920973874</v>
      </c>
      <c r="D7" s="16">
        <f>SQRT(_xlfn.VAR.P(Daily_return!C6:C961)*240)</f>
        <v>0.17652246372244196</v>
      </c>
      <c r="E7" s="16">
        <f>SQRT(_xlfn.VAR.P(Daily_return!D6:D961)*240)</f>
        <v>0.20818674061451825</v>
      </c>
      <c r="F7" s="16">
        <f>SQRT(_xlfn.VAR.P(Daily_return!E6:E961)*240)</f>
        <v>0.2150912289947072</v>
      </c>
      <c r="G7" s="16">
        <f>SQRT(_xlfn.VAR.P(Daily_return!F6:F961)*240)</f>
        <v>0.11075523705696233</v>
      </c>
      <c r="H7" s="16">
        <f>SQRT(_xlfn.VAR.P(Daily_return!G6:G961)*240)</f>
        <v>0.11391383857320618</v>
      </c>
      <c r="I7" s="16">
        <f>SQRT(_xlfn.VAR.P(Daily_return!H6:H961)*240)</f>
        <v>0.16017180900615099</v>
      </c>
      <c r="J7" s="16">
        <f>SQRT(_xlfn.VAR.P(Daily_return!I6:I961)*240)</f>
        <v>0.28448042478930802</v>
      </c>
      <c r="K7" s="27">
        <f>SQRT(_xlfn.VAR.P(Daily_return!J6:J961)*240)</f>
        <v>0.21424570672139742</v>
      </c>
    </row>
    <row r="8" spans="2:12" x14ac:dyDescent="0.25">
      <c r="B8" s="36" t="s">
        <v>41</v>
      </c>
      <c r="C8" s="43">
        <f>_xlfn.VAR.P(Daily_return!B6:B961)</f>
        <v>2.292362292832615E-4</v>
      </c>
      <c r="D8" s="43">
        <f>_xlfn.VAR.P(Daily_return!C6:C961)</f>
        <v>1.298340841610035E-4</v>
      </c>
      <c r="E8" s="43">
        <f>_xlfn.VAR.P(Daily_return!D6:D961)</f>
        <v>1.8059049569873629E-4</v>
      </c>
      <c r="F8" s="43">
        <f>_xlfn.VAR.P(Daily_return!E6:E961)</f>
        <v>1.9276765329355653E-4</v>
      </c>
      <c r="G8" s="43">
        <f>_xlfn.VAR.P(Daily_return!F6:F961)</f>
        <v>5.1111343898099666E-5</v>
      </c>
      <c r="H8" s="43">
        <f>_xlfn.VAR.P(Daily_return!G6:G961)</f>
        <v>5.4068177577010318E-5</v>
      </c>
      <c r="I8" s="43">
        <f>_xlfn.VAR.P(Daily_return!H6:H961)</f>
        <v>1.0689586833459546E-4</v>
      </c>
      <c r="J8" s="43">
        <f>_xlfn.VAR.P(Daily_return!I6:I961)</f>
        <v>3.3720463370127133E-4</v>
      </c>
      <c r="K8" s="54">
        <f>_xlfn.VAR.P(Daily_return!J6:J961)</f>
        <v>1.9125509520229601E-4</v>
      </c>
    </row>
    <row r="9" spans="2:12" x14ac:dyDescent="0.25">
      <c r="B9" s="36" t="s">
        <v>15</v>
      </c>
      <c r="C9" s="60">
        <v>0.05</v>
      </c>
      <c r="D9" s="28">
        <f>C9</f>
        <v>0.05</v>
      </c>
      <c r="E9" s="28">
        <f t="shared" ref="E9:K9" si="0">D9</f>
        <v>0.05</v>
      </c>
      <c r="F9" s="28">
        <f t="shared" si="0"/>
        <v>0.05</v>
      </c>
      <c r="G9" s="28">
        <f t="shared" si="0"/>
        <v>0.05</v>
      </c>
      <c r="H9" s="28">
        <f t="shared" si="0"/>
        <v>0.05</v>
      </c>
      <c r="I9" s="28">
        <f t="shared" si="0"/>
        <v>0.05</v>
      </c>
      <c r="J9" s="28">
        <f t="shared" si="0"/>
        <v>0.05</v>
      </c>
      <c r="K9" s="55">
        <f t="shared" si="0"/>
        <v>0.05</v>
      </c>
    </row>
    <row r="10" spans="2:12" x14ac:dyDescent="0.25">
      <c r="B10" s="36" t="s">
        <v>22</v>
      </c>
      <c r="C10" s="59">
        <v>0.4</v>
      </c>
      <c r="D10" s="28">
        <f>C10</f>
        <v>0.4</v>
      </c>
      <c r="E10" s="28">
        <f t="shared" ref="E10:K10" si="1">D10</f>
        <v>0.4</v>
      </c>
      <c r="F10" s="28">
        <f t="shared" si="1"/>
        <v>0.4</v>
      </c>
      <c r="G10" s="28">
        <f t="shared" si="1"/>
        <v>0.4</v>
      </c>
      <c r="H10" s="28">
        <f t="shared" si="1"/>
        <v>0.4</v>
      </c>
      <c r="I10" s="28">
        <f t="shared" si="1"/>
        <v>0.4</v>
      </c>
      <c r="J10" s="28">
        <f t="shared" si="1"/>
        <v>0.4</v>
      </c>
      <c r="K10" s="55">
        <f t="shared" si="1"/>
        <v>0.4</v>
      </c>
    </row>
    <row r="11" spans="2:12" x14ac:dyDescent="0.25">
      <c r="B11" s="36" t="s">
        <v>23</v>
      </c>
      <c r="C11" s="58">
        <v>0.05</v>
      </c>
      <c r="D11" s="58">
        <v>0.05</v>
      </c>
      <c r="E11" s="58">
        <v>0.05</v>
      </c>
      <c r="F11" s="58">
        <v>0.05</v>
      </c>
      <c r="G11" s="58">
        <v>0.05</v>
      </c>
      <c r="H11" s="58">
        <v>0.05</v>
      </c>
      <c r="I11" s="58">
        <v>0.05</v>
      </c>
      <c r="J11" s="58">
        <v>0.39999999999999997</v>
      </c>
      <c r="K11" s="61">
        <v>0.25000099999999986</v>
      </c>
      <c r="L11" s="28"/>
    </row>
    <row r="12" spans="2:12" x14ac:dyDescent="0.25">
      <c r="B12" s="21"/>
      <c r="D12" s="28"/>
      <c r="K12" s="28"/>
    </row>
    <row r="14" spans="2:12" x14ac:dyDescent="0.25">
      <c r="B14" s="37" t="s">
        <v>16</v>
      </c>
      <c r="C14" s="21"/>
      <c r="D14" s="21"/>
      <c r="E14" s="21"/>
      <c r="F14" s="21"/>
      <c r="G14" s="21"/>
      <c r="H14" s="21"/>
      <c r="I14" s="21"/>
      <c r="J14" s="21"/>
      <c r="K14" s="21"/>
    </row>
    <row r="15" spans="2:12" x14ac:dyDescent="0.25">
      <c r="B15" s="38" t="s">
        <v>17</v>
      </c>
      <c r="C15" s="1"/>
      <c r="D15" s="19">
        <f>SUMPRODUCT(C6:K6,C11:K11)</f>
        <v>5.0792343067097963E-2</v>
      </c>
      <c r="E15" s="13"/>
      <c r="F15" s="1"/>
      <c r="G15" s="1"/>
      <c r="H15" s="1"/>
      <c r="I15" s="1"/>
      <c r="J15" s="1"/>
      <c r="K15" s="1"/>
    </row>
    <row r="16" spans="2:12" x14ac:dyDescent="0.25">
      <c r="B16" s="38" t="s">
        <v>18</v>
      </c>
      <c r="C16" s="1"/>
      <c r="D16" s="18" cm="1">
        <f t="array" ref="D16">SQRT(MMULT(MMULT(C11:K11,C23:K31),TRANSPOSE(C11:K11)*240))</f>
        <v>0.14254756588720593</v>
      </c>
      <c r="E16" s="1"/>
      <c r="F16" s="1"/>
      <c r="G16" s="1"/>
      <c r="H16" s="1"/>
      <c r="I16" s="1"/>
      <c r="J16" s="1"/>
      <c r="K16" s="1"/>
    </row>
    <row r="17" spans="2:25" x14ac:dyDescent="0.25">
      <c r="B17" s="38" t="s">
        <v>19</v>
      </c>
      <c r="C17" s="1"/>
      <c r="D17" s="13">
        <v>0.1028</v>
      </c>
      <c r="E17" s="1"/>
      <c r="F17" s="1"/>
      <c r="G17" s="1"/>
      <c r="H17" s="1"/>
      <c r="I17" s="1"/>
      <c r="J17" s="1"/>
      <c r="K17" s="1"/>
    </row>
    <row r="18" spans="2:25" x14ac:dyDescent="0.25">
      <c r="B18" s="38" t="s">
        <v>20</v>
      </c>
      <c r="C18" s="1"/>
      <c r="D18" s="56">
        <f>SUM(C11:K11)</f>
        <v>1.0000009999999999</v>
      </c>
      <c r="E18" s="1"/>
      <c r="F18" s="1"/>
      <c r="G18" s="1"/>
      <c r="H18" s="1"/>
      <c r="I18" s="1"/>
      <c r="J18" s="1"/>
      <c r="K18" s="1"/>
    </row>
    <row r="19" spans="2:25" x14ac:dyDescent="0.25">
      <c r="B19" s="39" t="s">
        <v>21</v>
      </c>
      <c r="C19" s="4"/>
      <c r="D19" s="57">
        <f>D15-D17/D16</f>
        <v>-0.67037044466750906</v>
      </c>
      <c r="E19" s="4"/>
      <c r="F19" s="4"/>
      <c r="G19" s="4"/>
      <c r="H19" s="4"/>
      <c r="I19" s="4"/>
      <c r="J19" s="4"/>
      <c r="K19" s="4"/>
    </row>
    <row r="20" spans="2:25" ht="15.75" thickBot="1" x14ac:dyDescent="0.3"/>
    <row r="21" spans="2:25" ht="15.75" thickBot="1" x14ac:dyDescent="0.3">
      <c r="B21" s="63" t="s">
        <v>26</v>
      </c>
      <c r="C21" s="63"/>
      <c r="D21" s="63"/>
      <c r="E21" s="63"/>
      <c r="F21" s="63"/>
      <c r="G21" s="63"/>
      <c r="H21" s="63"/>
      <c r="I21" s="63"/>
      <c r="J21" s="63"/>
      <c r="K21" s="63"/>
      <c r="P21" s="24"/>
      <c r="Q21" s="24" t="s">
        <v>1</v>
      </c>
      <c r="R21" s="24" t="s">
        <v>10</v>
      </c>
      <c r="S21" s="24" t="s">
        <v>6</v>
      </c>
      <c r="T21" s="24" t="s">
        <v>3</v>
      </c>
      <c r="U21" s="24" t="s">
        <v>4</v>
      </c>
      <c r="V21" s="24" t="s">
        <v>5</v>
      </c>
      <c r="W21" s="24" t="s">
        <v>7</v>
      </c>
      <c r="X21" s="24" t="s">
        <v>8</v>
      </c>
      <c r="Y21" s="24" t="s">
        <v>9</v>
      </c>
    </row>
    <row r="22" spans="2:25" x14ac:dyDescent="0.25">
      <c r="B22" s="24"/>
      <c r="C22" s="24" t="s">
        <v>1</v>
      </c>
      <c r="D22" s="24" t="s">
        <v>10</v>
      </c>
      <c r="E22" s="24" t="s">
        <v>6</v>
      </c>
      <c r="F22" s="24" t="s">
        <v>3</v>
      </c>
      <c r="G22" s="24" t="s">
        <v>4</v>
      </c>
      <c r="H22" s="24" t="s">
        <v>5</v>
      </c>
      <c r="I22" s="24" t="s">
        <v>7</v>
      </c>
      <c r="J22" s="24" t="s">
        <v>8</v>
      </c>
      <c r="K22" s="24" t="s">
        <v>9</v>
      </c>
      <c r="P22" s="22" t="s">
        <v>1</v>
      </c>
      <c r="Q22" s="22">
        <f>VARP(Daily_return!$B$6:$B$961)</f>
        <v>2.292362292832615E-4</v>
      </c>
      <c r="R22" s="22"/>
      <c r="S22" s="22"/>
      <c r="T22" s="22"/>
      <c r="U22" s="22"/>
      <c r="V22" s="22"/>
      <c r="W22" s="22"/>
      <c r="X22" s="22"/>
      <c r="Y22" s="22"/>
    </row>
    <row r="23" spans="2:25" x14ac:dyDescent="0.25">
      <c r="B23" s="22" t="s">
        <v>1</v>
      </c>
      <c r="C23" s="48">
        <f>VARP(Daily_return!$B$6:$B$961)</f>
        <v>2.292362292832615E-4</v>
      </c>
      <c r="D23" s="25" cm="1">
        <f t="array" ref="D23:K23">TRANSPOSE(C24:C31)</f>
        <v>3.4382391989101406E-5</v>
      </c>
      <c r="E23" s="25">
        <v>3.5337069745859279E-5</v>
      </c>
      <c r="F23" s="25">
        <v>3.7220993721082633E-5</v>
      </c>
      <c r="G23" s="25">
        <v>2.4083494324888714E-5</v>
      </c>
      <c r="H23" s="25">
        <v>5.777977742096048E-6</v>
      </c>
      <c r="I23" s="25">
        <v>1.1288600147369017E-5</v>
      </c>
      <c r="J23" s="25">
        <v>5.4662420957322907E-6</v>
      </c>
      <c r="K23" s="25">
        <v>2.2023899860013546E-5</v>
      </c>
      <c r="P23" s="22" t="s">
        <v>10</v>
      </c>
      <c r="Q23" s="25">
        <v>3.4382391989101406E-5</v>
      </c>
      <c r="R23" s="25">
        <f>VARP(Daily_return!$C$6:$C$961)</f>
        <v>1.298340841610035E-4</v>
      </c>
      <c r="S23" s="25"/>
      <c r="T23" s="25"/>
      <c r="U23" s="25"/>
      <c r="V23" s="25"/>
      <c r="W23" s="25"/>
      <c r="X23" s="25"/>
      <c r="Y23" s="25"/>
    </row>
    <row r="24" spans="2:25" x14ac:dyDescent="0.25">
      <c r="B24" s="22" t="s">
        <v>10</v>
      </c>
      <c r="C24" s="25">
        <v>3.4382391989101406E-5</v>
      </c>
      <c r="D24" s="48">
        <f>VARP(Daily_return!$C$6:$C$961)</f>
        <v>1.298340841610035E-4</v>
      </c>
      <c r="E24" s="25" cm="1">
        <f t="array" ref="E24:K24">TRANSPOSE(D25:D31)</f>
        <v>2.0671382966512153E-5</v>
      </c>
      <c r="F24" s="25">
        <v>1.7342988361180978E-5</v>
      </c>
      <c r="G24" s="25">
        <v>1.0794493907880752E-5</v>
      </c>
      <c r="H24" s="25">
        <v>1.2684352208369472E-6</v>
      </c>
      <c r="I24" s="25">
        <v>4.2360490303511815E-6</v>
      </c>
      <c r="J24" s="25">
        <v>1.8446079975785193E-5</v>
      </c>
      <c r="K24" s="25">
        <v>2.0711841424992333E-5</v>
      </c>
      <c r="P24" s="22" t="s">
        <v>6</v>
      </c>
      <c r="Q24" s="25">
        <v>3.5337069745859279E-5</v>
      </c>
      <c r="R24" s="25">
        <v>2.0671382966512153E-5</v>
      </c>
      <c r="S24" s="25">
        <f>VARP(Daily_return!$D$6:$D$961)</f>
        <v>1.8059049569873629E-4</v>
      </c>
      <c r="T24" s="25"/>
      <c r="U24" s="25"/>
      <c r="V24" s="25"/>
      <c r="W24" s="25"/>
      <c r="X24" s="25"/>
      <c r="Y24" s="25"/>
    </row>
    <row r="25" spans="2:25" x14ac:dyDescent="0.25">
      <c r="B25" s="22" t="s">
        <v>6</v>
      </c>
      <c r="C25" s="25">
        <v>3.5337069745859279E-5</v>
      </c>
      <c r="D25" s="25">
        <v>2.0671382966512153E-5</v>
      </c>
      <c r="E25" s="48">
        <f>VARP(Daily_return!$D$6:$D$961)</f>
        <v>1.8059049569873629E-4</v>
      </c>
      <c r="F25" s="25" cm="1">
        <f t="array" ref="F25:K25">TRANSPOSE(E26:E31)</f>
        <v>3.0215258218005525E-5</v>
      </c>
      <c r="G25" s="25">
        <v>1.7068247151034725E-5</v>
      </c>
      <c r="H25" s="25">
        <v>2.6166431314514211E-6</v>
      </c>
      <c r="I25" s="25">
        <v>1.2231508715403299E-5</v>
      </c>
      <c r="J25" s="25">
        <v>2.1934354372387341E-5</v>
      </c>
      <c r="K25" s="25">
        <v>2.8543958585597805E-5</v>
      </c>
      <c r="P25" s="22" t="s">
        <v>3</v>
      </c>
      <c r="Q25" s="25">
        <v>3.7220993721082633E-5</v>
      </c>
      <c r="R25" s="25">
        <v>1.7342988361180978E-5</v>
      </c>
      <c r="S25" s="25">
        <v>3.0215258218005525E-5</v>
      </c>
      <c r="T25" s="25">
        <f>VARP(Daily_return!$E$6:$E$961)</f>
        <v>1.9276765329355653E-4</v>
      </c>
      <c r="U25" s="25"/>
      <c r="V25" s="25"/>
      <c r="W25" s="25"/>
      <c r="X25" s="25"/>
      <c r="Y25" s="25"/>
    </row>
    <row r="26" spans="2:25" x14ac:dyDescent="0.25">
      <c r="B26" s="22" t="s">
        <v>3</v>
      </c>
      <c r="C26" s="25">
        <v>3.7220993721082633E-5</v>
      </c>
      <c r="D26" s="25">
        <v>1.7342988361180978E-5</v>
      </c>
      <c r="E26" s="25">
        <v>3.0215258218005525E-5</v>
      </c>
      <c r="F26" s="48">
        <f>VARP(Daily_return!$E$6:$E$961)</f>
        <v>1.9276765329355653E-4</v>
      </c>
      <c r="G26" s="25" cm="1">
        <f t="array" ref="G26:K26">TRANSPOSE(F27:F31)</f>
        <v>1.8865956447074179E-5</v>
      </c>
      <c r="H26" s="25">
        <v>8.8818530822675839E-6</v>
      </c>
      <c r="I26" s="25">
        <v>1.3217144067672648E-5</v>
      </c>
      <c r="J26" s="25">
        <v>3.3061862638945269E-5</v>
      </c>
      <c r="K26" s="25">
        <v>4.3568087562245717E-5</v>
      </c>
      <c r="P26" s="22" t="s">
        <v>4</v>
      </c>
      <c r="Q26" s="25">
        <v>2.4083494324888714E-5</v>
      </c>
      <c r="R26" s="25">
        <v>1.0794493907880752E-5</v>
      </c>
      <c r="S26" s="25">
        <v>1.7068247151034725E-5</v>
      </c>
      <c r="T26" s="25">
        <v>1.8865956447074179E-5</v>
      </c>
      <c r="U26" s="25">
        <f>VARP(Daily_return!$F$6:$F$961)</f>
        <v>5.1111343898099666E-5</v>
      </c>
      <c r="V26" s="25"/>
      <c r="W26" s="25"/>
      <c r="X26" s="25"/>
      <c r="Y26" s="25"/>
    </row>
    <row r="27" spans="2:25" x14ac:dyDescent="0.25">
      <c r="B27" s="22" t="s">
        <v>4</v>
      </c>
      <c r="C27" s="25">
        <v>2.4083494324888714E-5</v>
      </c>
      <c r="D27" s="25">
        <v>1.0794493907880752E-5</v>
      </c>
      <c r="E27" s="25">
        <v>1.7068247151034725E-5</v>
      </c>
      <c r="F27" s="25">
        <v>1.8865956447074179E-5</v>
      </c>
      <c r="G27" s="48">
        <f>VARP(Daily_return!$F$6:$F$961)</f>
        <v>5.1111343898099666E-5</v>
      </c>
      <c r="H27" s="25" cm="1">
        <f t="array" ref="H27:K27">TRANSPOSE(G28:G31)</f>
        <v>3.525214380921711E-6</v>
      </c>
      <c r="I27" s="25">
        <v>7.0470715534677565E-6</v>
      </c>
      <c r="J27" s="25">
        <v>9.4551936398615274E-6</v>
      </c>
      <c r="K27" s="25">
        <v>2.0579077807151727E-5</v>
      </c>
      <c r="P27" s="22" t="s">
        <v>5</v>
      </c>
      <c r="Q27" s="25">
        <v>5.777977742096048E-6</v>
      </c>
      <c r="R27" s="25">
        <v>1.2684352208369472E-6</v>
      </c>
      <c r="S27" s="25">
        <v>2.6166431314514211E-6</v>
      </c>
      <c r="T27" s="25">
        <v>8.8818530822675839E-6</v>
      </c>
      <c r="U27" s="25">
        <v>3.525214380921711E-6</v>
      </c>
      <c r="V27" s="25">
        <f>VARP(Daily_return!$G$6:$G$961)</f>
        <v>5.4068177577010318E-5</v>
      </c>
      <c r="W27" s="25"/>
      <c r="X27" s="25"/>
      <c r="Y27" s="25"/>
    </row>
    <row r="28" spans="2:25" x14ac:dyDescent="0.25">
      <c r="B28" s="22" t="s">
        <v>5</v>
      </c>
      <c r="C28" s="25">
        <v>5.777977742096048E-6</v>
      </c>
      <c r="D28" s="25">
        <v>1.2684352208369472E-6</v>
      </c>
      <c r="E28" s="25">
        <v>2.6166431314514211E-6</v>
      </c>
      <c r="F28" s="25">
        <v>8.8818530822675839E-6</v>
      </c>
      <c r="G28" s="25">
        <v>3.525214380921711E-6</v>
      </c>
      <c r="H28" s="48">
        <f>VARP(Daily_return!$G$6:$G$961)</f>
        <v>5.4068177577010318E-5</v>
      </c>
      <c r="I28" s="25" cm="1">
        <f t="array" ref="I28:K28">TRANSPOSE(H29:H31)</f>
        <v>1.9553320875172256E-6</v>
      </c>
      <c r="J28" s="25">
        <v>7.1895405074088434E-6</v>
      </c>
      <c r="K28" s="25">
        <v>3.9934633830972858E-6</v>
      </c>
      <c r="P28" s="22" t="s">
        <v>7</v>
      </c>
      <c r="Q28" s="25">
        <v>1.1288600147369017E-5</v>
      </c>
      <c r="R28" s="25">
        <v>4.2360490303511815E-6</v>
      </c>
      <c r="S28" s="25">
        <v>1.2231508715403299E-5</v>
      </c>
      <c r="T28" s="25">
        <v>1.3217144067672648E-5</v>
      </c>
      <c r="U28" s="25">
        <v>7.0470715534677565E-6</v>
      </c>
      <c r="V28" s="25">
        <v>1.9553320875172256E-6</v>
      </c>
      <c r="W28" s="25">
        <f>VARP(Daily_return!$H$6:$H$961)</f>
        <v>1.0689586833459546E-4</v>
      </c>
      <c r="X28" s="25"/>
      <c r="Y28" s="25"/>
    </row>
    <row r="29" spans="2:25" x14ac:dyDescent="0.25">
      <c r="B29" s="22" t="s">
        <v>7</v>
      </c>
      <c r="C29" s="25">
        <v>1.1288600147369017E-5</v>
      </c>
      <c r="D29" s="25">
        <v>4.2360490303511815E-6</v>
      </c>
      <c r="E29" s="25">
        <v>1.2231508715403299E-5</v>
      </c>
      <c r="F29" s="25">
        <v>1.3217144067672648E-5</v>
      </c>
      <c r="G29" s="25">
        <v>7.0470715534677565E-6</v>
      </c>
      <c r="H29" s="25">
        <v>1.9553320875172256E-6</v>
      </c>
      <c r="I29" s="48">
        <f>VARP(Daily_return!$H$6:$H$961)</f>
        <v>1.0689586833459546E-4</v>
      </c>
      <c r="J29" s="25" cm="1">
        <f t="array" ref="J29:K29">TRANSPOSE(I30:I31)</f>
        <v>6.6024457174578317E-6</v>
      </c>
      <c r="K29" s="25">
        <v>2.1988606333068105E-5</v>
      </c>
      <c r="P29" s="22" t="s">
        <v>8</v>
      </c>
      <c r="Q29" s="25">
        <v>5.4662420957322907E-6</v>
      </c>
      <c r="R29" s="25">
        <v>1.8446079975785193E-5</v>
      </c>
      <c r="S29" s="25">
        <v>2.1934354372387341E-5</v>
      </c>
      <c r="T29" s="25">
        <v>3.3061862638945269E-5</v>
      </c>
      <c r="U29" s="25">
        <v>9.4551936398615274E-6</v>
      </c>
      <c r="V29" s="25">
        <v>7.1895405074088434E-6</v>
      </c>
      <c r="W29" s="25">
        <v>6.6024457174578317E-6</v>
      </c>
      <c r="X29" s="25">
        <f>VARP(Daily_return!$I$6:$I$961)</f>
        <v>3.3720463370127133E-4</v>
      </c>
      <c r="Y29" s="25"/>
    </row>
    <row r="30" spans="2:25" ht="15.75" thickBot="1" x14ac:dyDescent="0.3">
      <c r="B30" s="22" t="s">
        <v>8</v>
      </c>
      <c r="C30" s="25">
        <v>5.4662420957322907E-6</v>
      </c>
      <c r="D30" s="25">
        <v>1.8446079975785193E-5</v>
      </c>
      <c r="E30" s="25">
        <v>2.1934354372387341E-5</v>
      </c>
      <c r="F30" s="25">
        <v>3.3061862638945269E-5</v>
      </c>
      <c r="G30" s="25">
        <v>9.4551936398615274E-6</v>
      </c>
      <c r="H30" s="25">
        <v>7.1895405074088434E-6</v>
      </c>
      <c r="I30" s="25">
        <v>6.6024457174578317E-6</v>
      </c>
      <c r="J30" s="48">
        <f>VARP(Daily_return!$I$6:$I$961)</f>
        <v>3.3720463370127133E-4</v>
      </c>
      <c r="K30" s="25">
        <f>J31</f>
        <v>3.3433466340309992E-5</v>
      </c>
      <c r="P30" s="23" t="s">
        <v>9</v>
      </c>
      <c r="Q30" s="26">
        <v>2.2023899860013546E-5</v>
      </c>
      <c r="R30" s="26">
        <v>2.0711841424992333E-5</v>
      </c>
      <c r="S30" s="26">
        <v>2.8543958585597805E-5</v>
      </c>
      <c r="T30" s="26">
        <v>4.3568087562245717E-5</v>
      </c>
      <c r="U30" s="26">
        <v>2.0579077807151727E-5</v>
      </c>
      <c r="V30" s="26">
        <v>3.9934633830972858E-6</v>
      </c>
      <c r="W30" s="26">
        <v>2.1988606333068105E-5</v>
      </c>
      <c r="X30" s="26">
        <v>3.3433466340309992E-5</v>
      </c>
      <c r="Y30" s="26">
        <f>VARP(Daily_return!$J$6:$J$961)</f>
        <v>1.9125509520229601E-4</v>
      </c>
    </row>
    <row r="31" spans="2:25" ht="15.75" thickBot="1" x14ac:dyDescent="0.3">
      <c r="B31" s="23" t="s">
        <v>9</v>
      </c>
      <c r="C31" s="26">
        <v>2.2023899860013546E-5</v>
      </c>
      <c r="D31" s="26">
        <v>2.0711841424992333E-5</v>
      </c>
      <c r="E31" s="26">
        <v>2.8543958585597805E-5</v>
      </c>
      <c r="F31" s="26">
        <v>4.3568087562245717E-5</v>
      </c>
      <c r="G31" s="26">
        <v>2.0579077807151727E-5</v>
      </c>
      <c r="H31" s="26">
        <v>3.9934633830972858E-6</v>
      </c>
      <c r="I31" s="26">
        <v>2.1988606333068105E-5</v>
      </c>
      <c r="J31" s="26">
        <v>3.3433466340309992E-5</v>
      </c>
      <c r="K31" s="49">
        <f>VARP(Daily_return!$J$6:$J$961)</f>
        <v>1.9125509520229601E-4</v>
      </c>
    </row>
    <row r="34" spans="2:6" x14ac:dyDescent="0.25">
      <c r="B34" s="29" t="s">
        <v>36</v>
      </c>
      <c r="C34" s="29"/>
      <c r="D34" s="29"/>
      <c r="E34" s="29" t="s">
        <v>37</v>
      </c>
      <c r="F34" s="29" t="s">
        <v>35</v>
      </c>
    </row>
    <row r="35" spans="2:6" x14ac:dyDescent="0.25">
      <c r="B35" t="s">
        <v>27</v>
      </c>
      <c r="E35" s="40">
        <v>30990662</v>
      </c>
      <c r="F35" s="16">
        <f t="shared" ref="F35:F44" si="2">E35/$E$44</f>
        <v>0.23515715602503356</v>
      </c>
    </row>
    <row r="36" spans="2:6" x14ac:dyDescent="0.25">
      <c r="B36" t="s">
        <v>28</v>
      </c>
      <c r="E36" s="40">
        <v>8085000</v>
      </c>
      <c r="F36" s="16">
        <f t="shared" si="2"/>
        <v>6.1348983331249794E-2</v>
      </c>
    </row>
    <row r="37" spans="2:6" x14ac:dyDescent="0.25">
      <c r="B37" t="s">
        <v>2</v>
      </c>
      <c r="E37" s="40">
        <v>1984000</v>
      </c>
      <c r="F37" s="16">
        <f t="shared" si="2"/>
        <v>1.505459281746439E-2</v>
      </c>
    </row>
    <row r="38" spans="2:6" x14ac:dyDescent="0.25">
      <c r="B38" t="s">
        <v>29</v>
      </c>
      <c r="E38" s="40">
        <v>14104170</v>
      </c>
      <c r="F38" s="16">
        <f t="shared" si="2"/>
        <v>0.10702244777131892</v>
      </c>
    </row>
    <row r="39" spans="2:6" x14ac:dyDescent="0.25">
      <c r="B39" t="s">
        <v>30</v>
      </c>
      <c r="E39" s="40">
        <v>25942613</v>
      </c>
      <c r="F39" s="16">
        <f t="shared" si="2"/>
        <v>0.19685255813309391</v>
      </c>
    </row>
    <row r="40" spans="2:6" x14ac:dyDescent="0.25">
      <c r="B40" t="s">
        <v>31</v>
      </c>
      <c r="E40" s="40">
        <v>23631146</v>
      </c>
      <c r="F40" s="16">
        <f t="shared" si="2"/>
        <v>0.17931314558470379</v>
      </c>
    </row>
    <row r="41" spans="2:6" x14ac:dyDescent="0.25">
      <c r="B41" t="s">
        <v>32</v>
      </c>
      <c r="E41" s="40">
        <v>6300</v>
      </c>
      <c r="F41" s="44">
        <f t="shared" si="2"/>
        <v>4.780440259577906E-5</v>
      </c>
    </row>
    <row r="42" spans="2:6" x14ac:dyDescent="0.25">
      <c r="B42" t="s">
        <v>33</v>
      </c>
      <c r="E42" s="40">
        <v>21665234</v>
      </c>
      <c r="F42" s="16">
        <f t="shared" si="2"/>
        <v>0.16439580451869218</v>
      </c>
    </row>
    <row r="43" spans="2:6" x14ac:dyDescent="0.25">
      <c r="B43" t="s">
        <v>9</v>
      </c>
      <c r="E43" s="40">
        <v>5377901</v>
      </c>
      <c r="F43" s="16">
        <f t="shared" si="2"/>
        <v>4.0807515003848063E-2</v>
      </c>
    </row>
    <row r="44" spans="2:6" x14ac:dyDescent="0.25">
      <c r="B44" s="46" t="s">
        <v>34</v>
      </c>
      <c r="C44" s="41"/>
      <c r="D44" s="41"/>
      <c r="E44" s="45">
        <v>131787025</v>
      </c>
      <c r="F44" s="42">
        <f t="shared" si="2"/>
        <v>1</v>
      </c>
    </row>
  </sheetData>
  <mergeCells count="1">
    <mergeCell ref="B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daily_Price</vt:lpstr>
      <vt:lpstr>Daily_return</vt:lpstr>
      <vt:lpstr>Portfolio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ahmed</dc:creator>
  <cp:lastModifiedBy>Zidan Hero</cp:lastModifiedBy>
  <dcterms:created xsi:type="dcterms:W3CDTF">2015-06-05T18:17:20Z</dcterms:created>
  <dcterms:modified xsi:type="dcterms:W3CDTF">2025-08-20T12:16:17Z</dcterms:modified>
</cp:coreProperties>
</file>