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Sheet1" sheetId="2" r:id="rId5"/>
  </sheets>
  <definedNames>
    <definedName name="verify_package_Design">'Test Cases'!$I$11</definedName>
    <definedName name="mm">'Test Cases'!$I$11</definedName>
  </definedNames>
  <calcPr/>
</workbook>
</file>

<file path=xl/sharedStrings.xml><?xml version="1.0" encoding="utf-8"?>
<sst xmlns="http://schemas.openxmlformats.org/spreadsheetml/2006/main" count="166" uniqueCount="115">
  <si>
    <t>Product Name</t>
  </si>
  <si>
    <t>Ajkerdeal</t>
  </si>
  <si>
    <t>TC Start Date</t>
  </si>
  <si>
    <t>23/10/2022</t>
  </si>
  <si>
    <t>TC Execution Start Date</t>
  </si>
  <si>
    <t>TEST CASE SUMMARY</t>
  </si>
  <si>
    <t>Module Name</t>
  </si>
  <si>
    <t>Registration Form</t>
  </si>
  <si>
    <t>TC End Date</t>
  </si>
  <si>
    <t>26/10/2021</t>
  </si>
  <si>
    <t>TC Execution End Date</t>
  </si>
  <si>
    <t>PASS</t>
  </si>
  <si>
    <t>Epic</t>
  </si>
  <si>
    <t>Test Case Developed By</t>
  </si>
  <si>
    <t xml:space="preserve">Mehedi Hasan
</t>
  </si>
  <si>
    <t>Browser (tested)</t>
  </si>
  <si>
    <t>Yes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</si>
  <si>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</si>
  <si>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</si>
  <si>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</si>
  <si>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</si>
  <si>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</si>
  <si>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</si>
  <si>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</si>
  <si>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</si>
  <si>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</si>
  <si>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</si>
  <si>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</si>
  <si>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</si>
  <si>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</si>
  <si>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 result</t>
  </si>
  <si>
    <t>Status</t>
  </si>
  <si>
    <t>Remarks</t>
  </si>
  <si>
    <t>Bug Screenshot</t>
  </si>
  <si>
    <t>Testing Type</t>
  </si>
  <si>
    <t>TC001</t>
  </si>
  <si>
    <t>Check Name field without data</t>
  </si>
  <si>
    <t xml:space="preserve">Step1-Goto any browser and open google search box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Input website url   
Step-3 goto to the site and click on sign up option
Step-4 fill up the correctly all field without name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</si>
  <si>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Should to show popup message please fill up name field</t>
  </si>
  <si>
    <t>Showing message please provide your name</t>
  </si>
  <si>
    <t>Functional testing</t>
  </si>
  <si>
    <t>TC002</t>
  </si>
  <si>
    <t>Check Name field with data</t>
  </si>
  <si>
    <t>Mehedi Hasan</t>
  </si>
  <si>
    <t xml:space="preserve">Step1-Goto any browser and open google search box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Input website url   
Step-3 goto to the site and click on sign up option
Step-4 fill up the correctly all field with name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</si>
  <si>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Registration completed</t>
  </si>
  <si>
    <t>TC003</t>
  </si>
  <si>
    <t>Check name field with number and special character</t>
  </si>
  <si>
    <t>@#$
12467897</t>
  </si>
  <si>
    <t>Should to show popup message please fill up the name field valid data</t>
  </si>
  <si>
    <t>TC004</t>
  </si>
  <si>
    <t>Check name field only space</t>
  </si>
  <si>
    <t>"    "</t>
  </si>
  <si>
    <t>Should to show popup message please fill up the name field with valid data</t>
  </si>
  <si>
    <t>TC005</t>
  </si>
  <si>
    <t>Check Number field without data</t>
  </si>
  <si>
    <t xml:space="preserve">Step1-Goto any browser and open google search box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Input website url    
Step-3 goto to the site and click on sign up option
Step-4 fill up the correctly all field without Number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</si>
  <si>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Should to show popup message please fill up Number field</t>
  </si>
  <si>
    <t xml:space="preserve">Showing message please provide your mobile number </t>
  </si>
  <si>
    <t>Number error</t>
  </si>
  <si>
    <t>TC006</t>
  </si>
  <si>
    <t>Check Number field with invalid data</t>
  </si>
  <si>
    <t>1. 0178469216444
2. 01784692166fbhdhh
3. jhggsdgggggvsd</t>
  </si>
  <si>
    <t xml:space="preserve">Step1-Goto any browser and open google search box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Input website url 
Step-3 goto to the site and click on sign up option
Step-4 fill up the correctly all field with number field. provide some extended length or alphabet or special character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</si>
  <si>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Should to show popup message please provide valid information</t>
  </si>
  <si>
    <t>Showing message: please provide valid information</t>
  </si>
  <si>
    <t>number error 2</t>
  </si>
  <si>
    <t>TC007</t>
  </si>
  <si>
    <t>Check Number field with valid data</t>
  </si>
  <si>
    <t xml:space="preserve">1. 0178469216444
</t>
  </si>
  <si>
    <t xml:space="preserve">Step1-Goto any browser and open google search box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Input website url 
Step-3 goto to the site and click on sign up option
Step-4 fill up the correctly all field with number field.                                                                                                                                                                                                                                                 </t>
  </si>
  <si>
    <t>Should to go for OTP number page</t>
  </si>
  <si>
    <t>TC008</t>
  </si>
  <si>
    <t>Check Email field without data</t>
  </si>
  <si>
    <t xml:space="preserve">Step1-Goto any browser and open google search box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Input website url 
Step-3 goto to the site and click on sign up option
Step-4 fill up the all field without email field                                                                                                                                                                                                                                              </t>
  </si>
  <si>
    <t>Should to show popup message: please input email address</t>
  </si>
  <si>
    <t>TC009</t>
  </si>
  <si>
    <t>Check Email field with invalid data</t>
  </si>
  <si>
    <t>1. uhsdgsgdj@bhhdh.com
2. hdjhsdggsv@gmail.com</t>
  </si>
  <si>
    <t xml:space="preserve">Step1-Goto any browser and open google search box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Input website url  
Step-3 goto to the site and click on sign up option
Step-4 fill up the all field with email field .                                                                                                                                                                                                                                  </t>
  </si>
  <si>
    <t>Should to show popup message: please input valid email address</t>
  </si>
  <si>
    <t>TC010</t>
  </si>
  <si>
    <t>Check Email field with valid data</t>
  </si>
  <si>
    <t>mehedi@gmail.com</t>
  </si>
  <si>
    <t>TC011</t>
  </si>
  <si>
    <t>Check password field with data</t>
  </si>
  <si>
    <t>12345678
asdgjnjeh</t>
  </si>
  <si>
    <t xml:space="preserve">Step1-Goto any browser and open google search box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Input website url  
Step-3 goto to the site and click on sign up option
Step-4 fill up the all field with password and retype password field                                                                                                                                                                                                                                  </t>
  </si>
  <si>
    <t>TC012</t>
  </si>
  <si>
    <t>Check password field without data</t>
  </si>
  <si>
    <t xml:space="preserve">Step1-Goto any browser and open google search box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Input website url  
Step-3 goto to the site and click on sign up option
Step-4 fill up the all field without password and retype password field                                                                                                                                                                                                                                    </t>
  </si>
  <si>
    <t>show popup message please provide password</t>
  </si>
  <si>
    <t>shown please provide password</t>
  </si>
  <si>
    <t>pass error</t>
  </si>
  <si>
    <t>TC013</t>
  </si>
  <si>
    <t>Check password validation length</t>
  </si>
  <si>
    <t xml:space="preserve">Step1-Goto any browser and open google search box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Input website url   
 Step-3 goto to the site and click on sign up option
Step-4 fill up the correclty all field without name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</si>
  <si>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Should to show popup message password minimum length</t>
  </si>
  <si>
    <t>TC014</t>
  </si>
  <si>
    <t>To verify the clicking on Male gender highlights the radio button</t>
  </si>
  <si>
    <t>Male radio button</t>
  </si>
  <si>
    <t xml:space="preserve">Step1-Goto any browser and open google search box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Input website url  
Step-3 goto to the site and click on sign up option
Step-4 fill up the all field
step-5 click on male radio button                                                                                                                                                                                                                                   </t>
  </si>
  <si>
    <t>user must able to see Male radio button is highlighted</t>
  </si>
  <si>
    <t>Male radio button is highlighted</t>
  </si>
  <si>
    <t>TC015</t>
  </si>
  <si>
    <t>To verify the clicking on Female gender highlights the radio button</t>
  </si>
  <si>
    <t>Female radio button</t>
  </si>
  <si>
    <t xml:space="preserve">Step1-Goto any browser and open google search box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Input website url  
Step-3 goto to the site and click on sign up option
Step-4 fill up all the field
step-5 click on Female radio button                                                                                                                                                                                                                                   </t>
  </si>
  <si>
    <t>user must able to see Female radio button is highlighted</t>
  </si>
  <si>
    <t>Female radio button is highlighted</t>
  </si>
  <si>
    <t>TC016</t>
  </si>
  <si>
    <t xml:space="preserve">verify Sign Up button </t>
  </si>
  <si>
    <t xml:space="preserve">Step1-Goto any browser and open google search box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Input website url  
Step-3 goto to the site and click on sign up option
Step-4 fill up all the field
step-5 click on Sign up button                                                                                                                                                                                                                                </t>
  </si>
  <si>
    <t>user must be able to navigated to mobile number validation page</t>
  </si>
  <si>
    <t>Signup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</si>
</sst>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Calibri"/>
      <scheme val="minor"/>
    </font>
    <font>
      <b/>
      <sz val="10.0"/>
      <color theme="1"/>
      <name val="Calibri"/>
    </font>
    <font/>
    <font>
      <b/>
      <u/>
      <sz val="10.0"/>
      <color rgb="FF0000FF"/>
      <name val="Arial"/>
    </font>
    <font>
      <sz val="10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u/>
      <sz val="10.0"/>
      <color theme="1"/>
      <name val="Arial"/>
    </font>
    <font>
      <sz val="10.0"/>
      <color theme="1"/>
      <name val="Arial"/>
    </font>
    <font>
      <u/>
      <sz val="10.0"/>
      <color rgb="FF0000FF"/>
      <name val="Calibri"/>
    </font>
    <font>
      <u/>
      <sz val="10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horizontal="center" shrinkToFit="0" vertical="center" wrapText="1"/>
    </xf>
    <xf borderId="2" fillId="0" fontId="2" numFmtId="0" xfId="0" applyBorder="1" applyFont="1"/>
    <xf borderId="3" fillId="0" fontId="3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readingOrder="0" shrinkToFit="0" vertical="center" wrapText="1"/>
    </xf>
    <xf borderId="3" fillId="2" fontId="5" numFmtId="0" xfId="0" applyAlignment="1" applyBorder="1" applyFont="1">
      <alignment vertical="center"/>
    </xf>
    <xf borderId="1" fillId="3" fontId="1" numFmtId="0" xfId="0" applyAlignment="1" applyBorder="1" applyFill="1" applyFont="1">
      <alignment shrinkToFit="0" vertical="center" wrapText="1"/>
    </xf>
    <xf borderId="3" fillId="3" fontId="1" numFmtId="0" xfId="0" applyAlignment="1" applyBorder="1" applyFont="1">
      <alignment shrinkToFit="0" vertical="center" wrapText="1"/>
    </xf>
    <xf borderId="0" fillId="0" fontId="6" numFmtId="0" xfId="0" applyAlignment="1" applyFont="1">
      <alignment vertical="center"/>
    </xf>
    <xf borderId="1" fillId="2" fontId="1" numFmtId="0" xfId="0" applyAlignment="1" applyBorder="1" applyFont="1">
      <alignment horizontal="center" shrinkToFit="0" vertical="center" wrapText="1"/>
    </xf>
    <xf borderId="4" fillId="2" fontId="5" numFmtId="0" xfId="0" applyAlignment="1" applyBorder="1" applyFont="1">
      <alignment vertical="center"/>
    </xf>
    <xf borderId="3" fillId="4" fontId="6" numFmtId="0" xfId="0" applyAlignment="1" applyBorder="1" applyFill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3" fillId="5" fontId="6" numFmtId="0" xfId="0" applyAlignment="1" applyBorder="1" applyFill="1" applyFont="1">
      <alignment horizontal="center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3" fillId="6" fontId="4" numFmtId="0" xfId="0" applyAlignment="1" applyBorder="1" applyFill="1" applyFon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ont="1">
      <alignment shrinkToFit="0" vertical="center" wrapText="1"/>
    </xf>
    <xf borderId="6" fillId="0" fontId="2" numFmtId="0" xfId="0" applyBorder="1" applyFont="1"/>
    <xf borderId="3" fillId="3" fontId="1" numFmtId="0" xfId="0" applyAlignment="1" applyBorder="1" applyFont="1">
      <alignment horizontal="center" shrinkToFit="0" vertical="center" wrapText="1"/>
    </xf>
    <xf borderId="3" fillId="2" fontId="4" numFmtId="0" xfId="0" applyAlignment="1" applyBorder="1" applyFont="1">
      <alignment horizontal="center" shrinkToFit="0" vertical="center" wrapText="1"/>
    </xf>
    <xf borderId="3" fillId="8" fontId="1" numFmtId="0" xfId="0" applyAlignment="1" applyBorder="1" applyFill="1" applyFont="1">
      <alignment shrinkToFit="0" vertical="center" wrapText="0"/>
    </xf>
    <xf borderId="5" fillId="8" fontId="1" numFmtId="0" xfId="0" applyAlignment="1" applyBorder="1" applyFont="1">
      <alignment shrinkToFit="0" vertical="center" wrapText="1"/>
    </xf>
    <xf borderId="5" fillId="8" fontId="1" numFmtId="0" xfId="0" applyAlignment="1" applyBorder="1" applyFont="1">
      <alignment horizontal="center" shrinkToFit="0" vertical="center" wrapText="1"/>
    </xf>
    <xf borderId="5" fillId="8" fontId="1" numFmtId="0" xfId="0" applyAlignment="1" applyBorder="1" applyFont="1">
      <alignment readingOrder="0" shrinkToFit="0" vertical="center" wrapText="1"/>
    </xf>
    <xf borderId="3" fillId="0" fontId="6" numFmtId="0" xfId="0" applyAlignment="1" applyBorder="1" applyFont="1">
      <alignment horizontal="center" vertical="center"/>
    </xf>
    <xf borderId="7" fillId="0" fontId="6" numFmtId="0" xfId="0" applyAlignment="1" applyBorder="1" applyFont="1">
      <alignment horizontal="left" vertical="top"/>
    </xf>
    <xf borderId="8" fillId="0" fontId="6" numFmtId="0" xfId="0" applyAlignment="1" applyBorder="1" applyFont="1">
      <alignment horizontal="left" readingOrder="0" shrinkToFit="0" vertical="top" wrapText="1"/>
    </xf>
    <xf borderId="8" fillId="0" fontId="6" numFmtId="0" xfId="0" applyAlignment="1" applyBorder="1" applyFont="1">
      <alignment horizontal="center" shrinkToFit="0" vertical="top" wrapText="1"/>
    </xf>
    <xf borderId="3" fillId="0" fontId="6" numFmtId="0" xfId="0" applyAlignment="1" applyBorder="1" applyFont="1">
      <alignment horizontal="left" readingOrder="0" shrinkToFit="0" vertical="top" wrapText="1"/>
    </xf>
    <xf borderId="3" fillId="4" fontId="6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 readingOrder="0" shrinkToFit="0" vertical="top" wrapText="1"/>
    </xf>
    <xf borderId="8" fillId="0" fontId="8" numFmtId="0" xfId="0" applyAlignment="1" applyBorder="1" applyFont="1">
      <alignment horizontal="center" vertical="center"/>
    </xf>
    <xf borderId="3" fillId="4" fontId="6" numFmtId="0" xfId="0" applyAlignment="1" applyBorder="1" applyFont="1">
      <alignment horizontal="center" readingOrder="0" vertical="center"/>
    </xf>
    <xf borderId="8" fillId="0" fontId="9" numFmtId="0" xfId="0" applyAlignment="1" applyBorder="1" applyFont="1">
      <alignment horizontal="center" readingOrder="0" shrinkToFit="0" vertical="top" wrapText="1"/>
    </xf>
    <xf borderId="3" fillId="4" fontId="6" numFmtId="0" xfId="0" applyAlignment="1" applyBorder="1" applyFont="1">
      <alignment horizontal="center" readingOrder="0" shrinkToFit="0" vertical="center" wrapText="1"/>
    </xf>
    <xf borderId="8" fillId="0" fontId="6" numFmtId="0" xfId="0" applyAlignment="1" applyBorder="1" applyFont="1">
      <alignment horizontal="left" shrinkToFit="0" vertical="top" wrapText="1"/>
    </xf>
    <xf borderId="3" fillId="0" fontId="10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vertical="top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jkerdeal.com/customers/registersingleorder.aspx" TargetMode="External"/><Relationship Id="rId2" Type="http://schemas.openxmlformats.org/officeDocument/2006/relationships/hyperlink" Target="https://drive.google.com/file/d/1FLmxm74p3CpTKUbje4jBfZHB9YHTMto6/view?usp=sharing" TargetMode="External"/><Relationship Id="rId3" Type="http://schemas.openxmlformats.org/officeDocument/2006/relationships/hyperlink" Target="https://drive.google.com/file/d/1lFAi-mH4BnBhhLJwLkgK-NzbgXtm4tO6/view?usp=sharing" TargetMode="External"/><Relationship Id="rId4" Type="http://schemas.openxmlformats.org/officeDocument/2006/relationships/hyperlink" Target="https://drive.google.com/file/d/1IcetbNa9ITKPE_d5a0-Mo2aD5MXJ6soA/view?usp=sharing" TargetMode="External"/><Relationship Id="rId5" Type="http://schemas.openxmlformats.org/officeDocument/2006/relationships/hyperlink" Target="https://drive.google.com/file/d/1CwITRPEs8DsW2GdZ2R6PIgI92F5QgBj6/view?usp=sharing" TargetMode="External"/><Relationship Id="rId6" Type="http://schemas.openxmlformats.org/officeDocument/2006/relationships/hyperlink" Target="https://drive.google.com/file/d/12hPMBlArNyw-95XRmoY-6vOJXYhrcYoo/view?usp=sharing" TargetMode="External"/><Relationship Id="rId7" Type="http://schemas.openxmlformats.org/officeDocument/2006/relationships/hyperlink" Target="https://drive.google.com/file/d/1hHORJv66_FSQgkiZggfZLAkuPOFBWctV/view?usp=sharing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5.86"/>
    <col customWidth="1" min="2" max="2" width="18.14"/>
    <col customWidth="1" min="3" max="3" width="13.29"/>
    <col customWidth="1" min="4" max="4" width="28.0"/>
    <col customWidth="1" min="5" max="5" width="37.86"/>
    <col customWidth="1" min="6" max="6" width="28.29"/>
    <col customWidth="1" min="7" max="7" width="30.0"/>
    <col customWidth="1" min="8" max="8" width="13.71"/>
    <col customWidth="1" min="9" max="9" width="17.86"/>
    <col customWidth="1" min="10" max="10" width="13.71"/>
    <col customWidth="1" min="11" max="11" width="17.29"/>
    <col customWidth="1" min="12" max="12" width="14.29"/>
    <col customWidth="1" min="13" max="27" width="12.71"/>
  </cols>
  <sheetData>
    <row r="1" ht="18.0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5" t="s">
        <v>3</v>
      </c>
      <c r="H1" s="7" t="s">
        <v>5</v>
      </c>
      <c r="I1" s="2"/>
      <c r="J1" s="8"/>
      <c r="K1" s="9"/>
      <c r="L1" s="9"/>
    </row>
    <row r="2">
      <c r="A2" s="10" t="s">
        <v>6</v>
      </c>
      <c r="B2" s="2"/>
      <c r="C2" s="5" t="s">
        <v>7</v>
      </c>
      <c r="D2" s="4" t="s">
        <v>8</v>
      </c>
      <c r="E2" s="5" t="s">
        <v>9</v>
      </c>
      <c r="F2" s="11" t="s">
        <v>10</v>
      </c>
      <c r="G2" s="5" t="s">
        <v>9</v>
      </c>
      <c r="H2" s="4" t="s">
        <v>11</v>
      </c>
      <c r="I2" s="12">
        <f>COUNTIF(H7:H22, "PASS")</f>
        <v>9</v>
      </c>
      <c r="J2" s="4"/>
      <c r="K2" s="9"/>
      <c r="L2" s="9"/>
    </row>
    <row r="3" ht="26.25" customHeight="1">
      <c r="A3" s="10" t="s">
        <v>12</v>
      </c>
      <c r="B3" s="2"/>
      <c r="C3" s="13"/>
      <c r="D3" s="14" t="s">
        <v>13</v>
      </c>
      <c r="E3" s="15" t="s">
        <v>14</v>
      </c>
      <c r="F3" s="16" t="s">
        <v>15</v>
      </c>
      <c r="G3" s="13" t="s">
        <v>16</v>
      </c>
      <c r="H3" s="17" t="s">
        <v>17</v>
      </c>
      <c r="I3" s="18">
        <f>COUNTIF(H7:H21, "Fail")</f>
        <v>6</v>
      </c>
      <c r="J3" s="19"/>
      <c r="K3" s="9"/>
      <c r="L3" s="9"/>
    </row>
    <row r="4" ht="18.0" customHeight="1">
      <c r="A4" s="10" t="s">
        <v>18</v>
      </c>
      <c r="B4" s="2"/>
      <c r="C4" s="13"/>
      <c r="D4" s="14" t="s">
        <v>19</v>
      </c>
      <c r="E4" s="13"/>
      <c r="F4" s="16" t="s">
        <v>20</v>
      </c>
      <c r="G4" s="20" t="s">
        <v>16</v>
      </c>
      <c r="H4" s="4" t="s">
        <v>21</v>
      </c>
      <c r="I4" s="21">
        <f>COUNTIF(H7:H21, "WARNING")</f>
        <v>0</v>
      </c>
      <c r="J4" s="22"/>
      <c r="K4" s="9"/>
      <c r="L4" s="9"/>
    </row>
    <row r="5" ht="18.0" customHeight="1">
      <c r="A5" s="23" t="s">
        <v>22</v>
      </c>
      <c r="B5" s="2"/>
      <c r="C5" s="24"/>
      <c r="D5" s="25"/>
      <c r="E5" s="25"/>
      <c r="F5" s="25"/>
      <c r="G5" s="2"/>
      <c r="H5" s="26" t="s">
        <v>23</v>
      </c>
      <c r="I5" s="27">
        <f>SUM(I2:I3:I4)</f>
        <v>15</v>
      </c>
      <c r="J5" s="26"/>
      <c r="K5" s="9"/>
      <c r="L5" s="9"/>
    </row>
    <row r="6" ht="18.0" customHeight="1">
      <c r="A6" s="28" t="s">
        <v>24</v>
      </c>
      <c r="B6" s="29" t="s">
        <v>25</v>
      </c>
      <c r="C6" s="29" t="s">
        <v>26</v>
      </c>
      <c r="D6" s="30" t="s">
        <v>27</v>
      </c>
      <c r="E6" s="29" t="s">
        <v>28</v>
      </c>
      <c r="F6" s="29" t="s">
        <v>29</v>
      </c>
      <c r="G6" s="29" t="s">
        <v>30</v>
      </c>
      <c r="H6" s="29" t="s">
        <v>31</v>
      </c>
      <c r="I6" s="29" t="s">
        <v>32</v>
      </c>
      <c r="J6" s="31" t="s">
        <v>33</v>
      </c>
      <c r="K6" s="32" t="s">
        <v>34</v>
      </c>
      <c r="L6" s="9"/>
    </row>
    <row r="7" ht="75.75" customHeight="1">
      <c r="A7" s="33" t="s">
        <v>35</v>
      </c>
      <c r="B7" s="34" t="s">
        <v>36</v>
      </c>
      <c r="C7" s="34"/>
      <c r="D7" s="35"/>
      <c r="E7" s="36" t="s">
        <v>37</v>
      </c>
      <c r="F7" s="34" t="s">
        <v>38</v>
      </c>
      <c r="G7" s="36" t="s">
        <v>39</v>
      </c>
      <c r="H7" s="37" t="s">
        <v>11</v>
      </c>
      <c r="I7" s="38"/>
      <c r="J7" s="39"/>
      <c r="K7" s="40" t="s">
        <v>40</v>
      </c>
      <c r="L7" s="9"/>
    </row>
    <row r="8" ht="77.25" customHeight="1">
      <c r="A8" s="33" t="s">
        <v>41</v>
      </c>
      <c r="B8" s="34" t="s">
        <v>42</v>
      </c>
      <c r="C8" s="34"/>
      <c r="D8" s="34" t="s">
        <v>43</v>
      </c>
      <c r="E8" s="36" t="s">
        <v>44</v>
      </c>
      <c r="F8" s="34" t="s">
        <v>45</v>
      </c>
      <c r="G8" s="34" t="s">
        <v>45</v>
      </c>
      <c r="H8" s="41" t="s">
        <v>11</v>
      </c>
      <c r="I8" s="38"/>
      <c r="J8" s="39"/>
      <c r="K8" s="40" t="s">
        <v>40</v>
      </c>
      <c r="L8" s="9"/>
    </row>
    <row r="9" ht="77.25" customHeight="1">
      <c r="A9" s="33" t="s">
        <v>46</v>
      </c>
      <c r="B9" s="34" t="s">
        <v>47</v>
      </c>
      <c r="C9" s="34"/>
      <c r="D9" s="34" t="s">
        <v>48</v>
      </c>
      <c r="E9" s="36" t="s">
        <v>44</v>
      </c>
      <c r="F9" s="34" t="s">
        <v>49</v>
      </c>
      <c r="G9" s="34" t="s">
        <v>45</v>
      </c>
      <c r="H9" s="41" t="s">
        <v>17</v>
      </c>
      <c r="I9" s="38"/>
      <c r="J9" s="39"/>
      <c r="K9" s="40" t="s">
        <v>40</v>
      </c>
      <c r="L9" s="9"/>
    </row>
    <row r="10" ht="77.25" customHeight="1">
      <c r="A10" s="33" t="s">
        <v>50</v>
      </c>
      <c r="B10" s="34" t="s">
        <v>51</v>
      </c>
      <c r="C10" s="34"/>
      <c r="D10" s="34" t="s">
        <v>52</v>
      </c>
      <c r="E10" s="36" t="s">
        <v>44</v>
      </c>
      <c r="F10" s="34" t="s">
        <v>53</v>
      </c>
      <c r="G10" s="34" t="s">
        <v>45</v>
      </c>
      <c r="H10" s="41" t="s">
        <v>17</v>
      </c>
      <c r="I10" s="38"/>
      <c r="J10" s="39"/>
      <c r="K10" s="40" t="s">
        <v>40</v>
      </c>
      <c r="L10" s="9"/>
    </row>
    <row r="11">
      <c r="A11" s="33" t="s">
        <v>54</v>
      </c>
      <c r="B11" s="34" t="s">
        <v>55</v>
      </c>
      <c r="C11" s="34"/>
      <c r="D11" s="36"/>
      <c r="E11" s="36" t="s">
        <v>56</v>
      </c>
      <c r="F11" s="34" t="s">
        <v>57</v>
      </c>
      <c r="G11" s="36" t="s">
        <v>58</v>
      </c>
      <c r="H11" s="12" t="s">
        <v>11</v>
      </c>
      <c r="I11" s="38"/>
      <c r="J11" s="42" t="s">
        <v>59</v>
      </c>
      <c r="K11" s="40" t="s">
        <v>40</v>
      </c>
      <c r="L11" s="9"/>
    </row>
    <row r="12">
      <c r="A12" s="33" t="s">
        <v>60</v>
      </c>
      <c r="B12" s="34" t="s">
        <v>61</v>
      </c>
      <c r="C12" s="34"/>
      <c r="D12" s="34" t="s">
        <v>62</v>
      </c>
      <c r="E12" s="36" t="s">
        <v>63</v>
      </c>
      <c r="F12" s="34" t="s">
        <v>64</v>
      </c>
      <c r="G12" s="36" t="s">
        <v>65</v>
      </c>
      <c r="H12" s="12" t="s">
        <v>11</v>
      </c>
      <c r="I12" s="40"/>
      <c r="J12" s="42" t="s">
        <v>66</v>
      </c>
      <c r="K12" s="40" t="s">
        <v>40</v>
      </c>
      <c r="L12" s="9"/>
    </row>
    <row r="13">
      <c r="A13" s="33" t="s">
        <v>67</v>
      </c>
      <c r="B13" s="34" t="s">
        <v>68</v>
      </c>
      <c r="C13" s="34"/>
      <c r="D13" s="34" t="s">
        <v>69</v>
      </c>
      <c r="E13" s="36" t="s">
        <v>70</v>
      </c>
      <c r="F13" s="34" t="s">
        <v>71</v>
      </c>
      <c r="G13" s="34" t="s">
        <v>45</v>
      </c>
      <c r="H13" s="43" t="s">
        <v>17</v>
      </c>
      <c r="I13" s="40"/>
      <c r="J13" s="39"/>
      <c r="K13" s="40" t="s">
        <v>40</v>
      </c>
      <c r="L13" s="9"/>
    </row>
    <row r="14">
      <c r="A14" s="33" t="s">
        <v>72</v>
      </c>
      <c r="B14" s="34" t="s">
        <v>73</v>
      </c>
      <c r="C14" s="34"/>
      <c r="D14" s="34"/>
      <c r="E14" s="36" t="s">
        <v>74</v>
      </c>
      <c r="F14" s="34" t="s">
        <v>75</v>
      </c>
      <c r="G14" s="34" t="s">
        <v>45</v>
      </c>
      <c r="H14" s="12" t="s">
        <v>17</v>
      </c>
      <c r="I14" s="38"/>
      <c r="J14" s="35"/>
      <c r="K14" s="40" t="s">
        <v>40</v>
      </c>
      <c r="L14" s="9"/>
    </row>
    <row r="15">
      <c r="A15" s="33" t="s">
        <v>76</v>
      </c>
      <c r="B15" s="34" t="s">
        <v>77</v>
      </c>
      <c r="C15" s="34"/>
      <c r="D15" s="34" t="s">
        <v>78</v>
      </c>
      <c r="E15" s="36" t="s">
        <v>79</v>
      </c>
      <c r="F15" s="34" t="s">
        <v>80</v>
      </c>
      <c r="G15" s="34" t="s">
        <v>45</v>
      </c>
      <c r="H15" s="43" t="s">
        <v>17</v>
      </c>
      <c r="I15" s="40"/>
      <c r="J15" s="35"/>
      <c r="K15" s="40" t="s">
        <v>40</v>
      </c>
      <c r="L15" s="9"/>
    </row>
    <row r="16">
      <c r="A16" s="33" t="s">
        <v>81</v>
      </c>
      <c r="B16" s="34" t="s">
        <v>82</v>
      </c>
      <c r="C16" s="34"/>
      <c r="D16" s="34" t="s">
        <v>83</v>
      </c>
      <c r="E16" s="36" t="s">
        <v>79</v>
      </c>
      <c r="F16" s="34" t="s">
        <v>45</v>
      </c>
      <c r="G16" s="34" t="s">
        <v>45</v>
      </c>
      <c r="H16" s="43" t="s">
        <v>11</v>
      </c>
      <c r="I16" s="40"/>
      <c r="J16" s="35"/>
      <c r="K16" s="40" t="s">
        <v>40</v>
      </c>
      <c r="L16" s="9"/>
    </row>
    <row r="17">
      <c r="A17" s="33" t="s">
        <v>84</v>
      </c>
      <c r="B17" s="34" t="s">
        <v>85</v>
      </c>
      <c r="C17" s="34"/>
      <c r="D17" s="34" t="s">
        <v>86</v>
      </c>
      <c r="E17" s="36" t="s">
        <v>87</v>
      </c>
      <c r="F17" s="34" t="s">
        <v>45</v>
      </c>
      <c r="G17" s="34" t="s">
        <v>45</v>
      </c>
      <c r="H17" s="12" t="s">
        <v>11</v>
      </c>
      <c r="I17" s="40"/>
      <c r="J17" s="35"/>
      <c r="K17" s="40" t="s">
        <v>40</v>
      </c>
      <c r="L17" s="9"/>
    </row>
    <row r="18">
      <c r="A18" s="33" t="s">
        <v>88</v>
      </c>
      <c r="B18" s="34" t="s">
        <v>89</v>
      </c>
      <c r="C18" s="34"/>
      <c r="D18" s="44"/>
      <c r="E18" s="36" t="s">
        <v>90</v>
      </c>
      <c r="F18" s="34" t="s">
        <v>91</v>
      </c>
      <c r="G18" s="36" t="s">
        <v>92</v>
      </c>
      <c r="H18" s="37" t="s">
        <v>11</v>
      </c>
      <c r="I18" s="40"/>
      <c r="J18" s="42" t="s">
        <v>93</v>
      </c>
      <c r="K18" s="40" t="s">
        <v>40</v>
      </c>
      <c r="L18" s="9"/>
    </row>
    <row r="19">
      <c r="A19" s="33" t="s">
        <v>94</v>
      </c>
      <c r="B19" s="34" t="s">
        <v>95</v>
      </c>
      <c r="C19" s="34"/>
      <c r="D19" s="34">
        <v>12345.0</v>
      </c>
      <c r="E19" s="36" t="s">
        <v>96</v>
      </c>
      <c r="F19" s="34" t="s">
        <v>97</v>
      </c>
      <c r="G19" s="34" t="s">
        <v>45</v>
      </c>
      <c r="H19" s="43" t="s">
        <v>17</v>
      </c>
      <c r="I19" s="40"/>
      <c r="J19" s="35"/>
      <c r="K19" s="40" t="s">
        <v>40</v>
      </c>
      <c r="L19" s="9"/>
    </row>
    <row r="20">
      <c r="A20" s="33" t="s">
        <v>98</v>
      </c>
      <c r="B20" s="36" t="s">
        <v>99</v>
      </c>
      <c r="C20" s="34"/>
      <c r="D20" s="36" t="s">
        <v>100</v>
      </c>
      <c r="E20" s="36" t="s">
        <v>101</v>
      </c>
      <c r="F20" s="36" t="s">
        <v>102</v>
      </c>
      <c r="G20" s="36" t="s">
        <v>103</v>
      </c>
      <c r="H20" s="41" t="s">
        <v>11</v>
      </c>
      <c r="I20" s="45"/>
      <c r="J20" s="42" t="s">
        <v>100</v>
      </c>
      <c r="K20" s="40" t="s">
        <v>40</v>
      </c>
      <c r="L20" s="9"/>
    </row>
    <row r="21">
      <c r="A21" s="33" t="s">
        <v>104</v>
      </c>
      <c r="B21" s="36" t="s">
        <v>105</v>
      </c>
      <c r="C21" s="34"/>
      <c r="D21" s="36" t="s">
        <v>106</v>
      </c>
      <c r="E21" s="36" t="s">
        <v>107</v>
      </c>
      <c r="F21" s="36" t="s">
        <v>108</v>
      </c>
      <c r="G21" s="36" t="s">
        <v>109</v>
      </c>
      <c r="H21" s="43" t="s">
        <v>11</v>
      </c>
      <c r="I21" s="45"/>
      <c r="J21" s="42" t="s">
        <v>106</v>
      </c>
      <c r="K21" s="40" t="s">
        <v>40</v>
      </c>
      <c r="L21" s="9"/>
    </row>
    <row r="22">
      <c r="A22" s="33" t="s">
        <v>110</v>
      </c>
      <c r="B22" s="36" t="s">
        <v>111</v>
      </c>
      <c r="C22" s="34"/>
      <c r="D22" s="44"/>
      <c r="E22" s="36" t="s">
        <v>112</v>
      </c>
      <c r="F22" s="36" t="s">
        <v>113</v>
      </c>
      <c r="G22" s="34" t="s">
        <v>45</v>
      </c>
      <c r="H22" s="43" t="s">
        <v>17</v>
      </c>
      <c r="I22" s="45"/>
      <c r="J22" s="42" t="s">
        <v>114</v>
      </c>
      <c r="K22" s="40" t="s">
        <v>40</v>
      </c>
      <c r="L22" s="9"/>
    </row>
    <row r="23" ht="15.75" customHeight="1">
      <c r="A23" s="9"/>
      <c r="B23" s="9"/>
      <c r="C23" s="9"/>
      <c r="D23" s="9"/>
      <c r="E23" s="9"/>
      <c r="F23" s="9"/>
      <c r="G23" s="46"/>
      <c r="H23" s="9"/>
      <c r="I23" s="9"/>
      <c r="J23" s="9"/>
      <c r="K23" s="9"/>
      <c r="L23" s="9"/>
    </row>
    <row r="24" ht="15.75" customHeight="1">
      <c r="A24" s="9"/>
      <c r="B24" s="9"/>
      <c r="C24" s="9"/>
      <c r="D24" s="9"/>
      <c r="E24" s="9"/>
      <c r="F24" s="9"/>
      <c r="G24" s="46"/>
      <c r="H24" s="9"/>
      <c r="I24" s="9"/>
      <c r="J24" s="9"/>
      <c r="K24" s="9"/>
      <c r="L24" s="9"/>
    </row>
    <row r="25" ht="15.75" customHeight="1">
      <c r="A25" s="9"/>
      <c r="B25" s="9"/>
      <c r="C25" s="9"/>
      <c r="D25" s="9"/>
      <c r="E25" s="9"/>
      <c r="F25" s="9"/>
      <c r="G25" s="46"/>
      <c r="H25" s="9"/>
      <c r="I25" s="9"/>
      <c r="J25" s="9"/>
      <c r="K25" s="9"/>
      <c r="L25" s="9"/>
    </row>
    <row r="26" ht="15.75" customHeight="1">
      <c r="A26" s="9"/>
      <c r="B26" s="9"/>
      <c r="C26" s="9"/>
      <c r="D26" s="9"/>
      <c r="E26" s="9"/>
      <c r="F26" s="9"/>
      <c r="G26" s="46"/>
      <c r="H26" s="9"/>
      <c r="I26" s="9"/>
      <c r="J26" s="9"/>
      <c r="K26" s="9"/>
      <c r="L26" s="9"/>
    </row>
    <row r="27" ht="15.75" customHeight="1">
      <c r="A27" s="9"/>
      <c r="B27" s="9"/>
      <c r="C27" s="9"/>
      <c r="D27" s="9"/>
      <c r="E27" s="9"/>
      <c r="F27" s="9"/>
      <c r="G27" s="46"/>
      <c r="H27" s="9"/>
      <c r="I27" s="9"/>
      <c r="J27" s="9"/>
      <c r="K27" s="9"/>
      <c r="L27" s="9"/>
    </row>
    <row r="28" ht="15.75" customHeight="1">
      <c r="A28" s="9"/>
      <c r="B28" s="9"/>
      <c r="C28" s="9"/>
      <c r="D28" s="9"/>
      <c r="E28" s="9"/>
      <c r="F28" s="9"/>
      <c r="G28" s="46"/>
      <c r="H28" s="9"/>
      <c r="I28" s="9"/>
      <c r="J28" s="9"/>
      <c r="K28" s="9"/>
      <c r="L28" s="9"/>
    </row>
    <row r="29" ht="15.75" customHeight="1">
      <c r="A29" s="9"/>
      <c r="B29" s="9"/>
      <c r="C29" s="9"/>
      <c r="D29" s="9"/>
      <c r="E29" s="9"/>
      <c r="F29" s="9"/>
      <c r="G29" s="46"/>
      <c r="H29" s="9"/>
      <c r="I29" s="9"/>
      <c r="J29" s="9"/>
      <c r="K29" s="9"/>
      <c r="L29" s="9"/>
    </row>
    <row r="30" ht="15.75" customHeight="1">
      <c r="A30" s="9"/>
      <c r="B30" s="9"/>
      <c r="C30" s="9"/>
      <c r="D30" s="9"/>
      <c r="E30" s="9"/>
      <c r="F30" s="9"/>
      <c r="G30" s="46"/>
      <c r="H30" s="9"/>
      <c r="I30" s="9"/>
      <c r="J30" s="9"/>
      <c r="K30" s="9"/>
      <c r="L30" s="9"/>
    </row>
    <row r="31" ht="15.75" customHeight="1">
      <c r="A31" s="9"/>
      <c r="B31" s="9"/>
      <c r="C31" s="9"/>
      <c r="D31" s="9"/>
      <c r="E31" s="9"/>
      <c r="F31" s="9"/>
      <c r="G31" s="46"/>
      <c r="H31" s="9"/>
      <c r="I31" s="9"/>
      <c r="J31" s="9"/>
      <c r="K31" s="9"/>
      <c r="L31" s="9"/>
    </row>
    <row r="32" ht="15.75" customHeight="1">
      <c r="A32" s="9"/>
      <c r="B32" s="9"/>
      <c r="C32" s="9"/>
      <c r="D32" s="9"/>
      <c r="E32" s="9"/>
      <c r="F32" s="9"/>
      <c r="G32" s="46"/>
      <c r="H32" s="9"/>
      <c r="I32" s="9"/>
      <c r="J32" s="9"/>
      <c r="K32" s="9"/>
      <c r="L32" s="9"/>
    </row>
    <row r="33" ht="15.75" customHeight="1">
      <c r="A33" s="9"/>
      <c r="B33" s="9"/>
      <c r="C33" s="9"/>
      <c r="D33" s="9"/>
      <c r="E33" s="9"/>
      <c r="F33" s="9"/>
      <c r="G33" s="46"/>
      <c r="H33" s="9"/>
      <c r="I33" s="9"/>
      <c r="J33" s="9"/>
      <c r="K33" s="9"/>
      <c r="L33" s="9"/>
    </row>
    <row r="34" ht="15.75" customHeight="1">
      <c r="A34" s="9"/>
      <c r="B34" s="9"/>
      <c r="C34" s="9"/>
      <c r="D34" s="9"/>
      <c r="E34" s="9"/>
      <c r="F34" s="9"/>
      <c r="G34" s="46"/>
      <c r="H34" s="9"/>
      <c r="I34" s="9"/>
      <c r="J34" s="9"/>
      <c r="K34" s="9"/>
      <c r="L34" s="9"/>
    </row>
    <row r="35" ht="15.75" customHeight="1">
      <c r="A35" s="9"/>
      <c r="B35" s="9"/>
      <c r="C35" s="9"/>
      <c r="D35" s="9"/>
      <c r="E35" s="9"/>
      <c r="F35" s="9"/>
      <c r="G35" s="46"/>
      <c r="H35" s="9"/>
      <c r="I35" s="9"/>
      <c r="J35" s="9"/>
      <c r="K35" s="9"/>
      <c r="L35" s="9"/>
    </row>
    <row r="36" ht="15.75" customHeight="1">
      <c r="A36" s="9"/>
      <c r="B36" s="9"/>
      <c r="C36" s="9"/>
      <c r="D36" s="9"/>
      <c r="E36" s="9"/>
      <c r="F36" s="9"/>
      <c r="G36" s="46"/>
      <c r="H36" s="9"/>
      <c r="I36" s="9"/>
      <c r="J36" s="9"/>
      <c r="K36" s="9"/>
      <c r="L36" s="9"/>
    </row>
    <row r="37" ht="30.75" customHeight="1">
      <c r="A37" s="9"/>
      <c r="B37" s="9"/>
      <c r="C37" s="9"/>
      <c r="D37" s="9"/>
      <c r="E37" s="9"/>
      <c r="F37" s="9"/>
      <c r="G37" s="46"/>
      <c r="H37" s="9"/>
      <c r="I37" s="9"/>
      <c r="J37" s="9"/>
      <c r="K37" s="9"/>
      <c r="L37" s="9"/>
    </row>
    <row r="38" ht="15.75" customHeight="1">
      <c r="A38" s="9"/>
      <c r="B38" s="9"/>
      <c r="C38" s="9"/>
      <c r="D38" s="9"/>
      <c r="E38" s="9"/>
      <c r="F38" s="9"/>
      <c r="G38" s="46"/>
      <c r="H38" s="9"/>
      <c r="I38" s="9"/>
      <c r="J38" s="9"/>
      <c r="K38" s="9"/>
      <c r="L38" s="9"/>
    </row>
    <row r="39" ht="15.75" customHeight="1">
      <c r="A39" s="9"/>
      <c r="B39" s="9"/>
      <c r="C39" s="9"/>
      <c r="D39" s="9"/>
      <c r="E39" s="9"/>
      <c r="F39" s="9"/>
      <c r="G39" s="46"/>
      <c r="H39" s="9"/>
      <c r="I39" s="9"/>
      <c r="J39" s="9"/>
      <c r="K39" s="9"/>
      <c r="L39" s="9"/>
    </row>
    <row r="40" ht="30.75" customHeight="1">
      <c r="A40" s="9"/>
      <c r="B40" s="9"/>
      <c r="C40" s="9"/>
      <c r="D40" s="9"/>
      <c r="E40" s="9"/>
      <c r="F40" s="9"/>
      <c r="G40" s="46"/>
      <c r="H40" s="9"/>
      <c r="I40" s="9"/>
      <c r="J40" s="9"/>
      <c r="K40" s="9"/>
      <c r="L40" s="9"/>
    </row>
    <row r="41" ht="15.75" customHeight="1">
      <c r="A41" s="9"/>
      <c r="B41" s="9"/>
      <c r="C41" s="9"/>
      <c r="D41" s="9"/>
      <c r="E41" s="9"/>
      <c r="F41" s="9"/>
      <c r="G41" s="46"/>
      <c r="H41" s="9"/>
      <c r="I41" s="9"/>
      <c r="J41" s="9"/>
      <c r="K41" s="9"/>
      <c r="L41" s="9"/>
    </row>
    <row r="42" ht="15.75" customHeight="1">
      <c r="A42" s="9"/>
      <c r="B42" s="9"/>
      <c r="C42" s="9"/>
      <c r="D42" s="9"/>
      <c r="E42" s="9"/>
      <c r="F42" s="9"/>
      <c r="G42" s="46"/>
      <c r="H42" s="9"/>
      <c r="I42" s="9"/>
      <c r="J42" s="9"/>
      <c r="K42" s="9"/>
      <c r="L42" s="9"/>
    </row>
    <row r="43" ht="31.5" customHeight="1">
      <c r="A43" s="9"/>
      <c r="B43" s="9"/>
      <c r="C43" s="9"/>
      <c r="D43" s="9"/>
      <c r="E43" s="9"/>
      <c r="F43" s="9"/>
      <c r="G43" s="46"/>
      <c r="H43" s="9"/>
      <c r="I43" s="9"/>
      <c r="J43" s="9"/>
      <c r="K43" s="9"/>
      <c r="L43" s="9"/>
    </row>
    <row r="44" ht="15.75" customHeight="1">
      <c r="A44" s="9"/>
      <c r="B44" s="9"/>
      <c r="C44" s="9"/>
      <c r="D44" s="9"/>
      <c r="E44" s="9"/>
      <c r="F44" s="9"/>
      <c r="G44" s="46"/>
      <c r="H44" s="9"/>
      <c r="I44" s="9"/>
      <c r="J44" s="9"/>
      <c r="K44" s="9"/>
      <c r="L44" s="9"/>
    </row>
    <row r="45" ht="15.75" customHeight="1">
      <c r="A45" s="9"/>
      <c r="B45" s="9"/>
      <c r="C45" s="9"/>
      <c r="D45" s="9"/>
      <c r="E45" s="9"/>
      <c r="F45" s="9"/>
      <c r="G45" s="46"/>
      <c r="H45" s="9"/>
      <c r="I45" s="9"/>
      <c r="J45" s="9"/>
      <c r="K45" s="9"/>
      <c r="L45" s="9"/>
    </row>
    <row r="46" ht="37.5" customHeight="1">
      <c r="A46" s="9"/>
      <c r="B46" s="9"/>
      <c r="C46" s="9"/>
      <c r="D46" s="9"/>
      <c r="E46" s="9"/>
      <c r="F46" s="9"/>
      <c r="G46" s="46"/>
      <c r="H46" s="9"/>
      <c r="I46" s="9"/>
      <c r="J46" s="9"/>
      <c r="K46" s="9"/>
      <c r="L46" s="9"/>
    </row>
    <row r="47" ht="15.75" customHeight="1">
      <c r="A47" s="9"/>
      <c r="B47" s="9"/>
      <c r="C47" s="9"/>
      <c r="D47" s="9"/>
      <c r="E47" s="9"/>
      <c r="F47" s="9"/>
      <c r="G47" s="46"/>
      <c r="H47" s="9"/>
      <c r="I47" s="9"/>
      <c r="J47" s="9"/>
      <c r="K47" s="9"/>
      <c r="L47" s="9"/>
    </row>
    <row r="48" ht="15.75" customHeight="1">
      <c r="A48" s="9"/>
      <c r="B48" s="9"/>
      <c r="C48" s="9"/>
      <c r="D48" s="9"/>
      <c r="E48" s="9"/>
      <c r="F48" s="9"/>
      <c r="G48" s="46"/>
      <c r="H48" s="9"/>
      <c r="I48" s="9"/>
      <c r="J48" s="9"/>
      <c r="K48" s="9"/>
      <c r="L48" s="9"/>
    </row>
    <row r="49" ht="38.25" customHeight="1">
      <c r="A49" s="9"/>
      <c r="B49" s="9"/>
      <c r="C49" s="9"/>
      <c r="D49" s="9"/>
      <c r="E49" s="9"/>
      <c r="F49" s="9"/>
      <c r="G49" s="46"/>
      <c r="H49" s="9"/>
      <c r="I49" s="9"/>
      <c r="J49" s="9"/>
      <c r="K49" s="9"/>
      <c r="L49" s="9"/>
    </row>
    <row r="50" ht="30.75" customHeight="1">
      <c r="A50" s="9"/>
      <c r="B50" s="9"/>
      <c r="C50" s="9"/>
      <c r="D50" s="9"/>
      <c r="E50" s="9"/>
      <c r="F50" s="9"/>
      <c r="G50" s="46"/>
      <c r="H50" s="9"/>
      <c r="I50" s="9"/>
      <c r="J50" s="9"/>
      <c r="K50" s="9"/>
      <c r="L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H11:H13 H15:H16 H19">
    <cfRule type="cellIs" dxfId="0" priority="1" operator="equal">
      <formula>"FAIL"</formula>
    </cfRule>
  </conditionalFormatting>
  <conditionalFormatting sqref="H11:H13 H15:H16 H19">
    <cfRule type="cellIs" dxfId="1" priority="2" operator="equal">
      <formula>"PASS"</formula>
    </cfRule>
  </conditionalFormatting>
  <conditionalFormatting sqref="H11:H13 H15:H16 H19">
    <cfRule type="cellIs" dxfId="2" priority="3" operator="equal">
      <formula>"WARNING"</formula>
    </cfRule>
  </conditionalFormatting>
  <conditionalFormatting sqref="H11:H13 H15:H16 H19">
    <cfRule type="containsBlanks" dxfId="3" priority="4">
      <formula>LEN(TRIM(H11))=0</formula>
    </cfRule>
  </conditionalFormatting>
  <conditionalFormatting sqref="I2">
    <cfRule type="cellIs" dxfId="0" priority="5" operator="equal">
      <formula>"FAIL"</formula>
    </cfRule>
  </conditionalFormatting>
  <conditionalFormatting sqref="I2">
    <cfRule type="cellIs" dxfId="1" priority="6" operator="equal">
      <formula>"PASS"</formula>
    </cfRule>
  </conditionalFormatting>
  <conditionalFormatting sqref="I2">
    <cfRule type="cellIs" dxfId="2" priority="7" operator="equal">
      <formula>"WARNING"</formula>
    </cfRule>
  </conditionalFormatting>
  <conditionalFormatting sqref="I2">
    <cfRule type="containsBlanks" dxfId="3" priority="8">
      <formula>LEN(TRIM(I2))=0</formula>
    </cfRule>
  </conditionalFormatting>
  <conditionalFormatting sqref="I3">
    <cfRule type="cellIs" dxfId="0" priority="9" operator="equal">
      <formula>"FAIL"</formula>
    </cfRule>
  </conditionalFormatting>
  <conditionalFormatting sqref="I3">
    <cfRule type="cellIs" dxfId="1" priority="10" operator="equal">
      <formula>"PASS"</formula>
    </cfRule>
  </conditionalFormatting>
  <conditionalFormatting sqref="I3">
    <cfRule type="cellIs" dxfId="2" priority="11" operator="equal">
      <formula>"WARNING"</formula>
    </cfRule>
  </conditionalFormatting>
  <conditionalFormatting sqref="I3">
    <cfRule type="containsBlanks" dxfId="3" priority="12">
      <formula>LEN(TRIM(I3))=0</formula>
    </cfRule>
  </conditionalFormatting>
  <conditionalFormatting sqref="H7:H10">
    <cfRule type="cellIs" dxfId="0" priority="13" operator="equal">
      <formula>"FAIL"</formula>
    </cfRule>
  </conditionalFormatting>
  <conditionalFormatting sqref="H7:H10">
    <cfRule type="cellIs" dxfId="1" priority="14" operator="equal">
      <formula>"PASS"</formula>
    </cfRule>
  </conditionalFormatting>
  <conditionalFormatting sqref="H7:H10">
    <cfRule type="cellIs" dxfId="2" priority="15" operator="equal">
      <formula>"WARNING"</formula>
    </cfRule>
  </conditionalFormatting>
  <conditionalFormatting sqref="H7:H10">
    <cfRule type="containsBlanks" dxfId="3" priority="16">
      <formula>LEN(TRIM(H7))=0</formula>
    </cfRule>
  </conditionalFormatting>
  <conditionalFormatting sqref="H21">
    <cfRule type="cellIs" dxfId="0" priority="17" operator="equal">
      <formula>"FAIL"</formula>
    </cfRule>
  </conditionalFormatting>
  <conditionalFormatting sqref="H18">
    <cfRule type="cellIs" dxfId="0" priority="18" operator="equal">
      <formula>"FAIL"</formula>
    </cfRule>
  </conditionalFormatting>
  <conditionalFormatting sqref="H18">
    <cfRule type="cellIs" dxfId="1" priority="19" operator="equal">
      <formula>"PASS"</formula>
    </cfRule>
  </conditionalFormatting>
  <conditionalFormatting sqref="H18">
    <cfRule type="cellIs" dxfId="2" priority="20" operator="equal">
      <formula>"WARNING"</formula>
    </cfRule>
  </conditionalFormatting>
  <conditionalFormatting sqref="H18">
    <cfRule type="containsBlanks" dxfId="3" priority="21">
      <formula>LEN(TRIM(H18))=0</formula>
    </cfRule>
  </conditionalFormatting>
  <conditionalFormatting sqref="H14">
    <cfRule type="cellIs" dxfId="0" priority="22" operator="equal">
      <formula>"FAIL"</formula>
    </cfRule>
  </conditionalFormatting>
  <conditionalFormatting sqref="H14">
    <cfRule type="cellIs" dxfId="1" priority="23" operator="equal">
      <formula>"PASS"</formula>
    </cfRule>
  </conditionalFormatting>
  <conditionalFormatting sqref="H14">
    <cfRule type="cellIs" dxfId="2" priority="24" operator="equal">
      <formula>"WARNING"</formula>
    </cfRule>
  </conditionalFormatting>
  <conditionalFormatting sqref="H14">
    <cfRule type="containsBlanks" dxfId="3" priority="25">
      <formula>LEN(TRIM(H14))=0</formula>
    </cfRule>
  </conditionalFormatting>
  <conditionalFormatting sqref="H17">
    <cfRule type="cellIs" dxfId="0" priority="26" operator="equal">
      <formula>"FAIL"</formula>
    </cfRule>
  </conditionalFormatting>
  <conditionalFormatting sqref="H17">
    <cfRule type="cellIs" dxfId="1" priority="27" operator="equal">
      <formula>"PASS"</formula>
    </cfRule>
  </conditionalFormatting>
  <conditionalFormatting sqref="H17">
    <cfRule type="cellIs" dxfId="2" priority="28" operator="equal">
      <formula>"WARNING"</formula>
    </cfRule>
  </conditionalFormatting>
  <conditionalFormatting sqref="H17">
    <cfRule type="containsBlanks" dxfId="3" priority="29">
      <formula>LEN(TRIM(H17))=0</formula>
    </cfRule>
  </conditionalFormatting>
  <conditionalFormatting sqref="H20">
    <cfRule type="cellIs" dxfId="0" priority="30" operator="equal">
      <formula>"FAIL"</formula>
    </cfRule>
  </conditionalFormatting>
  <conditionalFormatting sqref="H20">
    <cfRule type="cellIs" dxfId="1" priority="31" operator="equal">
      <formula>"PASS"</formula>
    </cfRule>
  </conditionalFormatting>
  <conditionalFormatting sqref="H20">
    <cfRule type="cellIs" dxfId="2" priority="32" operator="equal">
      <formula>"WARNING"</formula>
    </cfRule>
  </conditionalFormatting>
  <conditionalFormatting sqref="H20">
    <cfRule type="containsBlanks" dxfId="3" priority="33">
      <formula>LEN(TRIM(H20))=0</formula>
    </cfRule>
  </conditionalFormatting>
  <conditionalFormatting sqref="H21">
    <cfRule type="cellIs" dxfId="1" priority="34" operator="equal">
      <formula>"PASS"</formula>
    </cfRule>
  </conditionalFormatting>
  <conditionalFormatting sqref="H21">
    <cfRule type="cellIs" dxfId="2" priority="35" operator="equal">
      <formula>"WARNING"</formula>
    </cfRule>
  </conditionalFormatting>
  <conditionalFormatting sqref="H21">
    <cfRule type="containsBlanks" dxfId="3" priority="36">
      <formula>LEN(TRIM(H21))=0</formula>
    </cfRule>
  </conditionalFormatting>
  <conditionalFormatting sqref="H22">
    <cfRule type="cellIs" dxfId="0" priority="37" operator="equal">
      <formula>"FAIL"</formula>
    </cfRule>
  </conditionalFormatting>
  <conditionalFormatting sqref="H22">
    <cfRule type="cellIs" dxfId="1" priority="38" operator="equal">
      <formula>"PASS"</formula>
    </cfRule>
  </conditionalFormatting>
  <conditionalFormatting sqref="H22">
    <cfRule type="cellIs" dxfId="2" priority="39" operator="equal">
      <formula>"WARNING"</formula>
    </cfRule>
  </conditionalFormatting>
  <conditionalFormatting sqref="H22">
    <cfRule type="containsBlanks" dxfId="3" priority="40">
      <formula>LEN(TRIM(H22))=0</formula>
    </cfRule>
  </conditionalFormatting>
  <dataValidations>
    <dataValidation type="list" allowBlank="1" showInputMessage="1" showErrorMessage="1" prompt="Click and enter a value from the list of items" sqref="H7:H22">
      <formula1>"PASS,FAIL,WARNING"</formula1>
    </dataValidation>
  </dataValidations>
  <hyperlinks>
    <hyperlink r:id="rId1" ref="C1"/>
    <hyperlink r:id="rId2" ref="J11"/>
    <hyperlink r:id="rId3" ref="J12"/>
    <hyperlink r:id="rId4" ref="J18"/>
    <hyperlink r:id="rId5" ref="J20"/>
    <hyperlink r:id="rId6" ref="J21"/>
    <hyperlink r:id="rId7" ref="J22"/>
  </hyperlinks>
  <printOptions/>
  <pageMargins bottom="0.75" footer="0.0" header="0.0" left="0.7" right="0.7" top="0.75"/>
  <pageSetup orientation="landscape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26" width="12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