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2" sheetId="1" r:id="rId4"/>
  </sheets>
</workbook>
</file>

<file path=xl/sharedStrings.xml><?xml version="1.0" encoding="utf-8"?>
<sst xmlns="http://schemas.openxmlformats.org/spreadsheetml/2006/main" uniqueCount="148">
  <si>
    <t>3-Bits</t>
  </si>
  <si>
    <t xml:space="preserve">F1 </t>
  </si>
  <si>
    <t>F2</t>
  </si>
  <si>
    <t>F3</t>
  </si>
  <si>
    <t>Nope</t>
  </si>
  <si>
    <t>CODE SAMPLES</t>
  </si>
  <si>
    <t>HEX FORMAT</t>
  </si>
  <si>
    <t>INC R0</t>
  </si>
  <si>
    <t>DST &lt;- SRC</t>
  </si>
  <si>
    <t>SRCTDST</t>
  </si>
  <si>
    <t>RF1 &lt;- RF1 + RF2</t>
  </si>
  <si>
    <t>ADD</t>
  </si>
  <si>
    <t>IR[L] &lt;- MAR</t>
  </si>
  <si>
    <t>MARTIRL</t>
  </si>
  <si>
    <t>#code that writes 64 into 64th memory cell</t>
  </si>
  <si>
    <t>00 40</t>
  </si>
  <si>
    <t>DST &lt;- M[AR]</t>
  </si>
  <si>
    <t>MTDST</t>
  </si>
  <si>
    <t>RF1 &lt;- RF1 &amp; RF2</t>
  </si>
  <si>
    <t>AND</t>
  </si>
  <si>
    <t>IR[H] &lt;- MAR</t>
  </si>
  <si>
    <t>MARTIRH</t>
  </si>
  <si>
    <t>LD R0 IM 64</t>
  </si>
  <si>
    <t>40 00</t>
  </si>
  <si>
    <r>
      <rPr>
        <sz val="11"/>
        <color indexed="8"/>
        <rFont val="Calibri"/>
      </rPr>
      <t>DST &lt;- IR[L]</t>
    </r>
  </si>
  <si>
    <t>IRTODST</t>
  </si>
  <si>
    <t>RF1 &lt;- RF1 | RF2</t>
  </si>
  <si>
    <t>OR</t>
  </si>
  <si>
    <t>M[SP] &lt;- SRC</t>
  </si>
  <si>
    <t>SRCTSP</t>
  </si>
  <si>
    <t>MOV AR R0</t>
  </si>
  <si>
    <t>00 16</t>
  </si>
  <si>
    <t>DST &lt;- DST + 1</t>
  </si>
  <si>
    <t>INC</t>
  </si>
  <si>
    <t>DST &lt;- NOT(SRC)</t>
  </si>
  <si>
    <t>NOT</t>
  </si>
  <si>
    <t>SRC &lt;- M[SP]</t>
  </si>
  <si>
    <t>SPTSRC</t>
  </si>
  <si>
    <t>ST RO D</t>
  </si>
  <si>
    <t>00 09</t>
  </si>
  <si>
    <t>RF1 &lt;- RF1 - RF2</t>
  </si>
  <si>
    <t>SUB</t>
  </si>
  <si>
    <t>DST &lt;- LS(SRC)</t>
  </si>
  <si>
    <t>LSSRC</t>
  </si>
  <si>
    <t>PC &lt;- IR[L]</t>
  </si>
  <si>
    <t>IRLTPC</t>
  </si>
  <si>
    <t>DST &lt;- DST – 1</t>
  </si>
  <si>
    <t>DEC</t>
  </si>
  <si>
    <t>DST &lt;- RS(SRC)</t>
  </si>
  <si>
    <t>RSSRC</t>
  </si>
  <si>
    <t>SP &lt;- SP + 1</t>
  </si>
  <si>
    <t>INCSP</t>
  </si>
  <si>
    <t>M[AR] &lt;- DST</t>
  </si>
  <si>
    <t>SRCTOM</t>
  </si>
  <si>
    <t>ALU&lt;-DST</t>
  </si>
  <si>
    <t>DSTTALU</t>
  </si>
  <si>
    <t>SP &lt;- SP - 1</t>
  </si>
  <si>
    <t>DECSP</t>
  </si>
  <si>
    <t>#circular incrementation</t>
  </si>
  <si>
    <t>#circular negation</t>
  </si>
  <si>
    <t>#circular lssrc</t>
  </si>
  <si>
    <t>INC R1 R0</t>
  </si>
  <si>
    <t>00 41</t>
  </si>
  <si>
    <t>NOT R1 R0</t>
  </si>
  <si>
    <t>00 59</t>
  </si>
  <si>
    <t>LSL R1 R0</t>
  </si>
  <si>
    <t>00 61</t>
  </si>
  <si>
    <t>INC AR R1</t>
  </si>
  <si>
    <t>32 46</t>
  </si>
  <si>
    <t>NOT AR R1</t>
  </si>
  <si>
    <t>20 5e</t>
  </si>
  <si>
    <t>LSL AR R1</t>
  </si>
  <si>
    <t>20 66</t>
  </si>
  <si>
    <t>Format</t>
  </si>
  <si>
    <t>INC SP AR</t>
  </si>
  <si>
    <t>c0 47</t>
  </si>
  <si>
    <t>NOT SP AR</t>
  </si>
  <si>
    <t>c0 5f</t>
  </si>
  <si>
    <t>LSL SP AR</t>
  </si>
  <si>
    <t>c0 67</t>
  </si>
  <si>
    <t>BIT SIZE</t>
  </si>
  <si>
    <t>INC R2 SP</t>
  </si>
  <si>
    <t>e0 42</t>
  </si>
  <si>
    <t>NOT R2 SP</t>
  </si>
  <si>
    <t>e0 5a</t>
  </si>
  <si>
    <t>LSL R2 SP</t>
  </si>
  <si>
    <t>e0 62</t>
  </si>
  <si>
    <t>SYMBOLS</t>
  </si>
  <si>
    <t>F1</t>
  </si>
  <si>
    <t>CD</t>
  </si>
  <si>
    <t>BR</t>
  </si>
  <si>
    <t>AD</t>
  </si>
  <si>
    <t>RESERVED</t>
  </si>
  <si>
    <t>BIN</t>
  </si>
  <si>
    <t>HEX</t>
  </si>
  <si>
    <t>FETCH</t>
  </si>
  <si>
    <t>LD R0 15</t>
  </si>
  <si>
    <t>00000 0 00 00001111</t>
  </si>
  <si>
    <t>00 0F</t>
  </si>
  <si>
    <t>LD R1 20</t>
  </si>
  <si>
    <t>00000 010 00010100</t>
  </si>
  <si>
    <t>02 14</t>
  </si>
  <si>
    <t>MOV AR R1</t>
  </si>
  <si>
    <t>00010 110 00100000</t>
  </si>
  <si>
    <t>16 20</t>
  </si>
  <si>
    <t>LOAD</t>
  </si>
  <si>
    <t>ADD R3 R0 AR</t>
  </si>
  <si>
    <t>00101 011 000 11000</t>
  </si>
  <si>
    <t>2B 18</t>
  </si>
  <si>
    <t>BRA 0x20</t>
  </si>
  <si>
    <t>70 20</t>
  </si>
  <si>
    <t>LD R0 IM 0x05</t>
  </si>
  <si>
    <t>00 05</t>
  </si>
  <si>
    <t>STORE</t>
  </si>
  <si>
    <t>e00000</t>
  </si>
  <si>
    <t>LD R1 IM 0X00</t>
  </si>
  <si>
    <t>02 00</t>
  </si>
  <si>
    <t>LD R2 IM 0XA0</t>
  </si>
  <si>
    <t>04 A0</t>
  </si>
  <si>
    <t>MOV AR R2</t>
  </si>
  <si>
    <t>16 40</t>
  </si>
  <si>
    <t>LD R2 D</t>
  </si>
  <si>
    <t>LABEL</t>
  </si>
  <si>
    <t>05 00</t>
  </si>
  <si>
    <t>MOVE</t>
  </si>
  <si>
    <t>INC AR AR</t>
  </si>
  <si>
    <t>46 C0</t>
  </si>
  <si>
    <t>ADD R1 R1 R2</t>
  </si>
  <si>
    <t>29 28</t>
  </si>
  <si>
    <t>DEC R0 R0</t>
  </si>
  <si>
    <t>38 00</t>
  </si>
  <si>
    <t>BNE IM LABEL</t>
  </si>
  <si>
    <t>80 28</t>
  </si>
  <si>
    <t>PSH</t>
  </si>
  <si>
    <t>ST R1 D</t>
  </si>
  <si>
    <t>0b 00</t>
  </si>
  <si>
    <t>PUL</t>
  </si>
  <si>
    <t>300a8</t>
  </si>
  <si>
    <t>a00000</t>
  </si>
  <si>
    <t>c06210</t>
  </si>
  <si>
    <t>1c0000</t>
  </si>
  <si>
    <t>LSL</t>
  </si>
  <si>
    <t>LSR</t>
  </si>
  <si>
    <t>BRA</t>
  </si>
  <si>
    <t>BEQ</t>
  </si>
  <si>
    <t>BNE</t>
  </si>
  <si>
    <t>CALL</t>
  </si>
  <si>
    <t>RET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</si>
</sst>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1"/>
      <color indexed="8"/>
      <name val="Helvetica Neue"/>
    </font>
    <font>
      <sz val="11"/>
      <color indexed="11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39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borderId="1" applyNumberFormat="1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  <xf numFmtId="0" fontId="0" borderId="1" applyNumberFormat="1" applyFont="1" applyFill="0" applyBorder="1" applyAlignment="1" applyProtection="0">
      <alignment vertical="center"/>
    </xf>
    <xf numFmtId="49" fontId="0" borderId="5" applyNumberFormat="1" applyFont="1" applyFill="0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0" borderId="6" applyNumberFormat="1" applyFont="1" applyFill="0" applyBorder="1" applyAlignment="1" applyProtection="0">
      <alignment vertical="center"/>
    </xf>
    <xf numFmtId="49" fontId="0" fillId="2" borderId="7" applyNumberFormat="1" applyFont="1" applyFill="1" applyBorder="1" applyAlignment="1" applyProtection="0">
      <alignment vertical="center"/>
    </xf>
    <xf numFmtId="0" fontId="0" borderId="8" applyNumberFormat="1" applyFont="1" applyFill="0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8" applyNumberFormat="0" applyFont="1" applyFill="0" applyBorder="1" applyAlignment="1" applyProtection="0">
      <alignment vertical="center"/>
    </xf>
    <xf numFmtId="49" fontId="3" borderId="1" applyNumberFormat="1" applyFont="1" applyFill="0" applyBorder="1" applyAlignment="1" applyProtection="0">
      <alignment vertical="center"/>
    </xf>
    <xf numFmtId="49" fontId="0" fillId="2" borderId="9" applyNumberFormat="1" applyFont="1" applyFill="1" applyBorder="1" applyAlignment="1" applyProtection="0">
      <alignment vertical="center"/>
    </xf>
    <xf numFmtId="49" fontId="4" fillId="2" borderId="9" applyNumberFormat="1" applyFont="1" applyFill="1" applyBorder="1" applyAlignment="1" applyProtection="0">
      <alignment vertical="center"/>
    </xf>
    <xf numFmtId="49" fontId="0" fillId="2" borderId="5" applyNumberFormat="1" applyFont="1" applyFill="1" applyBorder="1" applyAlignment="1" applyProtection="0">
      <alignment vertical="center"/>
    </xf>
    <xf numFmtId="0" fontId="0" borderId="10" applyNumberFormat="0" applyFont="1" applyFill="0" applyBorder="1" applyAlignment="1" applyProtection="0">
      <alignment vertical="center"/>
    </xf>
    <xf numFmtId="0" fontId="0" borderId="9" applyNumberFormat="0" applyFont="1" applyFill="0" applyBorder="1" applyAlignment="1" applyProtection="0">
      <alignment vertical="center"/>
    </xf>
    <xf numFmtId="49" fontId="3" borderId="4" applyNumberFormat="1" applyFont="1" applyFill="0" applyBorder="1" applyAlignment="1" applyProtection="0">
      <alignment vertical="center"/>
    </xf>
    <xf numFmtId="0" fontId="3" borderId="1" applyNumberFormat="1" applyFont="1" applyFill="0" applyBorder="1" applyAlignment="1" applyProtection="0">
      <alignment vertical="center"/>
    </xf>
    <xf numFmtId="49" fontId="0" borderId="10" applyNumberFormat="1" applyFont="1" applyFill="0" applyBorder="1" applyAlignment="1" applyProtection="0">
      <alignment vertical="center"/>
    </xf>
    <xf numFmtId="0" fontId="3" borderId="10" applyNumberFormat="1" applyFont="1" applyFill="0" applyBorder="1" applyAlignment="1" applyProtection="0">
      <alignment vertical="center"/>
    </xf>
    <xf numFmtId="0" fontId="0" borderId="1" applyNumberFormat="0" applyFont="1" applyFill="0" applyBorder="1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center"/>
    </xf>
    <xf numFmtId="0" fontId="0" borderId="6" applyNumberFormat="0" applyFont="1" applyFill="0" applyBorder="1" applyAlignment="1" applyProtection="0">
      <alignment vertical="center"/>
    </xf>
    <xf numFmtId="49" fontId="0" borderId="8" applyNumberFormat="1" applyFont="1" applyFill="0" applyBorder="1" applyAlignment="1" applyProtection="0">
      <alignment vertical="center"/>
    </xf>
    <xf numFmtId="49" fontId="0" fillId="2" borderId="11" applyNumberFormat="1" applyFont="1" applyFill="1" applyBorder="1" applyAlignment="1" applyProtection="0">
      <alignment vertical="center"/>
    </xf>
    <xf numFmtId="0" fontId="0" borderId="12" applyNumberFormat="0" applyFont="1" applyFill="0" applyBorder="1" applyAlignment="1" applyProtection="0">
      <alignment vertical="center"/>
    </xf>
    <xf numFmtId="0" fontId="0" borderId="13" applyNumberFormat="0" applyFont="1" applyFill="0" applyBorder="1" applyAlignment="1" applyProtection="0">
      <alignment vertical="center"/>
    </xf>
    <xf numFmtId="49" fontId="0" fillId="2" borderId="14" applyNumberFormat="1" applyFont="1" applyFill="1" applyBorder="1" applyAlignment="1" applyProtection="0">
      <alignment vertical="center"/>
    </xf>
    <xf numFmtId="0" fontId="0" borderId="15" applyNumberFormat="1" applyFont="1" applyFill="0" applyBorder="1" applyAlignment="1" applyProtection="0">
      <alignment vertical="center"/>
    </xf>
    <xf numFmtId="0" fontId="0" borderId="16" applyNumberFormat="0" applyFont="1" applyFill="0" applyBorder="1" applyAlignment="1" applyProtection="0">
      <alignment vertical="center"/>
    </xf>
    <xf numFmtId="0" fontId="3" borderId="1" applyNumberFormat="0" applyFont="1" applyFill="0" applyBorder="1" applyAlignment="1" applyProtection="0">
      <alignment vertical="center"/>
    </xf>
    <xf numFmtId="0" fontId="3" borderId="17" applyNumberFormat="1" applyFont="1" applyFill="0" applyBorder="1" applyAlignment="1" applyProtection="0">
      <alignment vertical="center"/>
    </xf>
    <xf numFmtId="0" fontId="0" borderId="18" applyNumberFormat="0" applyFont="1" applyFill="0" applyBorder="1" applyAlignment="1" applyProtection="0">
      <alignment vertical="center"/>
    </xf>
    <xf numFmtId="0" fontId="0" borderId="19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70ad47"/>
      <rgbColor rgb="ff006100"/>
      <rgbColor rgb="ff598a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V97"/>
  <sheetViews>
    <sheetView workbookViewId="0" showGridLines="0" defaultGridColor="1"/>
  </sheetViews>
  <sheetFormatPr defaultColWidth="14.5" defaultRowHeight="15" customHeight="1" outlineLevelRow="0" outlineLevelCol="0"/>
  <cols>
    <col min="1" max="1" width="8.67188" style="1" customWidth="1"/>
    <col min="2" max="2" width="14.8516" style="1" customWidth="1"/>
    <col min="3" max="4" width="8.67188" style="1" customWidth="1"/>
    <col min="5" max="5" width="15.3516" style="1" customWidth="1"/>
    <col min="6" max="7" width="8.67188" style="1" customWidth="1"/>
    <col min="8" max="8" width="12.6719" style="1" customWidth="1"/>
    <col min="9" max="14" width="8.67188" style="1" customWidth="1"/>
    <col min="15" max="15" width="23.1719" style="1" customWidth="1"/>
    <col min="16" max="22" width="8.67188" style="1" customWidth="1"/>
    <col min="23" max="16384" width="14.5" style="1" customWidth="1"/>
  </cols>
  <sheetData>
    <row r="1" ht="13.55" customHeight="1">
      <c r="A1" s="2"/>
      <c r="B1" t="s" s="3">
        <v>0</v>
      </c>
      <c r="C1" s="2"/>
      <c r="D1" s="2"/>
      <c r="E1" t="s" s="3">
        <v>0</v>
      </c>
      <c r="F1" s="2"/>
      <c r="G1" s="2"/>
      <c r="H1" t="s" s="3">
        <v>0</v>
      </c>
      <c r="I1" s="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ht="13.55" customHeight="1">
      <c r="A2" s="2"/>
      <c r="B2" t="s" s="3">
        <v>1</v>
      </c>
      <c r="C2" s="2"/>
      <c r="D2" s="2"/>
      <c r="E2" t="s" s="3">
        <v>2</v>
      </c>
      <c r="F2" s="2"/>
      <c r="G2" s="2"/>
      <c r="H2" t="s" s="3">
        <v>3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6"/>
    </row>
    <row r="3" ht="13.55" customHeight="1">
      <c r="A3" s="7">
        <v>0</v>
      </c>
      <c r="B3" t="s" s="8">
        <v>4</v>
      </c>
      <c r="C3" s="9"/>
      <c r="D3" s="7">
        <v>0</v>
      </c>
      <c r="E3" t="s" s="3">
        <v>4</v>
      </c>
      <c r="F3" s="2"/>
      <c r="G3" s="7">
        <v>0</v>
      </c>
      <c r="H3" t="s" s="8">
        <v>4</v>
      </c>
      <c r="I3" s="9"/>
      <c r="J3" s="2"/>
      <c r="K3" s="2"/>
      <c r="L3" s="2"/>
      <c r="M3" t="s" s="3">
        <v>5</v>
      </c>
      <c r="N3" s="2"/>
      <c r="O3" t="s" s="3">
        <v>6</v>
      </c>
      <c r="P3" s="2"/>
      <c r="Q3" s="2"/>
      <c r="R3" t="s" s="3">
        <v>7</v>
      </c>
      <c r="S3" s="2"/>
      <c r="T3" s="2"/>
      <c r="U3" s="2"/>
      <c r="V3" s="6"/>
    </row>
    <row r="4" ht="14.65" customHeight="1">
      <c r="A4" s="10">
        <v>1</v>
      </c>
      <c r="B4" t="s" s="11">
        <v>8</v>
      </c>
      <c r="C4" t="s" s="11">
        <v>9</v>
      </c>
      <c r="D4" s="12">
        <v>1</v>
      </c>
      <c r="E4" t="s" s="13">
        <v>10</v>
      </c>
      <c r="F4" t="s" s="13">
        <v>11</v>
      </c>
      <c r="G4" s="10">
        <v>1</v>
      </c>
      <c r="H4" t="s" s="11">
        <v>12</v>
      </c>
      <c r="I4" t="s" s="11">
        <v>13</v>
      </c>
      <c r="J4" s="14"/>
      <c r="K4" s="2"/>
      <c r="L4" s="2"/>
      <c r="M4" t="s" s="3">
        <v>14</v>
      </c>
      <c r="N4" s="2"/>
      <c r="O4" s="2"/>
      <c r="P4" s="2"/>
      <c r="Q4" s="2"/>
      <c r="R4" t="s" s="15">
        <v>15</v>
      </c>
      <c r="S4" s="2"/>
      <c r="T4" s="2"/>
      <c r="U4" s="2"/>
      <c r="V4" s="6"/>
    </row>
    <row r="5" ht="13.55" customHeight="1">
      <c r="A5" s="10">
        <v>2</v>
      </c>
      <c r="B5" t="s" s="11">
        <v>16</v>
      </c>
      <c r="C5" t="s" s="11">
        <v>17</v>
      </c>
      <c r="D5" s="12">
        <v>2</v>
      </c>
      <c r="E5" t="s" s="13">
        <v>18</v>
      </c>
      <c r="F5" t="s" s="13">
        <v>19</v>
      </c>
      <c r="G5" s="10">
        <v>2</v>
      </c>
      <c r="H5" t="s" s="11">
        <v>20</v>
      </c>
      <c r="I5" t="s" s="11">
        <v>21</v>
      </c>
      <c r="J5" s="14"/>
      <c r="K5" s="2"/>
      <c r="L5" s="2"/>
      <c r="M5" t="s" s="3">
        <v>22</v>
      </c>
      <c r="N5" s="2"/>
      <c r="O5" t="s" s="3">
        <v>23</v>
      </c>
      <c r="P5" s="2"/>
      <c r="Q5" s="2"/>
      <c r="R5" s="2"/>
      <c r="S5" s="2"/>
      <c r="T5" s="2"/>
      <c r="U5" s="2"/>
      <c r="V5" s="6"/>
    </row>
    <row r="6" ht="13.55" customHeight="1">
      <c r="A6" s="10">
        <v>3</v>
      </c>
      <c r="B6" t="s" s="11">
        <v>24</v>
      </c>
      <c r="C6" t="s" s="11">
        <v>25</v>
      </c>
      <c r="D6" s="12">
        <v>3</v>
      </c>
      <c r="E6" t="s" s="13">
        <v>26</v>
      </c>
      <c r="F6" t="s" s="13">
        <v>27</v>
      </c>
      <c r="G6" s="10">
        <v>3</v>
      </c>
      <c r="H6" t="s" s="11">
        <v>28</v>
      </c>
      <c r="I6" t="s" s="11">
        <v>29</v>
      </c>
      <c r="J6" s="14"/>
      <c r="K6" s="2"/>
      <c r="L6" s="2"/>
      <c r="M6" t="s" s="3">
        <v>30</v>
      </c>
      <c r="N6" s="2"/>
      <c r="O6" t="s" s="3">
        <v>31</v>
      </c>
      <c r="P6" s="2"/>
      <c r="Q6" s="2"/>
      <c r="R6" s="2"/>
      <c r="S6" s="2"/>
      <c r="T6" s="2"/>
      <c r="U6" s="2"/>
      <c r="V6" s="6"/>
    </row>
    <row r="7" ht="13.55" customHeight="1">
      <c r="A7" s="10">
        <v>4</v>
      </c>
      <c r="B7" t="s" s="11">
        <v>32</v>
      </c>
      <c r="C7" t="s" s="11">
        <v>33</v>
      </c>
      <c r="D7" s="12">
        <v>4</v>
      </c>
      <c r="E7" t="s" s="13">
        <v>34</v>
      </c>
      <c r="F7" t="s" s="13">
        <v>35</v>
      </c>
      <c r="G7" s="10">
        <v>4</v>
      </c>
      <c r="H7" t="s" s="11">
        <v>36</v>
      </c>
      <c r="I7" t="s" s="11">
        <v>37</v>
      </c>
      <c r="J7" s="14"/>
      <c r="K7" s="2"/>
      <c r="L7" s="2"/>
      <c r="M7" t="s" s="3">
        <v>38</v>
      </c>
      <c r="N7" s="2"/>
      <c r="O7" t="s" s="3">
        <v>39</v>
      </c>
      <c r="P7" s="2"/>
      <c r="Q7" s="2"/>
      <c r="R7" s="2"/>
      <c r="S7" s="2"/>
      <c r="T7" s="2"/>
      <c r="U7" s="2"/>
      <c r="V7" s="6"/>
    </row>
    <row r="8" ht="14.65" customHeight="1">
      <c r="A8" s="7">
        <v>5</v>
      </c>
      <c r="B8" t="s" s="16">
        <v>40</v>
      </c>
      <c r="C8" t="s" s="17">
        <v>41</v>
      </c>
      <c r="D8" s="7">
        <v>5</v>
      </c>
      <c r="E8" t="s" s="13">
        <v>42</v>
      </c>
      <c r="F8" t="s" s="13">
        <v>43</v>
      </c>
      <c r="G8" s="7">
        <v>5</v>
      </c>
      <c r="H8" t="s" s="16">
        <v>44</v>
      </c>
      <c r="I8" t="s" s="16">
        <v>45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6"/>
    </row>
    <row r="9" ht="13.55" customHeight="1">
      <c r="A9" s="7">
        <v>6</v>
      </c>
      <c r="B9" t="s" s="18">
        <v>46</v>
      </c>
      <c r="C9" t="s" s="18">
        <v>47</v>
      </c>
      <c r="D9" s="7">
        <v>6</v>
      </c>
      <c r="E9" t="s" s="13">
        <v>48</v>
      </c>
      <c r="F9" t="s" s="13">
        <v>49</v>
      </c>
      <c r="G9" s="7">
        <v>6</v>
      </c>
      <c r="H9" t="s" s="13">
        <v>50</v>
      </c>
      <c r="I9" t="s" s="13">
        <v>51</v>
      </c>
      <c r="J9" s="2"/>
      <c r="K9" s="2"/>
      <c r="L9" s="2"/>
      <c r="M9" s="2"/>
      <c r="N9" s="2"/>
      <c r="O9" t="s" s="3">
        <v>6</v>
      </c>
      <c r="P9" s="2"/>
      <c r="Q9" s="2"/>
      <c r="R9" s="2"/>
      <c r="S9" s="2"/>
      <c r="T9" s="2"/>
      <c r="U9" s="2"/>
      <c r="V9" s="6"/>
    </row>
    <row r="10" ht="14.65" customHeight="1">
      <c r="A10" s="10">
        <v>7</v>
      </c>
      <c r="B10" t="s" s="11">
        <v>52</v>
      </c>
      <c r="C10" t="s" s="11">
        <v>53</v>
      </c>
      <c r="D10" s="12">
        <v>7</v>
      </c>
      <c r="E10" t="s" s="13">
        <v>54</v>
      </c>
      <c r="F10" t="s" s="13">
        <v>55</v>
      </c>
      <c r="G10" s="7">
        <v>7</v>
      </c>
      <c r="H10" t="s" s="13">
        <v>56</v>
      </c>
      <c r="I10" t="s" s="13">
        <v>57</v>
      </c>
      <c r="J10" s="2"/>
      <c r="K10" s="2"/>
      <c r="L10" s="2"/>
      <c r="M10" t="s" s="15">
        <v>58</v>
      </c>
      <c r="N10" s="2"/>
      <c r="O10" s="2"/>
      <c r="P10" s="2"/>
      <c r="Q10" t="s" s="15">
        <v>59</v>
      </c>
      <c r="R10" s="2"/>
      <c r="S10" s="2"/>
      <c r="T10" t="s" s="15">
        <v>60</v>
      </c>
      <c r="U10" s="2"/>
      <c r="V10" s="6"/>
    </row>
    <row r="11" ht="14.65" customHeight="1">
      <c r="A11" s="19"/>
      <c r="B11" s="20"/>
      <c r="C11" s="20"/>
      <c r="D11" s="2"/>
      <c r="E11" s="2"/>
      <c r="F11" s="2"/>
      <c r="G11" s="2"/>
      <c r="H11" s="2"/>
      <c r="I11" s="2"/>
      <c r="J11" s="2"/>
      <c r="K11" s="2"/>
      <c r="L11" s="2"/>
      <c r="M11" t="s" s="15">
        <v>61</v>
      </c>
      <c r="N11" s="2"/>
      <c r="O11" t="s" s="3">
        <v>62</v>
      </c>
      <c r="P11" s="2"/>
      <c r="Q11" t="s" s="15">
        <v>63</v>
      </c>
      <c r="R11" s="2"/>
      <c r="S11" t="s" s="15">
        <v>64</v>
      </c>
      <c r="T11" t="s" s="15">
        <v>65</v>
      </c>
      <c r="U11" s="2"/>
      <c r="V11" t="s" s="21">
        <v>66</v>
      </c>
    </row>
    <row r="12" ht="14.65" customHeight="1">
      <c r="A12" s="1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t="s" s="15">
        <v>67</v>
      </c>
      <c r="N12" s="2"/>
      <c r="O12" t="s" s="15">
        <v>68</v>
      </c>
      <c r="P12" s="2"/>
      <c r="Q12" t="s" s="15">
        <v>69</v>
      </c>
      <c r="R12" s="2"/>
      <c r="S12" t="s" s="3">
        <v>70</v>
      </c>
      <c r="T12" t="s" s="15">
        <v>71</v>
      </c>
      <c r="U12" s="2"/>
      <c r="V12" t="s" s="21">
        <v>72</v>
      </c>
    </row>
    <row r="13" ht="14.65" customHeight="1">
      <c r="A13" s="19"/>
      <c r="B13" t="s" s="15">
        <v>73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t="s" s="15">
        <v>74</v>
      </c>
      <c r="N13" s="2"/>
      <c r="O13" t="s" s="15">
        <v>75</v>
      </c>
      <c r="P13" s="2"/>
      <c r="Q13" t="s" s="15">
        <v>76</v>
      </c>
      <c r="R13" s="2"/>
      <c r="S13" t="s" s="3">
        <v>77</v>
      </c>
      <c r="T13" t="s" s="15">
        <v>78</v>
      </c>
      <c r="U13" s="2"/>
      <c r="V13" t="s" s="21">
        <v>79</v>
      </c>
    </row>
    <row r="14" ht="14.65" customHeight="1">
      <c r="A14" s="19"/>
      <c r="B14" t="s" s="15">
        <v>80</v>
      </c>
      <c r="C14" s="22">
        <v>3</v>
      </c>
      <c r="D14" s="22">
        <v>3</v>
      </c>
      <c r="E14" s="22">
        <v>3</v>
      </c>
      <c r="F14" s="22">
        <v>2</v>
      </c>
      <c r="G14" s="22">
        <v>2</v>
      </c>
      <c r="H14" s="22">
        <v>8</v>
      </c>
      <c r="I14" s="22">
        <v>3</v>
      </c>
      <c r="J14" s="2"/>
      <c r="K14" s="2"/>
      <c r="L14" s="2"/>
      <c r="M14" t="s" s="15">
        <v>81</v>
      </c>
      <c r="N14" s="2"/>
      <c r="O14" t="s" s="15">
        <v>82</v>
      </c>
      <c r="P14" s="2"/>
      <c r="Q14" t="s" s="15">
        <v>83</v>
      </c>
      <c r="R14" s="2"/>
      <c r="S14" t="s" s="3">
        <v>84</v>
      </c>
      <c r="T14" t="s" s="15">
        <v>85</v>
      </c>
      <c r="U14" s="2"/>
      <c r="V14" t="s" s="21">
        <v>86</v>
      </c>
    </row>
    <row r="15" ht="14.65" customHeight="1">
      <c r="A15" s="19"/>
      <c r="B15" t="s" s="15">
        <v>87</v>
      </c>
      <c r="C15" t="s" s="15">
        <v>88</v>
      </c>
      <c r="D15" t="s" s="15">
        <v>2</v>
      </c>
      <c r="E15" t="s" s="15">
        <v>3</v>
      </c>
      <c r="F15" t="s" s="15">
        <v>89</v>
      </c>
      <c r="G15" t="s" s="15">
        <v>90</v>
      </c>
      <c r="H15" t="s" s="15">
        <v>91</v>
      </c>
      <c r="I15" t="s" s="15">
        <v>92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6"/>
    </row>
    <row r="16" ht="13.55" customHeight="1">
      <c r="A16" s="1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6"/>
    </row>
    <row r="17" ht="13.55" customHeight="1">
      <c r="A17" t="s" s="23">
        <v>93</v>
      </c>
      <c r="B17" t="s" s="3">
        <v>94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6"/>
    </row>
    <row r="18" ht="14.65" customHeight="1">
      <c r="A18" s="24">
        <f>HEX2BIN(B18)</f>
        <v>0</v>
      </c>
      <c r="B18" s="7">
        <f>DEC2HEX(0)</f>
        <v>0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1</v>
      </c>
      <c r="I18" s="2"/>
      <c r="J18" t="s" s="13">
        <v>95</v>
      </c>
      <c r="K18" s="7">
        <v>8008</v>
      </c>
      <c r="L18" s="2"/>
      <c r="M18" s="25"/>
      <c r="N18" s="25"/>
      <c r="O18" s="2"/>
      <c r="P18" s="2"/>
      <c r="Q18" s="2"/>
      <c r="R18" s="2"/>
      <c r="S18" s="2"/>
      <c r="T18" s="2"/>
      <c r="U18" s="2"/>
      <c r="V18" s="6"/>
    </row>
    <row r="19" ht="14.65" customHeight="1">
      <c r="A19" s="24">
        <f>HEX2BIN(B19)</f>
        <v>1</v>
      </c>
      <c r="B19" s="7">
        <f>DEC2HEX(HEX2DEC(B18)+1)</f>
        <v>1</v>
      </c>
      <c r="C19" s="7">
        <v>0</v>
      </c>
      <c r="D19" s="7">
        <v>0</v>
      </c>
      <c r="E19" s="7">
        <v>10</v>
      </c>
      <c r="F19" s="7">
        <v>0</v>
      </c>
      <c r="G19" s="7">
        <v>0</v>
      </c>
      <c r="H19" s="7">
        <v>10</v>
      </c>
      <c r="I19" s="2"/>
      <c r="J19" s="2"/>
      <c r="K19" s="7">
        <v>10010</v>
      </c>
      <c r="L19" s="2"/>
      <c r="M19" t="s" s="26">
        <v>96</v>
      </c>
      <c r="N19" s="25"/>
      <c r="O19" t="s" s="3">
        <v>97</v>
      </c>
      <c r="P19" t="s" s="3">
        <v>98</v>
      </c>
      <c r="Q19" s="2"/>
      <c r="R19" s="2"/>
      <c r="S19" s="2"/>
      <c r="T19" s="2"/>
      <c r="U19" s="2"/>
      <c r="V19" s="6"/>
    </row>
    <row r="20" ht="14.65" customHeight="1">
      <c r="A20" s="24">
        <f>HEX2BIN(B20)</f>
        <v>2</v>
      </c>
      <c r="B20" s="7">
        <f>DEC2HEX(HEX2DEC(B19)+1)</f>
        <v>2</v>
      </c>
      <c r="C20" s="7">
        <v>0</v>
      </c>
      <c r="D20" s="7">
        <v>0</v>
      </c>
      <c r="E20" s="7">
        <v>0</v>
      </c>
      <c r="F20" s="7">
        <v>0</v>
      </c>
      <c r="G20" s="7">
        <v>11</v>
      </c>
      <c r="H20" s="2"/>
      <c r="I20" s="2"/>
      <c r="J20" s="2"/>
      <c r="K20" s="7">
        <v>1800</v>
      </c>
      <c r="L20" s="2"/>
      <c r="M20" t="s" s="26">
        <v>99</v>
      </c>
      <c r="N20" s="25"/>
      <c r="O20" t="s" s="3">
        <v>100</v>
      </c>
      <c r="P20" t="s" s="3">
        <v>101</v>
      </c>
      <c r="Q20" s="2"/>
      <c r="R20" s="2"/>
      <c r="S20" s="2"/>
      <c r="T20" s="2"/>
      <c r="U20" s="2"/>
      <c r="V20" s="6"/>
    </row>
    <row r="21" ht="15.75" customHeight="1">
      <c r="A21" s="24">
        <f>HEX2BIN(B21)</f>
        <v>3</v>
      </c>
      <c r="B21" s="7">
        <f>DEC2HEX(HEX2DEC(B20)+1)</f>
        <v>3</v>
      </c>
      <c r="C21" s="2"/>
      <c r="D21" s="2"/>
      <c r="E21" s="2"/>
      <c r="F21" s="2"/>
      <c r="G21" s="2"/>
      <c r="H21" s="2"/>
      <c r="I21" s="2"/>
      <c r="J21" s="9"/>
      <c r="K21" s="2"/>
      <c r="L21" s="2"/>
      <c r="M21" t="s" s="26">
        <v>102</v>
      </c>
      <c r="N21" s="25"/>
      <c r="O21" t="s" s="3">
        <v>103</v>
      </c>
      <c r="P21" t="s" s="3">
        <v>104</v>
      </c>
      <c r="Q21" s="2"/>
      <c r="R21" s="2"/>
      <c r="S21" s="2"/>
      <c r="T21" s="2"/>
      <c r="U21" s="2"/>
      <c r="V21" s="6"/>
    </row>
    <row r="22" ht="15.75" customHeight="1">
      <c r="A22" s="24">
        <f>HEX2BIN(B22)</f>
        <v>4</v>
      </c>
      <c r="B22" s="7">
        <f>DEC2HEX(HEX2DEC(B21)+1)</f>
        <v>4</v>
      </c>
      <c r="C22" s="7">
        <v>10</v>
      </c>
      <c r="D22" s="7">
        <v>0</v>
      </c>
      <c r="E22" s="7">
        <v>0</v>
      </c>
      <c r="F22" s="7">
        <v>1</v>
      </c>
      <c r="G22" s="7">
        <v>0</v>
      </c>
      <c r="H22" s="7">
        <v>0</v>
      </c>
      <c r="I22" s="27"/>
      <c r="J22" t="s" s="11">
        <v>105</v>
      </c>
      <c r="K22" s="12">
        <v>402000</v>
      </c>
      <c r="L22" s="2"/>
      <c r="M22" t="s" s="26">
        <v>106</v>
      </c>
      <c r="N22" s="25"/>
      <c r="O22" t="s" s="3">
        <v>107</v>
      </c>
      <c r="P22" t="s" s="3">
        <v>108</v>
      </c>
      <c r="Q22" s="2"/>
      <c r="R22" s="2"/>
      <c r="S22" s="2"/>
      <c r="T22" s="2"/>
      <c r="U22" s="2"/>
      <c r="V22" s="6"/>
    </row>
    <row r="23" ht="15.75" customHeight="1">
      <c r="A23" s="24">
        <f>HEX2BIN(B23)</f>
        <v>5</v>
      </c>
      <c r="B23" s="7">
        <f>DEC2HEX(HEX2DEC(B22)+1)</f>
        <v>5</v>
      </c>
      <c r="C23" s="7">
        <v>11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2"/>
      <c r="J23" s="20"/>
      <c r="K23" s="7">
        <v>600000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6"/>
    </row>
    <row r="24" ht="15.75" customHeight="1">
      <c r="A24" s="24">
        <f>HEX2BIN(B24)</f>
        <v>6</v>
      </c>
      <c r="B24" s="7">
        <f>DEC2HEX(HEX2DEC(B23)+1)</f>
        <v>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t="s" s="3">
        <v>109</v>
      </c>
      <c r="N24" s="2"/>
      <c r="O24" s="2"/>
      <c r="P24" t="s" s="3">
        <v>110</v>
      </c>
      <c r="Q24" s="2"/>
      <c r="R24" s="2"/>
      <c r="S24" s="2"/>
      <c r="T24" s="2"/>
      <c r="U24" s="2"/>
      <c r="V24" s="6"/>
    </row>
    <row r="25" ht="15.75" customHeight="1">
      <c r="A25" s="24">
        <f>HEX2BIN(B25)</f>
        <v>7</v>
      </c>
      <c r="B25" s="7">
        <f>DEC2HEX(HEX2DEC(B24)+1)</f>
        <v>7</v>
      </c>
      <c r="C25" s="2"/>
      <c r="D25" s="2"/>
      <c r="E25" s="2"/>
      <c r="F25" s="2"/>
      <c r="G25" s="2"/>
      <c r="H25" s="2"/>
      <c r="I25" s="2"/>
      <c r="J25" s="9"/>
      <c r="K25" s="2"/>
      <c r="L25" s="2"/>
      <c r="M25" t="s" s="3">
        <v>111</v>
      </c>
      <c r="N25" s="2"/>
      <c r="O25" s="2"/>
      <c r="P25" t="s" s="3">
        <v>112</v>
      </c>
      <c r="Q25" s="2"/>
      <c r="R25" s="2"/>
      <c r="S25" s="2"/>
      <c r="T25" s="2"/>
      <c r="U25" s="2"/>
      <c r="V25" s="6"/>
    </row>
    <row r="26" ht="15.75" customHeight="1">
      <c r="A26" s="24">
        <f>HEX2BIN(B26)</f>
        <v>8</v>
      </c>
      <c r="B26" s="7">
        <f>DEC2HEX(HEX2DEC(B25)+1)</f>
        <v>8</v>
      </c>
      <c r="C26" s="7">
        <v>111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27"/>
      <c r="J26" t="s" s="11">
        <v>113</v>
      </c>
      <c r="K26" t="s" s="28">
        <v>114</v>
      </c>
      <c r="L26" s="2"/>
      <c r="M26" t="s" s="3">
        <v>115</v>
      </c>
      <c r="N26" s="2"/>
      <c r="O26" s="2"/>
      <c r="P26" t="s" s="3">
        <v>116</v>
      </c>
      <c r="Q26" s="2"/>
      <c r="R26" s="2"/>
      <c r="S26" s="2"/>
      <c r="T26" s="2"/>
      <c r="U26" s="2"/>
      <c r="V26" s="6"/>
    </row>
    <row r="27" ht="15.75" customHeight="1">
      <c r="A27" s="24">
        <f>HEX2BIN(B27)</f>
        <v>9</v>
      </c>
      <c r="B27" s="7">
        <f>DEC2HEX(HEX2DEC(B26)+1)</f>
        <v>9</v>
      </c>
      <c r="C27" s="2"/>
      <c r="D27" s="2"/>
      <c r="E27" s="2"/>
      <c r="F27" s="2"/>
      <c r="G27" s="2"/>
      <c r="H27" s="2"/>
      <c r="I27" s="2"/>
      <c r="J27" s="20"/>
      <c r="K27" s="2"/>
      <c r="L27" s="2"/>
      <c r="M27" t="s" s="3">
        <v>117</v>
      </c>
      <c r="N27" s="2"/>
      <c r="O27" s="2"/>
      <c r="P27" t="s" s="3">
        <v>118</v>
      </c>
      <c r="Q27" s="2"/>
      <c r="R27" s="2"/>
      <c r="S27" s="2"/>
      <c r="T27" s="2"/>
      <c r="U27" s="2"/>
      <c r="V27" s="6"/>
    </row>
    <row r="28" ht="15.75" customHeight="1">
      <c r="A28" s="24">
        <f>HEX2BIN(B28)</f>
        <v>10</v>
      </c>
      <c r="B28" s="7">
        <f>DEC2HEX(HEX2DEC(B27)+1)</f>
        <v>10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t="s" s="3">
        <v>119</v>
      </c>
      <c r="N28" s="2"/>
      <c r="O28" s="2"/>
      <c r="P28" t="s" s="3">
        <v>120</v>
      </c>
      <c r="Q28" s="2"/>
      <c r="R28" s="2"/>
      <c r="S28" s="2"/>
      <c r="T28" s="2"/>
      <c r="U28" s="2"/>
      <c r="V28" s="6"/>
    </row>
    <row r="29" ht="15.75" customHeight="1">
      <c r="A29" s="24">
        <f>HEX2BIN(B29)</f>
        <v>11</v>
      </c>
      <c r="B29" s="7">
        <f>DEC2HEX(HEX2DEC(B28)+1)</f>
        <v>11</v>
      </c>
      <c r="C29" s="2"/>
      <c r="D29" s="2"/>
      <c r="E29" s="2"/>
      <c r="F29" s="2"/>
      <c r="G29" s="2"/>
      <c r="H29" s="2"/>
      <c r="I29" s="2"/>
      <c r="J29" s="9"/>
      <c r="K29" s="2"/>
      <c r="L29" s="2"/>
      <c r="M29" t="s" s="3">
        <v>121</v>
      </c>
      <c r="N29" s="2"/>
      <c r="O29" t="s" s="3">
        <v>122</v>
      </c>
      <c r="P29" t="s" s="3">
        <v>123</v>
      </c>
      <c r="Q29" s="2"/>
      <c r="R29" s="2"/>
      <c r="S29" s="2"/>
      <c r="T29" s="2"/>
      <c r="U29" s="2"/>
      <c r="V29" s="6"/>
    </row>
    <row r="30" ht="15.75" customHeight="1">
      <c r="A30" s="24">
        <f>HEX2BIN(B30)</f>
        <v>12</v>
      </c>
      <c r="B30" s="7">
        <f>DEC2HEX(HEX2DEC(B29)+1)</f>
        <v>12</v>
      </c>
      <c r="C30" s="7">
        <v>1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27"/>
      <c r="J30" t="s" s="11">
        <v>124</v>
      </c>
      <c r="K30" s="12">
        <v>200000</v>
      </c>
      <c r="L30" s="2"/>
      <c r="M30" t="s" s="3">
        <v>125</v>
      </c>
      <c r="N30" s="2"/>
      <c r="O30" s="2"/>
      <c r="P30" t="s" s="3">
        <v>126</v>
      </c>
      <c r="Q30" s="2"/>
      <c r="R30" s="2"/>
      <c r="S30" s="2"/>
      <c r="T30" s="2"/>
      <c r="U30" s="2"/>
      <c r="V30" s="6"/>
    </row>
    <row r="31" ht="15.75" customHeight="1">
      <c r="A31" s="24">
        <f>HEX2BIN(B31)</f>
        <v>13</v>
      </c>
      <c r="B31" s="7">
        <f>DEC2HEX(HEX2DEC(B30)+1)</f>
        <v>13</v>
      </c>
      <c r="C31" s="2"/>
      <c r="D31" s="2"/>
      <c r="E31" s="2"/>
      <c r="F31" s="2"/>
      <c r="G31" s="2"/>
      <c r="H31" s="2"/>
      <c r="I31" s="2"/>
      <c r="J31" s="20"/>
      <c r="K31" s="2"/>
      <c r="L31" s="2"/>
      <c r="M31" t="s" s="3">
        <v>127</v>
      </c>
      <c r="N31" s="2"/>
      <c r="O31" s="2"/>
      <c r="P31" t="s" s="3">
        <v>128</v>
      </c>
      <c r="Q31" s="2"/>
      <c r="R31" s="2"/>
      <c r="S31" s="2"/>
      <c r="T31" s="2"/>
      <c r="U31" s="2"/>
      <c r="V31" s="6"/>
    </row>
    <row r="32" ht="15.75" customHeight="1">
      <c r="A32" s="24">
        <f>HEX2BIN(B32)</f>
        <v>14</v>
      </c>
      <c r="B32" s="7">
        <f>DEC2HEX(HEX2DEC(B31)+1)</f>
        <v>14</v>
      </c>
      <c r="C32" s="3"/>
      <c r="D32" s="3"/>
      <c r="E32" s="2"/>
      <c r="F32" s="2"/>
      <c r="G32" s="2"/>
      <c r="H32" s="2"/>
      <c r="I32" s="2"/>
      <c r="J32" s="2"/>
      <c r="K32" s="2"/>
      <c r="L32" s="2"/>
      <c r="M32" t="s" s="3">
        <v>129</v>
      </c>
      <c r="N32" s="2"/>
      <c r="O32" s="2"/>
      <c r="P32" t="s" s="3">
        <v>130</v>
      </c>
      <c r="Q32" s="2"/>
      <c r="R32" s="2"/>
      <c r="S32" s="2"/>
      <c r="T32" s="2"/>
      <c r="U32" s="2"/>
      <c r="V32" s="6"/>
    </row>
    <row r="33" ht="15.75" customHeight="1">
      <c r="A33" s="24">
        <f>HEX2BIN(B33)</f>
        <v>15</v>
      </c>
      <c r="B33" s="7">
        <f>DEC2HEX(HEX2DEC(B32)+1)</f>
        <v>15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t="s" s="3">
        <v>131</v>
      </c>
      <c r="N33" s="2"/>
      <c r="O33" s="2"/>
      <c r="P33" t="s" s="3">
        <v>132</v>
      </c>
      <c r="Q33" s="2"/>
      <c r="R33" s="2"/>
      <c r="S33" s="2"/>
      <c r="T33" s="2"/>
      <c r="U33" s="2"/>
      <c r="V33" s="6"/>
    </row>
    <row r="34" ht="15.75" customHeight="1">
      <c r="A34" s="24">
        <f>HEX2BIN(B34)</f>
        <v>16</v>
      </c>
      <c r="B34" s="7">
        <f>DEC2HEX(HEX2DEC(B33)+1)</f>
        <v>16</v>
      </c>
      <c r="C34" s="22">
        <v>0</v>
      </c>
      <c r="D34" s="22">
        <v>0</v>
      </c>
      <c r="E34" s="22">
        <v>11</v>
      </c>
      <c r="F34" s="22">
        <v>0</v>
      </c>
      <c r="G34" s="22">
        <v>0</v>
      </c>
      <c r="H34" s="22">
        <v>10001</v>
      </c>
      <c r="I34" s="2"/>
      <c r="J34" t="s" s="3">
        <v>133</v>
      </c>
      <c r="K34" s="7">
        <v>18088</v>
      </c>
      <c r="L34" s="2"/>
      <c r="M34" t="s" s="3">
        <v>134</v>
      </c>
      <c r="N34" s="2"/>
      <c r="O34" s="2"/>
      <c r="P34" t="s" s="3">
        <v>135</v>
      </c>
      <c r="Q34" s="2"/>
      <c r="R34" s="2"/>
      <c r="S34" s="2"/>
      <c r="T34" s="2"/>
      <c r="U34" s="2"/>
      <c r="V34" s="6"/>
    </row>
    <row r="35" ht="15.75" customHeight="1">
      <c r="A35" s="24">
        <f>HEX2BIN(B35)</f>
        <v>17</v>
      </c>
      <c r="B35" s="7">
        <f>DEC2HEX(HEX2DEC(B34)+1)</f>
        <v>17</v>
      </c>
      <c r="C35" s="22">
        <v>0</v>
      </c>
      <c r="D35" s="22">
        <v>0</v>
      </c>
      <c r="E35" s="22">
        <v>111</v>
      </c>
      <c r="F35" s="22">
        <v>0</v>
      </c>
      <c r="G35" s="22">
        <v>0</v>
      </c>
      <c r="H35" s="7">
        <v>0</v>
      </c>
      <c r="I35" s="2"/>
      <c r="J35" s="2"/>
      <c r="K35" s="7">
        <v>38000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6"/>
    </row>
    <row r="36" ht="15.75" customHeight="1">
      <c r="A36" s="24">
        <f>HEX2BIN(B36)</f>
        <v>18</v>
      </c>
      <c r="B36" s="7">
        <f>DEC2HEX(HEX2DEC(B35)+1)</f>
        <v>18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6"/>
    </row>
    <row r="37" ht="15.75" customHeight="1">
      <c r="A37" s="24">
        <f>HEX2BIN(B37)</f>
        <v>19</v>
      </c>
      <c r="B37" s="7">
        <f>DEC2HEX(HEX2DEC(B36)+1)</f>
        <v>19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6"/>
    </row>
    <row r="38" ht="15.75" customHeight="1">
      <c r="A38" s="24">
        <f>HEX2BIN(B38)</f>
        <v>20</v>
      </c>
      <c r="B38" s="7">
        <f>DEC2HEX(HEX2DEC(B37)+1)</f>
        <v>20</v>
      </c>
      <c r="C38" s="22">
        <v>0</v>
      </c>
      <c r="D38" s="22">
        <v>0</v>
      </c>
      <c r="E38" s="22">
        <v>110</v>
      </c>
      <c r="F38" s="22">
        <v>0</v>
      </c>
      <c r="G38" s="22">
        <v>0</v>
      </c>
      <c r="H38" s="22">
        <v>10101</v>
      </c>
      <c r="I38" s="2"/>
      <c r="J38" t="s" s="3">
        <v>136</v>
      </c>
      <c r="K38" t="s" s="3">
        <v>137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6"/>
    </row>
    <row r="39" ht="15.75" customHeight="1">
      <c r="A39" s="24">
        <f>HEX2BIN(B39)</f>
        <v>21</v>
      </c>
      <c r="B39" s="7">
        <f>DEC2HEX(HEX2DEC(B38)+1)</f>
        <v>21</v>
      </c>
      <c r="C39" s="22">
        <v>0</v>
      </c>
      <c r="D39" s="22">
        <v>0</v>
      </c>
      <c r="E39" s="22">
        <v>100</v>
      </c>
      <c r="F39" s="22">
        <v>0</v>
      </c>
      <c r="G39" s="22">
        <v>0</v>
      </c>
      <c r="H39" s="7">
        <v>0</v>
      </c>
      <c r="I39" s="2"/>
      <c r="J39" s="2"/>
      <c r="K39" s="7">
        <v>20000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6"/>
    </row>
    <row r="40" ht="15.75" customHeight="1">
      <c r="A40" s="24">
        <f>HEX2BIN(B40)</f>
        <v>22</v>
      </c>
      <c r="B40" s="7">
        <f>DEC2HEX(HEX2DEC(B39)+1)</f>
        <v>22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6"/>
    </row>
    <row r="41" ht="15.75" customHeight="1">
      <c r="A41" s="24">
        <f>HEX2BIN(B41)</f>
        <v>23</v>
      </c>
      <c r="B41" s="7">
        <f>DEC2HEX(HEX2DEC(B40)+1)</f>
        <v>23</v>
      </c>
      <c r="C41" s="2"/>
      <c r="D41" s="2"/>
      <c r="E41" s="2"/>
      <c r="F41" s="2"/>
      <c r="G41" s="2"/>
      <c r="H41" s="2"/>
      <c r="I41" s="2"/>
      <c r="J41" s="9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6"/>
    </row>
    <row r="42" ht="15.75" customHeight="1">
      <c r="A42" s="24">
        <f>HEX2BIN(B42)</f>
        <v>24</v>
      </c>
      <c r="B42" s="7">
        <f>DEC2HEX(HEX2DEC(B41)+1)</f>
        <v>24</v>
      </c>
      <c r="C42" s="22">
        <v>0</v>
      </c>
      <c r="D42" s="22">
        <v>1</v>
      </c>
      <c r="E42" s="22">
        <v>0</v>
      </c>
      <c r="F42" s="22">
        <v>0</v>
      </c>
      <c r="G42" s="22">
        <v>0</v>
      </c>
      <c r="H42" s="7">
        <v>0</v>
      </c>
      <c r="I42" s="27"/>
      <c r="J42" t="s" s="11">
        <v>11</v>
      </c>
      <c r="K42" s="12">
        <v>40000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6"/>
    </row>
    <row r="43" ht="15.75" customHeight="1">
      <c r="A43" s="24">
        <f>HEX2BIN(B43)</f>
        <v>25</v>
      </c>
      <c r="B43" s="7">
        <f>DEC2HEX(HEX2DEC(B42)+1)</f>
        <v>25</v>
      </c>
      <c r="C43" s="2"/>
      <c r="D43" s="2"/>
      <c r="E43" s="2"/>
      <c r="F43" s="2"/>
      <c r="G43" s="2"/>
      <c r="H43" s="2"/>
      <c r="I43" s="2"/>
      <c r="J43" s="20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6"/>
    </row>
    <row r="44" ht="15.75" customHeight="1">
      <c r="A44" s="24">
        <f>HEX2BIN(B44)</f>
        <v>26</v>
      </c>
      <c r="B44" s="7">
        <f>DEC2HEX(HEX2DEC(B43)+1)</f>
        <v>26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6"/>
    </row>
    <row r="45" ht="15.75" customHeight="1">
      <c r="A45" s="24">
        <f>HEX2BIN(B45)</f>
        <v>27</v>
      </c>
      <c r="B45" s="7">
        <f>DEC2HEX(HEX2DEC(B44)+1)</f>
        <v>27</v>
      </c>
      <c r="C45" s="2"/>
      <c r="D45" s="2"/>
      <c r="E45" s="2"/>
      <c r="F45" s="2"/>
      <c r="G45" s="2"/>
      <c r="H45" s="2"/>
      <c r="I45" s="2"/>
      <c r="J45" s="9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6"/>
    </row>
    <row r="46" ht="15.75" customHeight="1">
      <c r="A46" s="24">
        <f>HEX2BIN(B46)</f>
        <v>28</v>
      </c>
      <c r="B46" s="7">
        <f>DEC2HEX(HEX2DEC(B45)+1)</f>
        <v>28</v>
      </c>
      <c r="C46" s="22">
        <v>101</v>
      </c>
      <c r="D46" s="22">
        <v>0</v>
      </c>
      <c r="E46" s="22">
        <v>0</v>
      </c>
      <c r="F46" s="22">
        <v>0</v>
      </c>
      <c r="G46" s="22">
        <v>0</v>
      </c>
      <c r="H46" s="7">
        <v>0</v>
      </c>
      <c r="I46" s="27"/>
      <c r="J46" t="s" s="11">
        <v>41</v>
      </c>
      <c r="K46" t="s" s="28">
        <v>138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6"/>
    </row>
    <row r="47" ht="15.75" customHeight="1">
      <c r="A47" s="24">
        <f>HEX2BIN(B47)</f>
        <v>29</v>
      </c>
      <c r="B47" s="7">
        <f>DEC2HEX(HEX2DEC(B46)+1)</f>
        <v>29</v>
      </c>
      <c r="C47" s="2"/>
      <c r="D47" s="2"/>
      <c r="E47" s="2"/>
      <c r="F47" s="2"/>
      <c r="G47" s="2"/>
      <c r="H47" s="2"/>
      <c r="I47" s="2"/>
      <c r="J47" s="20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6"/>
    </row>
    <row r="48" ht="15.75" customHeight="1">
      <c r="A48" s="24">
        <f>HEX2BIN(B48)</f>
        <v>30</v>
      </c>
      <c r="B48" s="7">
        <f>DEC2HEX(HEX2DEC(B47)+1)</f>
        <v>30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6"/>
    </row>
    <row r="49" ht="15.75" customHeight="1">
      <c r="A49" s="24">
        <f>HEX2BIN(B49)</f>
        <v>31</v>
      </c>
      <c r="B49" s="7">
        <f>DEC2HEX(HEX2DEC(B48)+1)</f>
        <v>31</v>
      </c>
      <c r="C49" s="2"/>
      <c r="D49" s="2"/>
      <c r="E49" s="2"/>
      <c r="F49" s="2"/>
      <c r="G49" s="2"/>
      <c r="H49" s="2"/>
      <c r="I49" s="2"/>
      <c r="J49" s="9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6"/>
    </row>
    <row r="50" ht="15.75" customHeight="1">
      <c r="A50" s="24">
        <f>HEX2BIN(B50)</f>
        <v>32</v>
      </c>
      <c r="B50" s="7">
        <f>DEC2HEX(HEX2DEC(B49)+1)</f>
        <v>32</v>
      </c>
      <c r="C50" s="7">
        <v>1</v>
      </c>
      <c r="D50" s="7">
        <v>0</v>
      </c>
      <c r="E50" s="7">
        <v>0</v>
      </c>
      <c r="F50" s="7">
        <v>0</v>
      </c>
      <c r="G50" s="7">
        <v>0</v>
      </c>
      <c r="H50" s="7">
        <v>100001</v>
      </c>
      <c r="I50" s="27"/>
      <c r="J50" t="s" s="11">
        <v>47</v>
      </c>
      <c r="K50" s="12">
        <v>200108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6"/>
    </row>
    <row r="51" ht="15.75" customHeight="1">
      <c r="A51" s="24">
        <f>HEX2BIN(B51)</f>
        <v>33</v>
      </c>
      <c r="B51" s="7">
        <f>DEC2HEX(HEX2DEC(B50)+1)</f>
        <v>33</v>
      </c>
      <c r="C51" s="7">
        <v>110</v>
      </c>
      <c r="D51" s="7">
        <v>0</v>
      </c>
      <c r="E51" s="7">
        <v>0</v>
      </c>
      <c r="F51" s="7">
        <v>0</v>
      </c>
      <c r="G51" s="7">
        <v>0</v>
      </c>
      <c r="H51" s="7">
        <v>100010</v>
      </c>
      <c r="I51" s="2"/>
      <c r="J51" s="20"/>
      <c r="K51" t="s" s="3">
        <v>139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6"/>
    </row>
    <row r="52" ht="15.75" customHeight="1">
      <c r="A52" s="24">
        <f>HEX2BIN(B52)</f>
        <v>34</v>
      </c>
      <c r="B52" s="7">
        <f>DEC2HEX(HEX2DEC(B51)+1)</f>
        <v>34</v>
      </c>
      <c r="C52" s="7">
        <v>0</v>
      </c>
      <c r="D52" s="7">
        <v>111</v>
      </c>
      <c r="E52" s="7">
        <v>0</v>
      </c>
      <c r="F52" s="7">
        <v>0</v>
      </c>
      <c r="G52" s="7">
        <v>0</v>
      </c>
      <c r="H52" s="7">
        <v>0</v>
      </c>
      <c r="I52" s="2"/>
      <c r="J52" s="2"/>
      <c r="K52" t="s" s="3">
        <v>140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6"/>
    </row>
    <row r="53" ht="15.75" customHeight="1">
      <c r="A53" s="24">
        <f>HEX2BIN(B53)</f>
        <v>35</v>
      </c>
      <c r="B53" s="7">
        <f>DEC2HEX(HEX2DEC(B52)+1)</f>
        <v>35</v>
      </c>
      <c r="C53" s="2"/>
      <c r="D53" s="2"/>
      <c r="E53" s="2"/>
      <c r="F53" s="2"/>
      <c r="G53" s="2"/>
      <c r="H53" s="2"/>
      <c r="I53" s="2"/>
      <c r="J53" s="9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6"/>
    </row>
    <row r="54" ht="15.75" customHeight="1">
      <c r="A54" s="24">
        <f>HEX2BIN(B54)</f>
        <v>36</v>
      </c>
      <c r="B54" s="7">
        <f>DEC2HEX(HEX2DEC(B53)+1)</f>
        <v>36</v>
      </c>
      <c r="C54" s="7">
        <v>1</v>
      </c>
      <c r="D54" s="7">
        <v>0</v>
      </c>
      <c r="E54" s="7">
        <v>0</v>
      </c>
      <c r="F54" s="7">
        <v>0</v>
      </c>
      <c r="G54" s="7">
        <v>0</v>
      </c>
      <c r="H54" s="7">
        <v>100101</v>
      </c>
      <c r="I54" s="2"/>
      <c r="J54" t="s" s="29">
        <v>33</v>
      </c>
      <c r="K54" s="12">
        <v>200128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6"/>
    </row>
    <row r="55" ht="15.75" customHeight="1">
      <c r="A55" s="24">
        <f>HEX2BIN(B55)</f>
        <v>37</v>
      </c>
      <c r="B55" s="7">
        <f>DEC2HEX(HEX2DEC(B54)+1)</f>
        <v>37</v>
      </c>
      <c r="C55" s="7">
        <v>100</v>
      </c>
      <c r="D55" s="7">
        <v>0</v>
      </c>
      <c r="E55" s="7">
        <v>0</v>
      </c>
      <c r="F55" s="7">
        <v>0</v>
      </c>
      <c r="G55" s="7">
        <v>0</v>
      </c>
      <c r="H55" s="7">
        <v>100110</v>
      </c>
      <c r="I55" s="3"/>
      <c r="J55" s="20"/>
      <c r="K55" s="7">
        <v>800130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6"/>
    </row>
    <row r="56" ht="15.75" customHeight="1">
      <c r="A56" s="24">
        <f>HEX2BIN(B56)</f>
        <v>38</v>
      </c>
      <c r="B56" s="7">
        <f>DEC2HEX(HEX2DEC(B55)+1)</f>
        <v>38</v>
      </c>
      <c r="C56" s="7">
        <v>0</v>
      </c>
      <c r="D56" s="7">
        <v>111</v>
      </c>
      <c r="E56" s="7">
        <v>0</v>
      </c>
      <c r="F56" s="7">
        <v>0</v>
      </c>
      <c r="G56" s="7">
        <v>0</v>
      </c>
      <c r="H56" s="7">
        <v>0</v>
      </c>
      <c r="I56" s="3"/>
      <c r="J56" s="2"/>
      <c r="K56" t="s" s="3">
        <v>140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6"/>
    </row>
    <row r="57" ht="15.75" customHeight="1">
      <c r="A57" s="24">
        <f>HEX2BIN(B57)</f>
        <v>39</v>
      </c>
      <c r="B57" s="7">
        <f>DEC2HEX(HEX2DEC(B56)+1)</f>
        <v>39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6"/>
    </row>
    <row r="58" ht="15.75" customHeight="1">
      <c r="A58" s="24">
        <f>HEX2BIN(B58)</f>
        <v>40</v>
      </c>
      <c r="B58" s="7">
        <f>DEC2HEX(HEX2DEC(B57)+1)</f>
        <v>40</v>
      </c>
      <c r="C58" s="22">
        <v>1</v>
      </c>
      <c r="D58" s="22">
        <v>0</v>
      </c>
      <c r="E58" s="22">
        <v>0</v>
      </c>
      <c r="F58" s="22">
        <v>0</v>
      </c>
      <c r="G58" s="22">
        <v>0</v>
      </c>
      <c r="H58" s="7">
        <v>101001</v>
      </c>
      <c r="I58" s="2"/>
      <c r="J58" t="s" s="3">
        <v>19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6"/>
    </row>
    <row r="59" ht="15.75" customHeight="1">
      <c r="A59" s="24">
        <f>HEX2BIN(B59)</f>
        <v>41</v>
      </c>
      <c r="B59" s="7">
        <f>DEC2HEX(HEX2DEC(B58)+1)</f>
        <v>41</v>
      </c>
      <c r="C59" s="22">
        <v>0</v>
      </c>
      <c r="D59" s="22">
        <v>10</v>
      </c>
      <c r="E59" s="22">
        <v>0</v>
      </c>
      <c r="F59" s="22">
        <v>0</v>
      </c>
      <c r="G59" s="22">
        <v>0</v>
      </c>
      <c r="H59" s="22">
        <v>101010</v>
      </c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6"/>
    </row>
    <row r="60" ht="15.75" customHeight="1">
      <c r="A60" s="24">
        <f>HEX2BIN(B60)</f>
        <v>42</v>
      </c>
      <c r="B60" s="7">
        <f>DEC2HEX(HEX2DEC(B59)+1)</f>
        <v>42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6"/>
    </row>
    <row r="61" ht="15.75" customHeight="1">
      <c r="A61" s="24">
        <f>HEX2BIN(B61)</f>
        <v>43</v>
      </c>
      <c r="B61" s="7">
        <f>DEC2HEX(HEX2DEC(B60)+1)</f>
        <v>43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</row>
    <row r="62" ht="15.75" customHeight="1">
      <c r="A62" s="24">
        <f>HEX2BIN(B62)</f>
        <v>44</v>
      </c>
      <c r="B62" s="7">
        <f>DEC2HEX(HEX2DEC(B61)+1)</f>
        <v>44</v>
      </c>
      <c r="C62" s="22">
        <v>1</v>
      </c>
      <c r="D62" s="22">
        <v>0</v>
      </c>
      <c r="E62" s="22">
        <v>0</v>
      </c>
      <c r="F62" s="22">
        <v>0</v>
      </c>
      <c r="G62" s="22">
        <v>0</v>
      </c>
      <c r="H62" s="7">
        <v>101101</v>
      </c>
      <c r="I62" s="2"/>
      <c r="J62" t="s" s="3">
        <v>27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6"/>
    </row>
    <row r="63" ht="15.75" customHeight="1">
      <c r="A63" s="24">
        <f>HEX2BIN(B63)</f>
        <v>45</v>
      </c>
      <c r="B63" s="7">
        <f>DEC2HEX(HEX2DEC(B62)+1)</f>
        <v>45</v>
      </c>
      <c r="C63" s="22">
        <v>0</v>
      </c>
      <c r="D63" s="22">
        <v>11</v>
      </c>
      <c r="E63" s="22">
        <v>0</v>
      </c>
      <c r="F63" s="22">
        <v>0</v>
      </c>
      <c r="G63" s="22">
        <v>0</v>
      </c>
      <c r="H63" s="7">
        <v>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6"/>
    </row>
    <row r="64" ht="15.75" customHeight="1">
      <c r="A64" s="24">
        <f>HEX2BIN(B64)</f>
        <v>46</v>
      </c>
      <c r="B64" s="7">
        <f>DEC2HEX(HEX2DEC(B63)+1)</f>
        <v>46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6"/>
    </row>
    <row r="65" ht="15.75" customHeight="1">
      <c r="A65" s="24">
        <f>HEX2BIN(B65)</f>
        <v>47</v>
      </c>
      <c r="B65" s="7">
        <f>DEC2HEX(HEX2DEC(B64)+1)</f>
        <v>47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6"/>
    </row>
    <row r="66" ht="15.75" customHeight="1">
      <c r="A66" s="24">
        <f>HEX2BIN(B66)</f>
        <v>48</v>
      </c>
      <c r="B66" s="7">
        <f>DEC2HEX(HEX2DEC(B65)+1)</f>
        <v>48</v>
      </c>
      <c r="C66" s="22">
        <v>0</v>
      </c>
      <c r="D66" s="22">
        <v>100</v>
      </c>
      <c r="E66" s="22">
        <v>0</v>
      </c>
      <c r="F66" s="22">
        <v>0</v>
      </c>
      <c r="G66" s="22">
        <v>0</v>
      </c>
      <c r="H66" s="7">
        <v>0</v>
      </c>
      <c r="I66" s="2"/>
      <c r="J66" t="s" s="13">
        <v>35</v>
      </c>
      <c r="K66" s="7">
        <v>100000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6"/>
    </row>
    <row r="67" ht="15.75" customHeight="1">
      <c r="A67" s="24">
        <f>HEX2BIN(B67)</f>
        <v>49</v>
      </c>
      <c r="B67" s="7">
        <f>DEC2HEX(HEX2DEC(B66)+1)</f>
        <v>49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6"/>
    </row>
    <row r="68" ht="15.75" customHeight="1">
      <c r="A68" s="24">
        <f>HEX2BIN(B68)</f>
        <v>50</v>
      </c>
      <c r="B68" s="7">
        <f>DEC2HEX(HEX2DEC(B67)+1)</f>
        <v>50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6"/>
    </row>
    <row r="69" ht="15.75" customHeight="1">
      <c r="A69" s="24">
        <f>HEX2BIN(B69)</f>
        <v>51</v>
      </c>
      <c r="B69" s="7">
        <f>DEC2HEX(HEX2DEC(B68)+1)</f>
        <v>51</v>
      </c>
      <c r="C69" s="2"/>
      <c r="D69" s="2"/>
      <c r="E69" s="2"/>
      <c r="F69" s="2"/>
      <c r="G69" s="2"/>
      <c r="H69" s="2"/>
      <c r="I69" s="2"/>
      <c r="J69" s="30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6"/>
    </row>
    <row r="70" ht="15.75" customHeight="1">
      <c r="A70" s="24">
        <f>HEX2BIN(B70)</f>
        <v>52</v>
      </c>
      <c r="B70" s="7">
        <f>DEC2HEX(HEX2DEC(B69)+1)</f>
        <v>52</v>
      </c>
      <c r="C70" s="22">
        <v>0</v>
      </c>
      <c r="D70" s="22">
        <v>101</v>
      </c>
      <c r="E70" s="22">
        <v>0</v>
      </c>
      <c r="F70" s="22">
        <v>0</v>
      </c>
      <c r="G70" s="22">
        <v>0</v>
      </c>
      <c r="H70" s="7">
        <v>0</v>
      </c>
      <c r="I70" s="31"/>
      <c r="J70" t="s" s="32">
        <v>141</v>
      </c>
      <c r="K70" s="33">
        <v>140000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6"/>
    </row>
    <row r="71" ht="15.75" customHeight="1">
      <c r="A71" s="24">
        <f>HEX2BIN(B71)</f>
        <v>53</v>
      </c>
      <c r="B71" s="7">
        <f>DEC2HEX(HEX2DEC(B70)+1)</f>
        <v>53</v>
      </c>
      <c r="C71" s="2"/>
      <c r="D71" s="2"/>
      <c r="E71" s="2"/>
      <c r="F71" s="2"/>
      <c r="G71" s="2"/>
      <c r="H71" s="2"/>
      <c r="I71" s="2"/>
      <c r="J71" s="3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6"/>
    </row>
    <row r="72" ht="15.75" customHeight="1">
      <c r="A72" s="24">
        <f>HEX2BIN(B72)</f>
        <v>54</v>
      </c>
      <c r="B72" s="7">
        <f>DEC2HEX(HEX2DEC(B71)+1)</f>
        <v>54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6"/>
    </row>
    <row r="73" ht="15.75" customHeight="1">
      <c r="A73" s="24">
        <f>HEX2BIN(B73)</f>
        <v>55</v>
      </c>
      <c r="B73" s="7">
        <f>DEC2HEX(HEX2DEC(B72)+1)</f>
        <v>55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6"/>
    </row>
    <row r="74" ht="15.75" customHeight="1">
      <c r="A74" s="24">
        <f>HEX2BIN(B74)</f>
        <v>56</v>
      </c>
      <c r="B74" s="7">
        <f>DEC2HEX(HEX2DEC(B73)+1)</f>
        <v>56</v>
      </c>
      <c r="C74" s="22">
        <v>0</v>
      </c>
      <c r="D74" s="22">
        <v>110</v>
      </c>
      <c r="E74" s="22">
        <v>0</v>
      </c>
      <c r="F74" s="22">
        <v>0</v>
      </c>
      <c r="G74" s="22">
        <v>0</v>
      </c>
      <c r="H74" s="7">
        <v>0</v>
      </c>
      <c r="I74" s="2"/>
      <c r="J74" t="s" s="13">
        <v>142</v>
      </c>
      <c r="K74" s="7">
        <v>180000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6"/>
    </row>
    <row r="75" ht="15.75" customHeight="1">
      <c r="A75" s="24">
        <f>HEX2BIN(B75)</f>
        <v>57</v>
      </c>
      <c r="B75" s="7">
        <f>DEC2HEX(HEX2DEC(B74)+1)</f>
        <v>57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6"/>
    </row>
    <row r="76" ht="15.75" customHeight="1">
      <c r="A76" s="24">
        <f>HEX2BIN(B76)</f>
        <v>58</v>
      </c>
      <c r="B76" s="7">
        <f>DEC2HEX(HEX2DEC(B75)+1)</f>
        <v>58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6"/>
    </row>
    <row r="77" ht="15.75" customHeight="1">
      <c r="A77" s="24">
        <f>HEX2BIN(B77)</f>
        <v>59</v>
      </c>
      <c r="B77" s="7">
        <f>DEC2HEX(HEX2DEC(B76)+1)</f>
        <v>59</v>
      </c>
      <c r="C77" s="2"/>
      <c r="D77" s="2"/>
      <c r="E77" s="2"/>
      <c r="F77" s="2"/>
      <c r="G77" s="2"/>
      <c r="H77" s="2"/>
      <c r="I77" s="2"/>
      <c r="J77" s="9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6"/>
    </row>
    <row r="78" ht="15.75" customHeight="1">
      <c r="A78" s="24">
        <f>HEX2BIN(B78)</f>
        <v>60</v>
      </c>
      <c r="B78" s="7">
        <f>DEC2HEX(HEX2DEC(B77)+1)</f>
        <v>60</v>
      </c>
      <c r="C78" s="22">
        <v>0</v>
      </c>
      <c r="D78" s="22">
        <v>0</v>
      </c>
      <c r="E78" s="22">
        <v>101</v>
      </c>
      <c r="F78" s="22">
        <v>0</v>
      </c>
      <c r="G78" s="22">
        <v>0</v>
      </c>
      <c r="H78" s="22">
        <v>0</v>
      </c>
      <c r="I78" s="27"/>
      <c r="J78" t="s" s="11">
        <v>143</v>
      </c>
      <c r="K78" s="12">
        <v>28000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6"/>
    </row>
    <row r="79" ht="15.75" customHeight="1">
      <c r="A79" s="24">
        <f>HEX2BIN(B79)</f>
        <v>61</v>
      </c>
      <c r="B79" s="7">
        <f>DEC2HEX(HEX2DEC(B78)+1)</f>
        <v>61</v>
      </c>
      <c r="C79" s="35"/>
      <c r="D79" s="35"/>
      <c r="E79" s="35"/>
      <c r="F79" s="35"/>
      <c r="G79" s="35"/>
      <c r="H79" s="35"/>
      <c r="I79" s="2"/>
      <c r="J79" s="20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6"/>
    </row>
    <row r="80" ht="15.75" customHeight="1">
      <c r="A80" s="24">
        <f>HEX2BIN(B80)</f>
        <v>62</v>
      </c>
      <c r="B80" s="7">
        <f>DEC2HEX(HEX2DEC(B79)+1)</f>
        <v>62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6"/>
    </row>
    <row r="81" ht="15.75" customHeight="1">
      <c r="A81" s="24">
        <f>HEX2BIN(B81)</f>
        <v>63</v>
      </c>
      <c r="B81" s="7">
        <f>DEC2HEX(HEX2DEC(B80)+1)</f>
        <v>63</v>
      </c>
      <c r="C81" s="2"/>
      <c r="D81" s="2"/>
      <c r="E81" s="2"/>
      <c r="F81" s="2"/>
      <c r="G81" s="2"/>
      <c r="H81" s="2"/>
      <c r="I81" s="2"/>
      <c r="J81" s="9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6"/>
    </row>
    <row r="82" ht="15.75" customHeight="1">
      <c r="A82" s="24">
        <f>HEX2BIN(B82)</f>
        <v>64</v>
      </c>
      <c r="B82" s="7">
        <f>DEC2HEX(HEX2DEC(B81)+1)</f>
        <v>64</v>
      </c>
      <c r="C82" s="22">
        <v>0</v>
      </c>
      <c r="D82" s="22">
        <v>0</v>
      </c>
      <c r="E82" s="22">
        <v>0</v>
      </c>
      <c r="F82" s="22">
        <v>11</v>
      </c>
      <c r="G82" s="22">
        <v>0</v>
      </c>
      <c r="H82" s="22">
        <v>1000010</v>
      </c>
      <c r="I82" s="27"/>
      <c r="J82" t="s" s="11">
        <v>144</v>
      </c>
      <c r="K82" s="12">
        <v>6210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6"/>
    </row>
    <row r="83" ht="15.75" customHeight="1">
      <c r="A83" s="24">
        <f>HEX2BIN(B83)</f>
        <v>65</v>
      </c>
      <c r="B83" s="7">
        <f>DEC2HEX(HEX2DEC(B82)+1)</f>
        <v>65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"/>
      <c r="J83" s="20"/>
      <c r="K83" s="7">
        <v>0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6"/>
    </row>
    <row r="84" ht="15.75" customHeight="1">
      <c r="A84" s="24">
        <f>HEX2BIN(B84)</f>
        <v>66</v>
      </c>
      <c r="B84" s="7">
        <f>DEC2HEX(HEX2DEC(B83)+1)</f>
        <v>66</v>
      </c>
      <c r="C84" s="22">
        <v>0</v>
      </c>
      <c r="D84" s="22">
        <v>0</v>
      </c>
      <c r="E84" s="22">
        <v>101</v>
      </c>
      <c r="F84" s="22">
        <v>0</v>
      </c>
      <c r="G84" s="22">
        <v>0</v>
      </c>
      <c r="H84" s="7">
        <v>0</v>
      </c>
      <c r="I84" s="2"/>
      <c r="J84" s="2"/>
      <c r="K84" s="7">
        <v>28000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6"/>
    </row>
    <row r="85" ht="15.75" customHeight="1">
      <c r="A85" s="24">
        <f>HEX2BIN(B85)</f>
        <v>67</v>
      </c>
      <c r="B85" s="7">
        <f>DEC2HEX(HEX2DEC(B84)+1)</f>
        <v>67</v>
      </c>
      <c r="C85" s="2"/>
      <c r="D85" s="2"/>
      <c r="E85" s="2"/>
      <c r="F85" s="2"/>
      <c r="G85" s="2"/>
      <c r="H85" s="2"/>
      <c r="I85" s="2"/>
      <c r="J85" s="9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6"/>
    </row>
    <row r="86" ht="15.75" customHeight="1">
      <c r="A86" s="24">
        <f>HEX2BIN(B86)</f>
        <v>68</v>
      </c>
      <c r="B86" s="7">
        <f>DEC2HEX(HEX2DEC(B85)+1)</f>
        <v>68</v>
      </c>
      <c r="C86" s="22">
        <v>0</v>
      </c>
      <c r="D86" s="22">
        <v>0</v>
      </c>
      <c r="E86" s="22">
        <v>0</v>
      </c>
      <c r="F86" s="22">
        <v>11</v>
      </c>
      <c r="G86" s="22">
        <v>0</v>
      </c>
      <c r="H86" s="22">
        <v>0</v>
      </c>
      <c r="I86" s="27"/>
      <c r="J86" t="s" s="11">
        <v>145</v>
      </c>
      <c r="K86" s="12">
        <v>6000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6"/>
    </row>
    <row r="87" ht="15.75" customHeight="1">
      <c r="A87" s="24">
        <f>HEX2BIN(B87)</f>
        <v>69</v>
      </c>
      <c r="B87" s="7">
        <f>DEC2HEX(HEX2DEC(B86)+1)</f>
        <v>69</v>
      </c>
      <c r="C87" s="22">
        <v>0</v>
      </c>
      <c r="D87" s="22">
        <v>0</v>
      </c>
      <c r="E87" s="22">
        <v>101</v>
      </c>
      <c r="F87" s="22">
        <v>0</v>
      </c>
      <c r="G87" s="22">
        <v>0</v>
      </c>
      <c r="H87" s="22">
        <v>0</v>
      </c>
      <c r="I87" s="2"/>
      <c r="J87" s="20"/>
      <c r="K87" s="7">
        <v>28000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6"/>
    </row>
    <row r="88" ht="15.75" customHeight="1">
      <c r="A88" s="24">
        <f>HEX2BIN(B88)</f>
        <v>70</v>
      </c>
      <c r="B88" s="7">
        <f>DEC2HEX(HEX2DEC(B87)+1)</f>
        <v>70</v>
      </c>
      <c r="C88" s="35"/>
      <c r="D88" s="35"/>
      <c r="E88" s="2"/>
      <c r="F88" s="35"/>
      <c r="G88" s="3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6"/>
    </row>
    <row r="89" ht="15.75" customHeight="1">
      <c r="A89" s="24">
        <f>HEX2BIN(B89)</f>
        <v>71</v>
      </c>
      <c r="B89" s="7">
        <f>DEC2HEX(HEX2DEC(B88)+1)</f>
        <v>71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6"/>
    </row>
    <row r="90" ht="15.75" customHeight="1">
      <c r="A90" s="24">
        <f>HEX2BIN(B90)</f>
        <v>72</v>
      </c>
      <c r="B90" s="7">
        <f>DEC2HEX(HEX2DEC(B89)+1)</f>
        <v>72</v>
      </c>
      <c r="C90" s="22">
        <v>0</v>
      </c>
      <c r="D90" s="22">
        <v>0</v>
      </c>
      <c r="E90" s="22">
        <v>11</v>
      </c>
      <c r="F90" s="22">
        <v>0</v>
      </c>
      <c r="G90" s="22">
        <v>0</v>
      </c>
      <c r="H90" s="22">
        <v>1001001</v>
      </c>
      <c r="I90" s="2"/>
      <c r="J90" t="s" s="3">
        <v>146</v>
      </c>
      <c r="K90" s="7">
        <v>18248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6"/>
    </row>
    <row r="91" ht="15.75" customHeight="1">
      <c r="A91" s="24">
        <f>HEX2BIN(B91)</f>
        <v>73</v>
      </c>
      <c r="B91" s="7">
        <f>DEC2HEX(HEX2DEC(B90)+1)</f>
        <v>73</v>
      </c>
      <c r="C91" s="22">
        <v>0</v>
      </c>
      <c r="D91" s="22">
        <v>0</v>
      </c>
      <c r="E91" s="22">
        <v>111</v>
      </c>
      <c r="F91" s="22">
        <v>0</v>
      </c>
      <c r="G91" s="22">
        <v>0</v>
      </c>
      <c r="H91" s="22">
        <v>1001010</v>
      </c>
      <c r="I91" s="2"/>
      <c r="J91" s="2"/>
      <c r="K91" s="7">
        <v>38250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6"/>
    </row>
    <row r="92" ht="15.75" customHeight="1">
      <c r="A92" s="24">
        <f>HEX2BIN(B92)</f>
        <v>74</v>
      </c>
      <c r="B92" s="7">
        <f>DEC2HEX(HEX2DEC(B91)+1)</f>
        <v>74</v>
      </c>
      <c r="C92" s="22">
        <v>0</v>
      </c>
      <c r="D92" s="22">
        <v>0</v>
      </c>
      <c r="E92" s="22">
        <v>101</v>
      </c>
      <c r="F92" s="22">
        <v>0</v>
      </c>
      <c r="G92" s="22">
        <v>0</v>
      </c>
      <c r="H92" s="7">
        <v>0</v>
      </c>
      <c r="I92" s="2"/>
      <c r="J92" s="2"/>
      <c r="K92" s="7">
        <v>28000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6"/>
    </row>
    <row r="93" ht="15.75" customHeight="1">
      <c r="A93" s="24">
        <f>HEX2BIN(B93)</f>
        <v>75</v>
      </c>
      <c r="B93" s="7">
        <f>DEC2HEX(HEX2DEC(B92)+1)</f>
        <v>75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6"/>
    </row>
    <row r="94" ht="15.75" customHeight="1">
      <c r="A94" s="24">
        <f>HEX2BIN(B94)</f>
        <v>76</v>
      </c>
      <c r="B94" s="7">
        <f>DEC2HEX(HEX2DEC(B93)+1)</f>
        <v>76</v>
      </c>
      <c r="C94" s="22">
        <v>0</v>
      </c>
      <c r="D94" s="22">
        <v>0</v>
      </c>
      <c r="E94" s="22">
        <v>110</v>
      </c>
      <c r="F94" s="22">
        <v>0</v>
      </c>
      <c r="G94" s="22">
        <v>0</v>
      </c>
      <c r="H94" s="22">
        <v>1001101</v>
      </c>
      <c r="I94" s="2"/>
      <c r="J94" t="s" s="3">
        <v>147</v>
      </c>
      <c r="K94" s="7">
        <v>30268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6"/>
    </row>
    <row r="95" ht="15.75" customHeight="1">
      <c r="A95" s="24">
        <f>HEX2BIN(B95)</f>
        <v>77</v>
      </c>
      <c r="B95" s="7">
        <f>DEC2HEX(HEX2DEC(B94)+1)</f>
        <v>77</v>
      </c>
      <c r="C95" s="22">
        <v>0</v>
      </c>
      <c r="D95" s="22">
        <v>0</v>
      </c>
      <c r="E95" s="22">
        <v>100</v>
      </c>
      <c r="F95" s="22">
        <v>0</v>
      </c>
      <c r="G95" s="22">
        <v>0</v>
      </c>
      <c r="H95" s="7">
        <v>0</v>
      </c>
      <c r="I95" s="2"/>
      <c r="J95" s="2"/>
      <c r="K95" s="7">
        <v>20000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6"/>
    </row>
    <row r="96" ht="15.75" customHeight="1">
      <c r="A96" s="24">
        <f>HEX2BIN(B96)</f>
        <v>78</v>
      </c>
      <c r="B96" s="7">
        <f>DEC2HEX(HEX2DEC(B95)+1)</f>
        <v>78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6"/>
    </row>
    <row r="97" ht="15.75" customHeight="1">
      <c r="A97" s="36">
        <f>HEX2BIN(B97)</f>
        <v>79</v>
      </c>
      <c r="B97" s="7">
        <f>DEC2HEX(HEX2DEC(B96)+1)</f>
        <v>79</v>
      </c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8"/>
    </row>
  </sheetData>
  <mergeCells count="5">
    <mergeCell ref="M19:N19"/>
    <mergeCell ref="M20:N20"/>
    <mergeCell ref="M21:N21"/>
    <mergeCell ref="M22:N22"/>
    <mergeCell ref="M18:N18"/>
  </mergeCell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