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hme\Desktop\Work\boun-swe\SWE523\"/>
    </mc:Choice>
  </mc:AlternateContent>
  <bookViews>
    <workbookView xWindow="0" yWindow="0" windowWidth="19200" windowHeight="7060" activeTab="4"/>
  </bookViews>
  <sheets>
    <sheet name="not-hesaplama" sheetId="1" r:id="rId1"/>
    <sheet name="Slack Time Calculation" sheetId="2" r:id="rId2"/>
    <sheet name="q-16" sheetId="6" r:id="rId3"/>
    <sheet name="q-19" sheetId="7" r:id="rId4"/>
    <sheet name="q-20" sheetId="8" r:id="rId5"/>
    <sheet name="work-packages" sheetId="3" r:id="rId6"/>
    <sheet name="cost" sheetId="4" r:id="rId7"/>
    <sheet name="Sayfa1" sheetId="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D6" i="4" l="1"/>
  <c r="G7" i="1" l="1"/>
  <c r="G5" i="1"/>
  <c r="G6" i="1"/>
  <c r="G4" i="1"/>
  <c r="F7" i="1"/>
</calcChain>
</file>

<file path=xl/sharedStrings.xml><?xml version="1.0" encoding="utf-8"?>
<sst xmlns="http://schemas.openxmlformats.org/spreadsheetml/2006/main" count="110" uniqueCount="75">
  <si>
    <t>Package</t>
  </si>
  <si>
    <t>Grade</t>
  </si>
  <si>
    <t>Weight</t>
  </si>
  <si>
    <t>Midterm</t>
  </si>
  <si>
    <t>Final</t>
  </si>
  <si>
    <t>Project</t>
  </si>
  <si>
    <t>Result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</si>
  <si>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</si>
  <si>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</si>
  <si>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</si>
  <si>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</si>
  <si>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</si>
  <si>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</si>
  <si>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</si>
  <si>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</si>
  <si>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</si>
  <si>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</si>
  <si>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Slack Times Question</t>
  </si>
  <si>
    <t>WP Code</t>
  </si>
  <si>
    <t>WP Name</t>
  </si>
  <si>
    <t>Months</t>
  </si>
  <si>
    <t>0001</t>
  </si>
  <si>
    <t>0002</t>
  </si>
  <si>
    <t>0003</t>
  </si>
  <si>
    <t>0004</t>
  </si>
  <si>
    <t>0005</t>
  </si>
  <si>
    <t>0006</t>
  </si>
  <si>
    <t>Requirements Analysis and Feasibility Study</t>
  </si>
  <si>
    <t>Dissemination and Sustainability (Month 12-18):</t>
  </si>
  <si>
    <t>4 months</t>
  </si>
  <si>
    <t>3 months</t>
  </si>
  <si>
    <t>6 months</t>
  </si>
  <si>
    <t>5 months</t>
  </si>
  <si>
    <t>Domain-Specific Functionalities Development</t>
  </si>
  <si>
    <t>Large Language Model (LLM) Integration and Training</t>
  </si>
  <si>
    <t>Web Intelligence and System Development</t>
  </si>
  <si>
    <t>User Acceptance Testing (UAT) and Deployment</t>
  </si>
  <si>
    <t>Work Package Time Bar Chart</t>
  </si>
  <si>
    <t>6/24</t>
  </si>
  <si>
    <t>6/25</t>
  </si>
  <si>
    <t>7/24</t>
  </si>
  <si>
    <t>7/25</t>
  </si>
  <si>
    <t>8/24</t>
  </si>
  <si>
    <t>9/24</t>
  </si>
  <si>
    <t>10/24</t>
  </si>
  <si>
    <t>11/24</t>
  </si>
  <si>
    <t>12/24</t>
  </si>
  <si>
    <t>10/25</t>
  </si>
  <si>
    <t>11/25</t>
  </si>
  <si>
    <t>1/25</t>
  </si>
  <si>
    <t>2/25</t>
  </si>
  <si>
    <t>3/25</t>
  </si>
  <si>
    <t>4/25</t>
  </si>
  <si>
    <t>5/25</t>
  </si>
  <si>
    <t>8/25</t>
  </si>
  <si>
    <t>9/25</t>
  </si>
  <si>
    <t xml:space="preserve">COST FORM FOR TOOLS/EQUIPMENT/SOFTWARE/PUBLISHING PURCHASES </t>
  </si>
  <si>
    <t>WORK PACKAGES</t>
  </si>
  <si>
    <t>TRAVEL EXPENSES</t>
  </si>
  <si>
    <t>ESTIMATED TOTAL COST</t>
  </si>
  <si>
    <t>COSTS</t>
  </si>
  <si>
    <t>AMOUNT</t>
  </si>
  <si>
    <t>Stage Name</t>
  </si>
  <si>
    <t>Amount of Risk</t>
  </si>
  <si>
    <t>Dollar Value of the Project</t>
  </si>
  <si>
    <t>Amount of Risk Mitigation Impact</t>
  </si>
  <si>
    <t>Idea</t>
  </si>
  <si>
    <t>Concept/System exploration</t>
  </si>
  <si>
    <t>Requirements</t>
  </si>
  <si>
    <t>Design</t>
  </si>
  <si>
    <t>Implementation</t>
  </si>
  <si>
    <t>Installation</t>
  </si>
  <si>
    <t>Operations and support</t>
  </si>
  <si>
    <t>Maintenance</t>
  </si>
  <si>
    <t>Retirement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</si>
</sst>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₺&quot;* #,##0.00_-;\-&quot;₺&quot;* #,##0.00_-;_-&quot;₺&quot;* &quot;-&quot;??_-;_-@_-"/>
    <numFmt numFmtId="164" formatCode="0.0"/>
  </numFmts>
  <fonts count="7" x14ac:knownFonts="1">
    <font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color theme="1"/>
      <name val="Arial"/>
      <family val="2"/>
      <charset val="162"/>
    </font>
    <font>
      <b/>
      <sz val="22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40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4" fontId="0" fillId="0" borderId="0" xfId="1" applyFont="1"/>
    <xf numFmtId="44" fontId="0" fillId="0" borderId="0" xfId="1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5" fillId="4" borderId="0" xfId="0" applyFont="1" applyFill="1" applyBorder="1" applyAlignment="1">
      <alignment horizontal="left" vertical="center"/>
    </xf>
    <xf numFmtId="44" fontId="5" fillId="4" borderId="0" xfId="0" applyNumberFormat="1" applyFont="1" applyFill="1"/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5" borderId="0" xfId="0" applyFill="1" applyAlignment="1">
      <alignment vertical="center"/>
    </xf>
    <xf numFmtId="0" fontId="0" fillId="5" borderId="0" xfId="0" applyFill="1" applyAlignment="1">
      <alignment vertical="center" wrapText="1"/>
    </xf>
    <xf numFmtId="0" fontId="6" fillId="2" borderId="1" xfId="0" applyFont="1" applyFill="1" applyBorder="1" applyAlignment="1">
      <alignment horizontal="center"/>
    </xf>
    <xf numFmtId="0" fontId="0" fillId="6" borderId="1" xfId="0" applyFill="1" applyBorder="1"/>
    <xf numFmtId="0" fontId="0" fillId="0" borderId="1" xfId="0" applyFill="1" applyBorder="1"/>
  </cellXfs>
  <cellStyles count="2">
    <cellStyle name="Normal" xfId="0" builtinId="0"/>
    <cellStyle name="ParaBirimi" xfId="1" builtinId="4"/>
  </cellStyles>
  <dxfs count="7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o1" displayName="Tablo1" ref="C2:D6" totalsRowShown="0">
  <autoFilter ref="C2:D6"/>
  <tableColumns count="2">
    <tableColumn id="1" name="COSTS" dataDxfId="6"/>
    <tableColumn id="2" name="AMOUNT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o2" displayName="Tablo2" ref="B2:E11" totalsRowShown="0" headerRowDxfId="1" dataDxfId="0">
  <autoFilter ref="B2:E11"/>
  <tableColumns count="4">
    <tableColumn id="1" name="Stage Name" dataDxfId="5"/>
    <tableColumn id="2" name="Amount of Risk" dataDxfId="4"/>
    <tableColumn id="3" name="Dollar Value of the Project" dataDxfId="3"/>
    <tableColumn id="4" name="Amount of Risk Mitigation Impact" dataDxfId="2">
      <calculatedColumnFormula>Tablo2[[#This Row],[Amount of Risk]]*Tablo2[[#This Row],[Dollar Value of the Project]]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G7"/>
  <sheetViews>
    <sheetView workbookViewId="0">
      <selection activeCell="F4" sqref="F4"/>
    </sheetView>
  </sheetViews>
  <sheetFormatPr defaultRowHeight="14.5" x14ac:dyDescent="0.35"/>
  <sheetData>
    <row r="3" spans="4:7" x14ac:dyDescent="0.35">
      <c r="D3" t="s">
        <v>0</v>
      </c>
      <c r="E3" t="s">
        <v>1</v>
      </c>
      <c r="F3" t="s">
        <v>2</v>
      </c>
      <c r="G3" t="s">
        <v>6</v>
      </c>
    </row>
    <row r="4" spans="4:7" x14ac:dyDescent="0.35">
      <c r="D4" t="s">
        <v>3</v>
      </c>
      <c r="E4">
        <v>38</v>
      </c>
      <c r="F4" s="2">
        <v>0.25</v>
      </c>
      <c r="G4">
        <f>E4*F4</f>
        <v>9.5</v>
      </c>
    </row>
    <row r="5" spans="4:7" x14ac:dyDescent="0.35">
      <c r="D5" t="s">
        <v>4</v>
      </c>
      <c r="E5">
        <v>90</v>
      </c>
      <c r="F5" s="1">
        <v>0.4</v>
      </c>
      <c r="G5">
        <f t="shared" ref="G5:G6" si="0">E5*F5</f>
        <v>36</v>
      </c>
    </row>
    <row r="6" spans="4:7" x14ac:dyDescent="0.35">
      <c r="D6" t="s">
        <v>5</v>
      </c>
      <c r="E6">
        <v>90</v>
      </c>
      <c r="F6" s="1">
        <v>0.35</v>
      </c>
      <c r="G6">
        <f t="shared" si="0"/>
        <v>31.499999999999996</v>
      </c>
    </row>
    <row r="7" spans="4:7" x14ac:dyDescent="0.35">
      <c r="F7">
        <f>SUM(F4:F6)</f>
        <v>1</v>
      </c>
      <c r="G7">
        <f>SUM(G4:G6)</f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5"/>
  <sheetViews>
    <sheetView zoomScale="175" zoomScaleNormal="175" workbookViewId="0">
      <selection activeCell="G10" sqref="G10"/>
    </sheetView>
  </sheetViews>
  <sheetFormatPr defaultRowHeight="14.5" x14ac:dyDescent="0.35"/>
  <cols>
    <col min="2" max="16" width="3.1796875" customWidth="1"/>
  </cols>
  <sheetData>
    <row r="2" spans="2:16" ht="15" thickBot="1" x14ac:dyDescent="0.4"/>
    <row r="3" spans="2:16" x14ac:dyDescent="0.35">
      <c r="B3" s="20" t="s">
        <v>17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2"/>
    </row>
    <row r="4" spans="2:16" x14ac:dyDescent="0.35">
      <c r="B4" s="4">
        <v>1</v>
      </c>
      <c r="C4" s="3">
        <v>2</v>
      </c>
      <c r="D4" s="3">
        <v>3</v>
      </c>
      <c r="E4" s="3">
        <v>4</v>
      </c>
      <c r="F4" s="3">
        <v>5</v>
      </c>
      <c r="G4" s="3">
        <v>6</v>
      </c>
      <c r="H4" s="3">
        <v>7</v>
      </c>
      <c r="I4" s="3">
        <v>8</v>
      </c>
      <c r="J4" s="3">
        <v>9</v>
      </c>
      <c r="K4" s="3">
        <v>10</v>
      </c>
      <c r="L4" s="3">
        <v>11</v>
      </c>
      <c r="M4" s="3">
        <v>12</v>
      </c>
      <c r="N4" s="3">
        <v>13</v>
      </c>
      <c r="O4" s="3">
        <v>14</v>
      </c>
      <c r="P4" s="5">
        <v>15</v>
      </c>
    </row>
    <row r="5" spans="2:16" x14ac:dyDescent="0.35">
      <c r="B5" s="4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5"/>
    </row>
    <row r="6" spans="2:16" x14ac:dyDescent="0.35">
      <c r="B6" s="23" t="s">
        <v>7</v>
      </c>
      <c r="C6" s="19"/>
      <c r="D6" s="19"/>
      <c r="E6" s="19"/>
      <c r="F6" s="3"/>
      <c r="G6" s="3"/>
      <c r="H6" s="3"/>
      <c r="I6" s="3"/>
      <c r="J6" s="3"/>
      <c r="K6" s="3"/>
      <c r="L6" s="3"/>
      <c r="M6" s="3"/>
      <c r="N6" s="3"/>
      <c r="O6" s="3"/>
      <c r="P6" s="5"/>
    </row>
    <row r="7" spans="2:16" x14ac:dyDescent="0.35">
      <c r="B7" s="4"/>
      <c r="C7" s="3"/>
      <c r="D7" s="3"/>
      <c r="E7" s="3"/>
      <c r="F7" s="19" t="s">
        <v>8</v>
      </c>
      <c r="G7" s="19"/>
      <c r="H7" s="19"/>
      <c r="I7" s="19"/>
      <c r="J7" s="3"/>
      <c r="K7" s="3"/>
      <c r="L7" s="3"/>
      <c r="M7" s="3"/>
      <c r="N7" s="3"/>
      <c r="O7" s="3"/>
      <c r="P7" s="5"/>
    </row>
    <row r="8" spans="2:16" x14ac:dyDescent="0.35">
      <c r="B8" s="4"/>
      <c r="C8" s="3"/>
      <c r="D8" s="3"/>
      <c r="E8" s="3"/>
      <c r="F8" s="19" t="s">
        <v>9</v>
      </c>
      <c r="G8" s="19"/>
      <c r="H8" s="3"/>
      <c r="I8" s="3"/>
      <c r="J8" s="3"/>
      <c r="K8" s="3"/>
      <c r="L8" s="3"/>
      <c r="M8" s="3"/>
      <c r="N8" s="3"/>
      <c r="O8" s="3"/>
      <c r="P8" s="5"/>
    </row>
    <row r="9" spans="2:16" x14ac:dyDescent="0.35">
      <c r="B9" s="4"/>
      <c r="C9" s="3"/>
      <c r="D9" s="3"/>
      <c r="E9" s="3"/>
      <c r="F9" s="3"/>
      <c r="G9" s="3"/>
      <c r="H9" s="3"/>
      <c r="I9" s="3"/>
      <c r="J9" s="19" t="s">
        <v>10</v>
      </c>
      <c r="K9" s="19"/>
      <c r="L9" s="19"/>
      <c r="M9" s="19"/>
      <c r="N9" s="19"/>
      <c r="O9" s="3"/>
      <c r="P9" s="5"/>
    </row>
    <row r="10" spans="2:16" x14ac:dyDescent="0.35">
      <c r="B10" s="4"/>
      <c r="C10" s="3"/>
      <c r="D10" s="3"/>
      <c r="E10" s="3"/>
      <c r="F10" s="3"/>
      <c r="G10" s="3"/>
      <c r="H10" s="3"/>
      <c r="I10" s="3"/>
      <c r="J10" s="19" t="s">
        <v>11</v>
      </c>
      <c r="K10" s="19"/>
      <c r="L10" s="3"/>
      <c r="M10" s="3"/>
      <c r="N10" s="3"/>
      <c r="O10" s="3"/>
      <c r="P10" s="5"/>
    </row>
    <row r="11" spans="2:16" x14ac:dyDescent="0.35">
      <c r="B11" s="4"/>
      <c r="C11" s="3"/>
      <c r="D11" s="3"/>
      <c r="E11" s="3"/>
      <c r="F11" s="3"/>
      <c r="G11" s="3"/>
      <c r="H11" s="19" t="s">
        <v>12</v>
      </c>
      <c r="I11" s="19"/>
      <c r="J11" s="19"/>
      <c r="K11" s="3"/>
      <c r="L11" s="3"/>
      <c r="M11" s="3"/>
      <c r="N11" s="3"/>
      <c r="O11" s="3"/>
      <c r="P11" s="5"/>
    </row>
    <row r="12" spans="2:16" x14ac:dyDescent="0.35">
      <c r="B12" s="4"/>
      <c r="C12" s="3"/>
      <c r="D12" s="3"/>
      <c r="E12" s="3"/>
      <c r="F12" s="3"/>
      <c r="G12" s="3"/>
      <c r="H12" s="19" t="s">
        <v>13</v>
      </c>
      <c r="I12" s="19"/>
      <c r="J12" s="3"/>
      <c r="K12" s="3"/>
      <c r="L12" s="3"/>
      <c r="M12" s="3"/>
      <c r="N12" s="3"/>
      <c r="O12" s="3"/>
      <c r="P12" s="5"/>
    </row>
    <row r="13" spans="2:16" x14ac:dyDescent="0.35">
      <c r="B13" s="4"/>
      <c r="C13" s="3"/>
      <c r="D13" s="3"/>
      <c r="E13" s="3"/>
      <c r="F13" s="3"/>
      <c r="G13" s="3"/>
      <c r="H13" s="19" t="s">
        <v>14</v>
      </c>
      <c r="I13" s="19"/>
      <c r="J13" s="19"/>
      <c r="K13" s="3"/>
      <c r="L13" s="3"/>
      <c r="M13" s="3"/>
      <c r="N13" s="3"/>
      <c r="O13" s="3"/>
      <c r="P13" s="5"/>
    </row>
    <row r="14" spans="2:16" x14ac:dyDescent="0.35">
      <c r="B14" s="4"/>
      <c r="C14" s="3"/>
      <c r="D14" s="3"/>
      <c r="E14" s="3"/>
      <c r="F14" s="3"/>
      <c r="G14" s="3"/>
      <c r="H14" s="3"/>
      <c r="I14" s="3"/>
      <c r="J14" s="3"/>
      <c r="K14" s="3"/>
      <c r="L14" s="19" t="s">
        <v>15</v>
      </c>
      <c r="M14" s="19"/>
      <c r="N14" s="3"/>
      <c r="O14" s="3"/>
      <c r="P14" s="5"/>
    </row>
    <row r="15" spans="2:16" ht="15" thickBot="1" x14ac:dyDescent="0.4"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19" t="s">
        <v>16</v>
      </c>
      <c r="P15" s="19"/>
    </row>
  </sheetData>
  <mergeCells count="11">
    <mergeCell ref="L14:M14"/>
    <mergeCell ref="O15:P15"/>
    <mergeCell ref="B3:P3"/>
    <mergeCell ref="J10:K10"/>
    <mergeCell ref="H11:J11"/>
    <mergeCell ref="H12:I12"/>
    <mergeCell ref="H13:J13"/>
    <mergeCell ref="B6:E6"/>
    <mergeCell ref="F7:I7"/>
    <mergeCell ref="F8:G8"/>
    <mergeCell ref="J9:N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5"/>
  <sheetViews>
    <sheetView zoomScale="175" zoomScaleNormal="175" workbookViewId="0">
      <selection activeCell="P5" sqref="P5"/>
    </sheetView>
  </sheetViews>
  <sheetFormatPr defaultRowHeight="14.5" x14ac:dyDescent="0.35"/>
  <cols>
    <col min="2" max="16" width="3.1796875" customWidth="1"/>
  </cols>
  <sheetData>
    <row r="2" spans="2:16" ht="15" thickBot="1" x14ac:dyDescent="0.4"/>
    <row r="3" spans="2:16" x14ac:dyDescent="0.35">
      <c r="B3" s="20" t="s">
        <v>17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2"/>
    </row>
    <row r="4" spans="2:16" x14ac:dyDescent="0.35">
      <c r="B4" s="4">
        <v>1</v>
      </c>
      <c r="C4" s="3">
        <v>2</v>
      </c>
      <c r="D4" s="3">
        <v>3</v>
      </c>
      <c r="E4" s="3">
        <v>4</v>
      </c>
      <c r="F4" s="3">
        <v>5</v>
      </c>
      <c r="G4" s="3">
        <v>6</v>
      </c>
      <c r="H4" s="3">
        <v>7</v>
      </c>
      <c r="I4" s="3">
        <v>8</v>
      </c>
      <c r="J4" s="3">
        <v>9</v>
      </c>
      <c r="K4" s="3">
        <v>10</v>
      </c>
      <c r="L4" s="3">
        <v>11</v>
      </c>
      <c r="M4" s="3">
        <v>12</v>
      </c>
      <c r="N4" s="3">
        <v>13</v>
      </c>
      <c r="O4" s="3">
        <v>14</v>
      </c>
      <c r="P4" s="5">
        <v>15</v>
      </c>
    </row>
    <row r="5" spans="2:16" x14ac:dyDescent="0.35">
      <c r="B5" s="4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5"/>
    </row>
    <row r="6" spans="2:16" x14ac:dyDescent="0.35">
      <c r="B6" s="23" t="s">
        <v>7</v>
      </c>
      <c r="C6" s="19"/>
      <c r="D6" s="19"/>
      <c r="E6" s="19"/>
      <c r="F6" s="3"/>
      <c r="G6" s="3"/>
      <c r="H6" s="3"/>
      <c r="I6" s="3"/>
      <c r="J6" s="3"/>
      <c r="K6" s="3"/>
      <c r="L6" s="3"/>
      <c r="M6" s="3"/>
      <c r="N6" s="3"/>
      <c r="O6" s="3"/>
      <c r="P6" s="5"/>
    </row>
    <row r="7" spans="2:16" x14ac:dyDescent="0.35">
      <c r="B7" s="4"/>
      <c r="C7" s="3"/>
      <c r="D7" s="3"/>
      <c r="E7" s="3"/>
      <c r="F7" s="19" t="s">
        <v>8</v>
      </c>
      <c r="G7" s="19"/>
      <c r="H7" s="19"/>
      <c r="I7" s="19"/>
      <c r="J7" s="3"/>
      <c r="K7" s="3"/>
      <c r="L7" s="3"/>
      <c r="M7" s="3"/>
      <c r="N7" s="3"/>
      <c r="O7" s="3"/>
      <c r="P7" s="5"/>
    </row>
    <row r="8" spans="2:16" x14ac:dyDescent="0.35">
      <c r="B8" s="4"/>
      <c r="C8" s="3"/>
      <c r="D8" s="3"/>
      <c r="E8" s="3"/>
      <c r="F8" s="37" t="s">
        <v>9</v>
      </c>
      <c r="G8" s="37"/>
      <c r="H8" s="38"/>
      <c r="I8" s="3"/>
      <c r="J8" s="3"/>
      <c r="K8" s="3"/>
      <c r="L8" s="3"/>
      <c r="M8" s="3"/>
      <c r="N8" s="3"/>
      <c r="O8" s="3"/>
      <c r="P8" s="5"/>
    </row>
    <row r="9" spans="2:16" x14ac:dyDescent="0.35">
      <c r="B9" s="4"/>
      <c r="C9" s="3"/>
      <c r="D9" s="3"/>
      <c r="E9" s="3"/>
      <c r="F9" s="3"/>
      <c r="G9" s="3"/>
      <c r="H9" s="3"/>
      <c r="I9" s="3"/>
      <c r="J9" s="19" t="s">
        <v>10</v>
      </c>
      <c r="K9" s="19"/>
      <c r="L9" s="19"/>
      <c r="M9" s="19"/>
      <c r="N9" s="19"/>
      <c r="O9" s="3"/>
      <c r="P9" s="5"/>
    </row>
    <row r="10" spans="2:16" x14ac:dyDescent="0.35">
      <c r="B10" s="4"/>
      <c r="C10" s="3"/>
      <c r="D10" s="3"/>
      <c r="E10" s="3"/>
      <c r="F10" s="3"/>
      <c r="G10" s="3"/>
      <c r="H10" s="3"/>
      <c r="I10" s="3"/>
      <c r="J10" s="19" t="s">
        <v>11</v>
      </c>
      <c r="K10" s="19"/>
      <c r="L10" s="38"/>
      <c r="M10" s="3"/>
      <c r="N10" s="3"/>
      <c r="O10" s="3"/>
      <c r="P10" s="5"/>
    </row>
    <row r="11" spans="2:16" x14ac:dyDescent="0.35">
      <c r="B11" s="4"/>
      <c r="C11" s="3"/>
      <c r="D11" s="3"/>
      <c r="E11" s="3"/>
      <c r="F11" s="3"/>
      <c r="G11" s="3"/>
      <c r="H11" s="19" t="s">
        <v>12</v>
      </c>
      <c r="I11" s="19"/>
      <c r="J11" s="19"/>
      <c r="K11" s="38"/>
      <c r="L11" s="3"/>
      <c r="M11" s="3"/>
      <c r="N11" s="3"/>
      <c r="O11" s="3"/>
      <c r="P11" s="5"/>
    </row>
    <row r="12" spans="2:16" x14ac:dyDescent="0.35">
      <c r="B12" s="4"/>
      <c r="C12" s="3"/>
      <c r="D12" s="3"/>
      <c r="E12" s="3"/>
      <c r="F12" s="3"/>
      <c r="G12" s="3"/>
      <c r="H12" s="19" t="s">
        <v>13</v>
      </c>
      <c r="I12" s="19"/>
      <c r="J12" s="38"/>
      <c r="K12" s="3"/>
      <c r="L12" s="3"/>
      <c r="M12" s="3"/>
      <c r="N12" s="3"/>
      <c r="O12" s="3"/>
      <c r="P12" s="5"/>
    </row>
    <row r="13" spans="2:16" x14ac:dyDescent="0.35">
      <c r="B13" s="4"/>
      <c r="C13" s="3"/>
      <c r="D13" s="3"/>
      <c r="E13" s="3"/>
      <c r="F13" s="3"/>
      <c r="G13" s="3"/>
      <c r="H13" s="19" t="s">
        <v>14</v>
      </c>
      <c r="I13" s="19"/>
      <c r="J13" s="19"/>
      <c r="K13" s="39"/>
      <c r="L13" s="39"/>
      <c r="M13" s="3"/>
      <c r="N13" s="3"/>
      <c r="O13" s="3"/>
      <c r="P13" s="5"/>
    </row>
    <row r="14" spans="2:16" x14ac:dyDescent="0.35">
      <c r="B14" s="4"/>
      <c r="C14" s="3"/>
      <c r="D14" s="3"/>
      <c r="E14" s="3"/>
      <c r="F14" s="3"/>
      <c r="G14" s="3"/>
      <c r="H14" s="3"/>
      <c r="I14" s="3"/>
      <c r="J14" s="3"/>
      <c r="K14" s="3"/>
      <c r="L14" s="19" t="s">
        <v>15</v>
      </c>
      <c r="M14" s="19"/>
      <c r="N14" s="38"/>
      <c r="O14" s="3"/>
      <c r="P14" s="5"/>
    </row>
    <row r="15" spans="2:16" ht="15" thickBot="1" x14ac:dyDescent="0.4"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19" t="s">
        <v>16</v>
      </c>
      <c r="P15" s="19"/>
    </row>
  </sheetData>
  <mergeCells count="11">
    <mergeCell ref="H11:J11"/>
    <mergeCell ref="H12:I12"/>
    <mergeCell ref="H13:J13"/>
    <mergeCell ref="L14:M14"/>
    <mergeCell ref="O15:P15"/>
    <mergeCell ref="B3:P3"/>
    <mergeCell ref="B6:E6"/>
    <mergeCell ref="F7:I7"/>
    <mergeCell ref="F8:G8"/>
    <mergeCell ref="J9:N9"/>
    <mergeCell ref="J10:K1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5"/>
  <sheetViews>
    <sheetView zoomScale="175" zoomScaleNormal="175" workbookViewId="0">
      <selection activeCell="N14" sqref="N14"/>
    </sheetView>
  </sheetViews>
  <sheetFormatPr defaultRowHeight="14.5" x14ac:dyDescent="0.35"/>
  <cols>
    <col min="2" max="16" width="3.1796875" customWidth="1"/>
  </cols>
  <sheetData>
    <row r="2" spans="2:16" ht="15" thickBot="1" x14ac:dyDescent="0.4"/>
    <row r="3" spans="2:16" x14ac:dyDescent="0.35">
      <c r="B3" s="20" t="s">
        <v>17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2"/>
    </row>
    <row r="4" spans="2:16" x14ac:dyDescent="0.35">
      <c r="B4" s="4">
        <v>1</v>
      </c>
      <c r="C4" s="3">
        <v>2</v>
      </c>
      <c r="D4" s="3">
        <v>3</v>
      </c>
      <c r="E4" s="3">
        <v>4</v>
      </c>
      <c r="F4" s="3">
        <v>5</v>
      </c>
      <c r="G4" s="3">
        <v>6</v>
      </c>
      <c r="H4" s="3">
        <v>7</v>
      </c>
      <c r="I4" s="3">
        <v>8</v>
      </c>
      <c r="J4" s="3">
        <v>9</v>
      </c>
      <c r="K4" s="3">
        <v>10</v>
      </c>
      <c r="L4" s="3">
        <v>11</v>
      </c>
      <c r="M4" s="3">
        <v>12</v>
      </c>
      <c r="N4" s="3">
        <v>13</v>
      </c>
      <c r="O4" s="3">
        <v>14</v>
      </c>
      <c r="P4" s="5">
        <v>15</v>
      </c>
    </row>
    <row r="5" spans="2:16" x14ac:dyDescent="0.35">
      <c r="B5" s="4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5"/>
    </row>
    <row r="6" spans="2:16" x14ac:dyDescent="0.35">
      <c r="B6" s="23" t="s">
        <v>7</v>
      </c>
      <c r="C6" s="19"/>
      <c r="D6" s="19"/>
      <c r="E6" s="19"/>
      <c r="F6" s="3"/>
      <c r="G6" s="3"/>
      <c r="H6" s="3"/>
      <c r="I6" s="3"/>
      <c r="J6" s="3"/>
      <c r="K6" s="3"/>
      <c r="L6" s="3"/>
      <c r="M6" s="3"/>
      <c r="N6" s="3"/>
      <c r="O6" s="3"/>
      <c r="P6" s="5"/>
    </row>
    <row r="7" spans="2:16" x14ac:dyDescent="0.35">
      <c r="B7" s="4"/>
      <c r="C7" s="3"/>
      <c r="D7" s="3"/>
      <c r="E7" s="3"/>
      <c r="F7" s="19" t="s">
        <v>8</v>
      </c>
      <c r="G7" s="19"/>
      <c r="H7" s="19"/>
      <c r="I7" s="19"/>
      <c r="J7" s="3"/>
      <c r="K7" s="3"/>
      <c r="L7" s="3"/>
      <c r="M7" s="3"/>
      <c r="N7" s="3"/>
      <c r="O7" s="3"/>
      <c r="P7" s="5"/>
    </row>
    <row r="8" spans="2:16" x14ac:dyDescent="0.35">
      <c r="B8" s="4"/>
      <c r="C8" s="3"/>
      <c r="D8" s="3"/>
      <c r="E8" s="3"/>
      <c r="F8" s="19" t="s">
        <v>9</v>
      </c>
      <c r="G8" s="19"/>
      <c r="H8" s="3"/>
      <c r="I8" s="3"/>
      <c r="J8" s="3"/>
      <c r="K8" s="3"/>
      <c r="L8" s="3"/>
      <c r="M8" s="3"/>
      <c r="N8" s="3"/>
      <c r="O8" s="3"/>
      <c r="P8" s="5"/>
    </row>
    <row r="9" spans="2:16" x14ac:dyDescent="0.35">
      <c r="B9" s="4"/>
      <c r="C9" s="3"/>
      <c r="D9" s="3"/>
      <c r="E9" s="3"/>
      <c r="F9" s="3"/>
      <c r="G9" s="3"/>
      <c r="H9" s="3"/>
      <c r="I9" s="3"/>
      <c r="J9" s="19" t="s">
        <v>10</v>
      </c>
      <c r="K9" s="19"/>
      <c r="L9" s="19"/>
      <c r="M9" s="19"/>
      <c r="N9" s="19"/>
      <c r="O9" s="3"/>
      <c r="P9" s="5"/>
    </row>
    <row r="10" spans="2:16" x14ac:dyDescent="0.35">
      <c r="B10" s="4"/>
      <c r="C10" s="3"/>
      <c r="D10" s="3"/>
      <c r="E10" s="3"/>
      <c r="F10" s="3"/>
      <c r="G10" s="3"/>
      <c r="H10" s="3"/>
      <c r="I10" s="3"/>
      <c r="J10" s="19" t="s">
        <v>11</v>
      </c>
      <c r="K10" s="19"/>
      <c r="L10" s="3"/>
      <c r="M10" s="3"/>
      <c r="N10" s="3"/>
      <c r="O10" s="3"/>
      <c r="P10" s="5"/>
    </row>
    <row r="11" spans="2:16" x14ac:dyDescent="0.35">
      <c r="B11" s="4"/>
      <c r="C11" s="3"/>
      <c r="D11" s="3"/>
      <c r="E11" s="3"/>
      <c r="F11" s="3"/>
      <c r="G11" s="3"/>
      <c r="H11" s="19" t="s">
        <v>12</v>
      </c>
      <c r="I11" s="19"/>
      <c r="J11" s="19"/>
      <c r="K11" s="3"/>
      <c r="L11" s="3"/>
      <c r="M11" s="3"/>
      <c r="N11" s="3"/>
      <c r="O11" s="3"/>
      <c r="P11" s="5"/>
    </row>
    <row r="12" spans="2:16" x14ac:dyDescent="0.35">
      <c r="B12" s="4"/>
      <c r="C12" s="3"/>
      <c r="D12" s="3"/>
      <c r="E12" s="3"/>
      <c r="F12" s="3"/>
      <c r="G12" s="3"/>
      <c r="H12" s="19" t="s">
        <v>13</v>
      </c>
      <c r="I12" s="19"/>
      <c r="J12" s="38"/>
      <c r="K12" s="38"/>
      <c r="L12" s="38"/>
      <c r="M12" s="3"/>
      <c r="N12" s="3"/>
      <c r="O12" s="3"/>
      <c r="P12" s="5"/>
    </row>
    <row r="13" spans="2:16" x14ac:dyDescent="0.35">
      <c r="B13" s="4"/>
      <c r="C13" s="3"/>
      <c r="D13" s="3"/>
      <c r="E13" s="3"/>
      <c r="F13" s="3"/>
      <c r="G13" s="3"/>
      <c r="H13" s="19" t="s">
        <v>14</v>
      </c>
      <c r="I13" s="19"/>
      <c r="J13" s="19"/>
      <c r="K13" s="3"/>
      <c r="L13" s="3"/>
      <c r="M13" s="3"/>
      <c r="N13" s="3"/>
      <c r="O13" s="3"/>
      <c r="P13" s="5"/>
    </row>
    <row r="14" spans="2:16" x14ac:dyDescent="0.35">
      <c r="B14" s="4"/>
      <c r="C14" s="3"/>
      <c r="D14" s="3"/>
      <c r="E14" s="3"/>
      <c r="F14" s="3"/>
      <c r="G14" s="3"/>
      <c r="H14" s="3"/>
      <c r="I14" s="3"/>
      <c r="J14" s="3"/>
      <c r="K14" s="3"/>
      <c r="L14" s="19" t="s">
        <v>15</v>
      </c>
      <c r="M14" s="19"/>
      <c r="N14" s="38"/>
      <c r="O14" s="3"/>
      <c r="P14" s="5"/>
    </row>
    <row r="15" spans="2:16" ht="15" thickBot="1" x14ac:dyDescent="0.4"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19" t="s">
        <v>16</v>
      </c>
      <c r="P15" s="19"/>
    </row>
  </sheetData>
  <mergeCells count="11">
    <mergeCell ref="H11:J11"/>
    <mergeCell ref="H12:I12"/>
    <mergeCell ref="H13:J13"/>
    <mergeCell ref="L14:M14"/>
    <mergeCell ref="O15:P15"/>
    <mergeCell ref="B3:P3"/>
    <mergeCell ref="B6:E6"/>
    <mergeCell ref="F7:I7"/>
    <mergeCell ref="F8:G8"/>
    <mergeCell ref="J9:N9"/>
    <mergeCell ref="J10:K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5"/>
  <sheetViews>
    <sheetView tabSelected="1" zoomScale="175" zoomScaleNormal="175" workbookViewId="0">
      <selection activeCell="K20" sqref="K20"/>
    </sheetView>
  </sheetViews>
  <sheetFormatPr defaultRowHeight="14.5" x14ac:dyDescent="0.35"/>
  <cols>
    <col min="2" max="16" width="3.1796875" customWidth="1"/>
  </cols>
  <sheetData>
    <row r="2" spans="2:16" ht="15" thickBot="1" x14ac:dyDescent="0.4"/>
    <row r="3" spans="2:16" x14ac:dyDescent="0.35">
      <c r="B3" s="20" t="s">
        <v>17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2"/>
    </row>
    <row r="4" spans="2:16" x14ac:dyDescent="0.35">
      <c r="B4" s="4">
        <v>1</v>
      </c>
      <c r="C4" s="3">
        <v>2</v>
      </c>
      <c r="D4" s="3">
        <v>3</v>
      </c>
      <c r="E4" s="3">
        <v>4</v>
      </c>
      <c r="F4" s="3">
        <v>5</v>
      </c>
      <c r="G4" s="3">
        <v>6</v>
      </c>
      <c r="H4" s="3">
        <v>7</v>
      </c>
      <c r="I4" s="3">
        <v>8</v>
      </c>
      <c r="J4" s="3">
        <v>9</v>
      </c>
      <c r="K4" s="3">
        <v>10</v>
      </c>
      <c r="L4" s="3">
        <v>11</v>
      </c>
      <c r="M4" s="3">
        <v>12</v>
      </c>
      <c r="N4" s="3">
        <v>13</v>
      </c>
      <c r="O4" s="3">
        <v>14</v>
      </c>
      <c r="P4" s="5">
        <v>15</v>
      </c>
    </row>
    <row r="5" spans="2:16" x14ac:dyDescent="0.35">
      <c r="B5" s="4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5"/>
    </row>
    <row r="6" spans="2:16" x14ac:dyDescent="0.35">
      <c r="B6" s="23" t="s">
        <v>7</v>
      </c>
      <c r="C6" s="19"/>
      <c r="D6" s="19"/>
      <c r="E6" s="19"/>
      <c r="F6" s="3"/>
      <c r="G6" s="3"/>
      <c r="H6" s="3"/>
      <c r="I6" s="3"/>
      <c r="J6" s="3"/>
      <c r="K6" s="3"/>
      <c r="L6" s="3"/>
      <c r="M6" s="3"/>
      <c r="N6" s="3"/>
      <c r="O6" s="3"/>
      <c r="P6" s="5"/>
    </row>
    <row r="7" spans="2:16" x14ac:dyDescent="0.35">
      <c r="B7" s="4"/>
      <c r="C7" s="3"/>
      <c r="D7" s="3"/>
      <c r="E7" s="3"/>
      <c r="F7" s="19" t="s">
        <v>8</v>
      </c>
      <c r="G7" s="19"/>
      <c r="H7" s="19"/>
      <c r="I7" s="19"/>
      <c r="J7" s="3"/>
      <c r="K7" s="3"/>
      <c r="L7" s="3"/>
      <c r="M7" s="3"/>
      <c r="N7" s="3"/>
      <c r="O7" s="3"/>
      <c r="P7" s="5"/>
    </row>
    <row r="8" spans="2:16" x14ac:dyDescent="0.35">
      <c r="B8" s="4"/>
      <c r="C8" s="3"/>
      <c r="D8" s="3"/>
      <c r="E8" s="3"/>
      <c r="F8" s="19" t="s">
        <v>9</v>
      </c>
      <c r="G8" s="19"/>
      <c r="H8" s="3"/>
      <c r="I8" s="3"/>
      <c r="J8" s="3"/>
      <c r="K8" s="3"/>
      <c r="L8" s="3"/>
      <c r="M8" s="3"/>
      <c r="N8" s="3"/>
      <c r="O8" s="3"/>
      <c r="P8" s="5"/>
    </row>
    <row r="9" spans="2:16" x14ac:dyDescent="0.35">
      <c r="B9" s="4"/>
      <c r="C9" s="3"/>
      <c r="D9" s="3"/>
      <c r="E9" s="3"/>
      <c r="F9" s="3"/>
      <c r="G9" s="3"/>
      <c r="H9" s="3"/>
      <c r="I9" s="3"/>
      <c r="J9" s="19" t="s">
        <v>10</v>
      </c>
      <c r="K9" s="19"/>
      <c r="L9" s="19"/>
      <c r="M9" s="19"/>
      <c r="N9" s="19"/>
      <c r="O9" s="3"/>
      <c r="P9" s="5"/>
    </row>
    <row r="10" spans="2:16" x14ac:dyDescent="0.35">
      <c r="B10" s="4"/>
      <c r="C10" s="3"/>
      <c r="D10" s="3"/>
      <c r="E10" s="3"/>
      <c r="F10" s="3"/>
      <c r="G10" s="3"/>
      <c r="H10" s="3"/>
      <c r="I10" s="3"/>
      <c r="J10" s="19" t="s">
        <v>11</v>
      </c>
      <c r="K10" s="19"/>
      <c r="L10" s="3"/>
      <c r="M10" s="3"/>
      <c r="N10" s="3"/>
      <c r="O10" s="3"/>
      <c r="P10" s="5"/>
    </row>
    <row r="11" spans="2:16" x14ac:dyDescent="0.35">
      <c r="B11" s="4"/>
      <c r="C11" s="3"/>
      <c r="D11" s="3"/>
      <c r="E11" s="3"/>
      <c r="F11" s="3"/>
      <c r="G11" s="3"/>
      <c r="H11" s="19" t="s">
        <v>12</v>
      </c>
      <c r="I11" s="19"/>
      <c r="J11" s="19"/>
      <c r="K11" s="3"/>
      <c r="L11" s="3"/>
      <c r="M11" s="3"/>
      <c r="N11" s="3"/>
      <c r="O11" s="3"/>
      <c r="P11" s="5"/>
    </row>
    <row r="12" spans="2:16" x14ac:dyDescent="0.35">
      <c r="B12" s="4"/>
      <c r="C12" s="3"/>
      <c r="D12" s="3"/>
      <c r="E12" s="3"/>
      <c r="F12" s="3"/>
      <c r="G12" s="3"/>
      <c r="H12" s="19" t="s">
        <v>13</v>
      </c>
      <c r="I12" s="19"/>
      <c r="J12" s="3"/>
      <c r="K12" s="3"/>
      <c r="L12" s="3"/>
      <c r="M12" s="3"/>
      <c r="N12" s="3"/>
      <c r="O12" s="3"/>
      <c r="P12" s="5"/>
    </row>
    <row r="13" spans="2:16" x14ac:dyDescent="0.35">
      <c r="B13" s="4"/>
      <c r="C13" s="3"/>
      <c r="D13" s="3"/>
      <c r="E13" s="3"/>
      <c r="F13" s="3"/>
      <c r="G13" s="3"/>
      <c r="H13" s="19" t="s">
        <v>14</v>
      </c>
      <c r="I13" s="19"/>
      <c r="J13" s="19"/>
      <c r="K13" s="38"/>
      <c r="L13" s="38"/>
      <c r="M13" s="38"/>
      <c r="N13" s="38"/>
      <c r="O13" s="3"/>
      <c r="P13" s="5"/>
    </row>
    <row r="14" spans="2:16" x14ac:dyDescent="0.35">
      <c r="B14" s="4"/>
      <c r="C14" s="3"/>
      <c r="D14" s="3"/>
      <c r="E14" s="3"/>
      <c r="F14" s="3"/>
      <c r="G14" s="3"/>
      <c r="H14" s="3"/>
      <c r="I14" s="3"/>
      <c r="J14" s="3"/>
      <c r="K14" s="3"/>
      <c r="L14" s="19" t="s">
        <v>15</v>
      </c>
      <c r="M14" s="19"/>
      <c r="N14" s="3"/>
      <c r="O14" s="3"/>
      <c r="P14" s="5"/>
    </row>
    <row r="15" spans="2:16" ht="15" thickBot="1" x14ac:dyDescent="0.4"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19" t="s">
        <v>16</v>
      </c>
      <c r="P15" s="19"/>
    </row>
  </sheetData>
  <mergeCells count="11">
    <mergeCell ref="H11:J11"/>
    <mergeCell ref="H12:I12"/>
    <mergeCell ref="H13:J13"/>
    <mergeCell ref="L14:M14"/>
    <mergeCell ref="O15:P15"/>
    <mergeCell ref="B3:P3"/>
    <mergeCell ref="B6:E6"/>
    <mergeCell ref="F7:I7"/>
    <mergeCell ref="F8:G8"/>
    <mergeCell ref="J9:N9"/>
    <mergeCell ref="J10:K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"/>
  <sheetViews>
    <sheetView topLeftCell="B1" workbookViewId="0">
      <selection activeCell="B5" sqref="B5:C10"/>
    </sheetView>
  </sheetViews>
  <sheetFormatPr defaultRowHeight="14.5" x14ac:dyDescent="0.35"/>
  <cols>
    <col min="1" max="1" width="2.26953125" hidden="1" customWidth="1"/>
    <col min="2" max="2" width="5.81640625" customWidth="1"/>
    <col min="3" max="3" width="45.7265625" bestFit="1" customWidth="1"/>
    <col min="4" max="7" width="5.36328125" customWidth="1"/>
    <col min="8" max="10" width="6" customWidth="1"/>
    <col min="11" max="19" width="5.36328125" customWidth="1"/>
    <col min="20" max="21" width="6.1796875" customWidth="1"/>
  </cols>
  <sheetData>
    <row r="1" spans="2:21" ht="30" customHeight="1" x14ac:dyDescent="0.35">
      <c r="B1" s="24" t="s">
        <v>37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2:21" ht="30" customHeight="1" x14ac:dyDescent="0.35"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</row>
    <row r="3" spans="2:21" ht="14.5" customHeight="1" x14ac:dyDescent="0.35">
      <c r="B3" s="31" t="s">
        <v>18</v>
      </c>
      <c r="C3" s="30" t="s">
        <v>19</v>
      </c>
      <c r="D3" s="30" t="s">
        <v>20</v>
      </c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</row>
    <row r="4" spans="2:21" ht="31.5" customHeight="1" x14ac:dyDescent="0.35">
      <c r="B4" s="31"/>
      <c r="C4" s="30"/>
      <c r="D4" s="13" t="s">
        <v>38</v>
      </c>
      <c r="E4" s="13" t="s">
        <v>40</v>
      </c>
      <c r="F4" s="13" t="s">
        <v>42</v>
      </c>
      <c r="G4" s="13" t="s">
        <v>43</v>
      </c>
      <c r="H4" s="13" t="s">
        <v>44</v>
      </c>
      <c r="I4" s="13" t="s">
        <v>45</v>
      </c>
      <c r="J4" s="13" t="s">
        <v>46</v>
      </c>
      <c r="K4" s="13" t="s">
        <v>49</v>
      </c>
      <c r="L4" s="13" t="s">
        <v>50</v>
      </c>
      <c r="M4" s="13" t="s">
        <v>51</v>
      </c>
      <c r="N4" s="13" t="s">
        <v>52</v>
      </c>
      <c r="O4" s="13" t="s">
        <v>53</v>
      </c>
      <c r="P4" s="13" t="s">
        <v>39</v>
      </c>
      <c r="Q4" s="13" t="s">
        <v>41</v>
      </c>
      <c r="R4" s="13" t="s">
        <v>54</v>
      </c>
      <c r="S4" s="13" t="s">
        <v>55</v>
      </c>
      <c r="T4" s="13" t="s">
        <v>47</v>
      </c>
      <c r="U4" s="13" t="s">
        <v>48</v>
      </c>
    </row>
    <row r="5" spans="2:21" ht="20" customHeight="1" x14ac:dyDescent="0.35">
      <c r="B5" s="11" t="s">
        <v>21</v>
      </c>
      <c r="C5" s="9" t="s">
        <v>27</v>
      </c>
      <c r="D5" s="29" t="s">
        <v>29</v>
      </c>
      <c r="E5" s="29"/>
      <c r="F5" s="29"/>
      <c r="G5" s="2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2:21" ht="20" customHeight="1" x14ac:dyDescent="0.35">
      <c r="B6" s="11" t="s">
        <v>22</v>
      </c>
      <c r="C6" s="9" t="s">
        <v>33</v>
      </c>
      <c r="D6" s="9"/>
      <c r="E6" s="9"/>
      <c r="F6" s="9"/>
      <c r="G6" s="9"/>
      <c r="H6" s="29" t="s">
        <v>29</v>
      </c>
      <c r="I6" s="29"/>
      <c r="J6" s="29"/>
      <c r="K6" s="29"/>
      <c r="L6" s="9"/>
      <c r="M6" s="9"/>
      <c r="N6" s="9"/>
      <c r="O6" s="9"/>
      <c r="P6" s="9"/>
      <c r="Q6" s="9"/>
      <c r="R6" s="9"/>
      <c r="S6" s="9"/>
      <c r="T6" s="9"/>
      <c r="U6" s="9"/>
    </row>
    <row r="7" spans="2:21" ht="20" customHeight="1" x14ac:dyDescent="0.35">
      <c r="B7" s="11" t="s">
        <v>23</v>
      </c>
      <c r="C7" s="9" t="s">
        <v>34</v>
      </c>
      <c r="D7" s="9"/>
      <c r="E7" s="9"/>
      <c r="F7" s="9"/>
      <c r="G7" s="9"/>
      <c r="H7" s="9"/>
      <c r="I7" s="29" t="s">
        <v>30</v>
      </c>
      <c r="J7" s="29"/>
      <c r="K7" s="29"/>
      <c r="L7" s="8"/>
      <c r="M7" s="9"/>
      <c r="N7" s="9"/>
      <c r="O7" s="9"/>
      <c r="P7" s="9"/>
      <c r="Q7" s="9"/>
      <c r="R7" s="9"/>
      <c r="S7" s="9"/>
      <c r="T7" s="9"/>
      <c r="U7" s="9"/>
    </row>
    <row r="8" spans="2:21" ht="20" customHeight="1" x14ac:dyDescent="0.35">
      <c r="B8" s="11" t="s">
        <v>24</v>
      </c>
      <c r="C8" s="9" t="s">
        <v>35</v>
      </c>
      <c r="D8" s="9"/>
      <c r="E8" s="9"/>
      <c r="F8" s="9"/>
      <c r="G8" s="9"/>
      <c r="H8" s="9"/>
      <c r="I8" s="9"/>
      <c r="J8" s="26" t="s">
        <v>31</v>
      </c>
      <c r="K8" s="27"/>
      <c r="L8" s="27"/>
      <c r="M8" s="27"/>
      <c r="N8" s="27"/>
      <c r="O8" s="28"/>
      <c r="P8" s="9"/>
      <c r="Q8" s="9"/>
      <c r="R8" s="9"/>
      <c r="S8" s="9"/>
      <c r="T8" s="9"/>
      <c r="U8" s="9"/>
    </row>
    <row r="9" spans="2:21" ht="20" customHeight="1" x14ac:dyDescent="0.35">
      <c r="B9" s="11" t="s">
        <v>25</v>
      </c>
      <c r="C9" s="12" t="s">
        <v>36</v>
      </c>
      <c r="D9" s="9"/>
      <c r="E9" s="9"/>
      <c r="F9" s="9"/>
      <c r="G9" s="9"/>
      <c r="H9" s="9"/>
      <c r="I9" s="9"/>
      <c r="J9" s="9"/>
      <c r="K9" s="9"/>
      <c r="L9" s="9"/>
      <c r="M9" s="9"/>
      <c r="N9" s="26" t="s">
        <v>32</v>
      </c>
      <c r="O9" s="27"/>
      <c r="P9" s="27"/>
      <c r="Q9" s="27"/>
      <c r="R9" s="28"/>
      <c r="S9" s="9"/>
      <c r="T9" s="9"/>
      <c r="U9" s="9"/>
    </row>
    <row r="10" spans="2:21" ht="20" customHeight="1" x14ac:dyDescent="0.35">
      <c r="B10" s="11" t="s">
        <v>26</v>
      </c>
      <c r="C10" s="9" t="s">
        <v>28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26" t="s">
        <v>31</v>
      </c>
      <c r="Q10" s="27"/>
      <c r="R10" s="27"/>
      <c r="S10" s="27"/>
      <c r="T10" s="27"/>
      <c r="U10" s="28"/>
    </row>
    <row r="11" spans="2:21" x14ac:dyDescent="0.35">
      <c r="C11" s="10"/>
    </row>
  </sheetData>
  <mergeCells count="10">
    <mergeCell ref="B1:U2"/>
    <mergeCell ref="P10:U10"/>
    <mergeCell ref="I7:K7"/>
    <mergeCell ref="J8:O8"/>
    <mergeCell ref="N9:R9"/>
    <mergeCell ref="D3:U3"/>
    <mergeCell ref="C3:C4"/>
    <mergeCell ref="B3:B4"/>
    <mergeCell ref="D5:G5"/>
    <mergeCell ref="H6:K6"/>
  </mergeCells>
  <pageMargins left="0.25" right="0.25" top="0.75" bottom="0.75" header="0.3" footer="0.3"/>
  <pageSetup paperSize="256" scale="94" orientation="landscape" horizontalDpi="203" verticalDpi="20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6"/>
  <sheetViews>
    <sheetView topLeftCell="B1" workbookViewId="0">
      <selection activeCell="G27" sqref="G27"/>
    </sheetView>
  </sheetViews>
  <sheetFormatPr defaultRowHeight="14.5" x14ac:dyDescent="0.35"/>
  <cols>
    <col min="1" max="1" width="2.26953125" hidden="1" customWidth="1"/>
    <col min="2" max="2" width="5.81640625" customWidth="1"/>
    <col min="3" max="3" width="64.1796875" bestFit="1" customWidth="1"/>
    <col min="4" max="4" width="13.7265625" bestFit="1" customWidth="1"/>
  </cols>
  <sheetData>
    <row r="2" spans="3:4" x14ac:dyDescent="0.35">
      <c r="C2" t="s">
        <v>60</v>
      </c>
      <c r="D2" t="s">
        <v>61</v>
      </c>
    </row>
    <row r="3" spans="3:4" x14ac:dyDescent="0.35">
      <c r="C3" s="16" t="s">
        <v>57</v>
      </c>
      <c r="D3" s="14">
        <v>2532750</v>
      </c>
    </row>
    <row r="4" spans="3:4" x14ac:dyDescent="0.35">
      <c r="C4" s="16" t="s">
        <v>58</v>
      </c>
      <c r="D4" s="15">
        <v>132500</v>
      </c>
    </row>
    <row r="5" spans="3:4" x14ac:dyDescent="0.35">
      <c r="C5" s="16" t="s">
        <v>56</v>
      </c>
      <c r="D5" s="15">
        <v>397520</v>
      </c>
    </row>
    <row r="6" spans="3:4" x14ac:dyDescent="0.35">
      <c r="C6" s="17" t="s">
        <v>59</v>
      </c>
      <c r="D6" s="18">
        <f>SUM(D3:D5)</f>
        <v>3062770</v>
      </c>
    </row>
  </sheetData>
  <pageMargins left="0.25" right="0.25" top="0.75" bottom="0.75" header="0.3" footer="0.3"/>
  <pageSetup paperSize="256" scale="94" orientation="landscape" horizontalDpi="203" verticalDpi="203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workbookViewId="0">
      <selection activeCell="E22" sqref="E22"/>
    </sheetView>
  </sheetViews>
  <sheetFormatPr defaultRowHeight="14.5" x14ac:dyDescent="0.35"/>
  <cols>
    <col min="2" max="2" width="19" customWidth="1"/>
    <col min="3" max="5" width="19" style="32" customWidth="1"/>
  </cols>
  <sheetData>
    <row r="2" spans="2:5" ht="29" x14ac:dyDescent="0.35">
      <c r="B2" s="33" t="s">
        <v>62</v>
      </c>
      <c r="C2" s="34" t="s">
        <v>63</v>
      </c>
      <c r="D2" s="34" t="s">
        <v>64</v>
      </c>
      <c r="E2" s="34" t="s">
        <v>65</v>
      </c>
    </row>
    <row r="3" spans="2:5" x14ac:dyDescent="0.35">
      <c r="B3" s="33" t="s">
        <v>66</v>
      </c>
      <c r="C3" s="34">
        <v>16</v>
      </c>
      <c r="D3" s="34">
        <v>0</v>
      </c>
      <c r="E3" s="34">
        <f>Tablo2[[#This Row],[Amount of Risk]]*Tablo2[[#This Row],[Dollar Value of the Project]]</f>
        <v>0</v>
      </c>
    </row>
    <row r="4" spans="2:5" x14ac:dyDescent="0.35">
      <c r="B4" s="33" t="s">
        <v>67</v>
      </c>
      <c r="C4" s="34">
        <v>14</v>
      </c>
      <c r="D4" s="34">
        <v>2</v>
      </c>
      <c r="E4" s="34">
        <f>Tablo2[[#This Row],[Amount of Risk]]*Tablo2[[#This Row],[Dollar Value of the Project]]</f>
        <v>28</v>
      </c>
    </row>
    <row r="5" spans="2:5" x14ac:dyDescent="0.35">
      <c r="B5" s="33" t="s">
        <v>68</v>
      </c>
      <c r="C5" s="34">
        <v>12</v>
      </c>
      <c r="D5" s="34">
        <v>4</v>
      </c>
      <c r="E5" s="34">
        <f>Tablo2[[#This Row],[Amount of Risk]]*Tablo2[[#This Row],[Dollar Value of the Project]]</f>
        <v>48</v>
      </c>
    </row>
    <row r="6" spans="2:5" x14ac:dyDescent="0.35">
      <c r="B6" s="33" t="s">
        <v>69</v>
      </c>
      <c r="C6" s="34">
        <v>10</v>
      </c>
      <c r="D6" s="34">
        <v>6</v>
      </c>
      <c r="E6" s="34">
        <f>Tablo2[[#This Row],[Amount of Risk]]*Tablo2[[#This Row],[Dollar Value of the Project]]</f>
        <v>60</v>
      </c>
    </row>
    <row r="7" spans="2:5" x14ac:dyDescent="0.35">
      <c r="B7" s="33" t="s">
        <v>70</v>
      </c>
      <c r="C7" s="34">
        <v>8</v>
      </c>
      <c r="D7" s="34">
        <v>8</v>
      </c>
      <c r="E7" s="34">
        <f>Tablo2[[#This Row],[Amount of Risk]]*Tablo2[[#This Row],[Dollar Value of the Project]]</f>
        <v>64</v>
      </c>
    </row>
    <row r="8" spans="2:5" x14ac:dyDescent="0.35">
      <c r="B8" s="35" t="s">
        <v>71</v>
      </c>
      <c r="C8" s="36">
        <v>6</v>
      </c>
      <c r="D8" s="36">
        <v>10</v>
      </c>
      <c r="E8" s="36">
        <f>Tablo2[[#This Row],[Amount of Risk]]*Tablo2[[#This Row],[Dollar Value of the Project]]</f>
        <v>60</v>
      </c>
    </row>
    <row r="9" spans="2:5" x14ac:dyDescent="0.35">
      <c r="B9" s="33" t="s">
        <v>72</v>
      </c>
      <c r="C9" s="34">
        <v>4</v>
      </c>
      <c r="D9" s="34">
        <v>12</v>
      </c>
      <c r="E9" s="34">
        <f>Tablo2[[#This Row],[Amount of Risk]]*Tablo2[[#This Row],[Dollar Value of the Project]]</f>
        <v>48</v>
      </c>
    </row>
    <row r="10" spans="2:5" x14ac:dyDescent="0.35">
      <c r="B10" s="33" t="s">
        <v>73</v>
      </c>
      <c r="C10" s="34">
        <v>2</v>
      </c>
      <c r="D10" s="34">
        <v>14</v>
      </c>
      <c r="E10" s="34">
        <f>Tablo2[[#This Row],[Amount of Risk]]*Tablo2[[#This Row],[Dollar Value of the Project]]</f>
        <v>28</v>
      </c>
    </row>
    <row r="11" spans="2:5" x14ac:dyDescent="0.35">
      <c r="B11" s="33" t="s">
        <v>74</v>
      </c>
      <c r="C11" s="34">
        <v>0</v>
      </c>
      <c r="D11" s="34">
        <v>16</v>
      </c>
      <c r="E11" s="34">
        <f>Tablo2[[#This Row],[Amount of Risk]]*Tablo2[[#This Row],[Dollar Value of the Project]]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not-hesaplama</vt:lpstr>
      <vt:lpstr>Slack Time Calculation</vt:lpstr>
      <vt:lpstr>q-16</vt:lpstr>
      <vt:lpstr>q-19</vt:lpstr>
      <vt:lpstr>q-20</vt:lpstr>
      <vt:lpstr>work-packages</vt:lpstr>
      <vt:lpstr>cost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Eyüpoğlu</dc:creator>
  <cp:lastModifiedBy>Mehmet Eyüpoğlu</cp:lastModifiedBy>
  <cp:lastPrinted>2024-04-23T16:53:39Z</cp:lastPrinted>
  <dcterms:created xsi:type="dcterms:W3CDTF">2024-04-17T18:12:12Z</dcterms:created>
  <dcterms:modified xsi:type="dcterms:W3CDTF">2024-05-11T17:13:15Z</dcterms:modified>
</cp:coreProperties>
</file>