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 Necdet\Desktop\"/>
    </mc:Choice>
  </mc:AlternateContent>
  <xr:revisionPtr revIDLastSave="0" documentId="13_ncr:1_{7D00F775-689E-4780-ADF1-B7E9168B3167}" xr6:coauthVersionLast="47" xr6:coauthVersionMax="47" xr10:uidLastSave="{00000000-0000-0000-0000-000000000000}"/>
  <bookViews>
    <workbookView xWindow="-28920" yWindow="-120" windowWidth="29040" windowHeight="15720" xr2:uid="{04A201E7-B1F4-44BE-8730-F8824F49DBA2}"/>
  </bookViews>
  <sheets>
    <sheet name="Sayf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2" l="1"/>
  <c r="H89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H47" i="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H80" i="2" s="1"/>
  <c r="G81" i="2"/>
  <c r="G82" i="2"/>
  <c r="G83" i="2"/>
  <c r="G84" i="2"/>
  <c r="G85" i="2"/>
  <c r="G86" i="2"/>
  <c r="G87" i="2"/>
  <c r="G88" i="2"/>
  <c r="G90" i="2"/>
  <c r="G91" i="2"/>
  <c r="H41" i="2"/>
  <c r="H42" i="2"/>
  <c r="H11" i="2"/>
  <c r="H68" i="2" l="1"/>
  <c r="H20" i="2"/>
  <c r="H19" i="2"/>
  <c r="H8" i="2"/>
  <c r="H45" i="2"/>
  <c r="H78" i="2" l="1"/>
  <c r="H79" i="2"/>
  <c r="H70" i="2"/>
  <c r="H71" i="2"/>
  <c r="H66" i="2"/>
  <c r="H67" i="2"/>
  <c r="H91" i="2"/>
  <c r="H90" i="2"/>
  <c r="H6" i="2"/>
  <c r="H23" i="2"/>
  <c r="H24" i="2"/>
  <c r="H25" i="2"/>
  <c r="H56" i="2"/>
  <c r="H15" i="2"/>
  <c r="H16" i="2"/>
  <c r="H17" i="2"/>
  <c r="H31" i="2"/>
  <c r="H76" i="2"/>
  <c r="H18" i="2"/>
  <c r="H21" i="2"/>
  <c r="H22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40" i="2"/>
  <c r="H43" i="2"/>
  <c r="H44" i="2"/>
  <c r="H46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9" i="2"/>
  <c r="H72" i="2"/>
  <c r="H73" i="2"/>
  <c r="H74" i="2"/>
  <c r="H75" i="2"/>
  <c r="H77" i="2"/>
  <c r="H81" i="2"/>
  <c r="H82" i="2"/>
  <c r="H83" i="2"/>
  <c r="H84" i="2"/>
  <c r="H85" i="2"/>
  <c r="H86" i="2"/>
  <c r="H87" i="2"/>
  <c r="H88" i="2"/>
  <c r="H12" i="2"/>
  <c r="H13" i="2"/>
  <c r="H14" i="2"/>
  <c r="H7" i="2"/>
  <c r="H10" i="2" l="1"/>
  <c r="H3" i="2"/>
  <c r="H4" i="2"/>
  <c r="H5" i="2"/>
  <c r="H9" i="2"/>
  <c r="H2" i="2" l="1"/>
</calcChain>
</file>

<file path=xl/sharedStrings.xml><?xml version="1.0" encoding="utf-8"?>
<sst xmlns="http://schemas.openxmlformats.org/spreadsheetml/2006/main" count="198" uniqueCount="109">
  <si>
    <t xml:space="preserve"> </t>
  </si>
  <si>
    <t>4MM2 SOLAR KABLO</t>
  </si>
  <si>
    <t>6MM2 SOLAR KABLO</t>
  </si>
  <si>
    <t>3KW AKILLI PWM 24V</t>
  </si>
  <si>
    <t>5KW AKILLI PWM 48V</t>
  </si>
  <si>
    <t>1KW AKILLI PWM 12V</t>
  </si>
  <si>
    <t>1KW AKILLI MPPT 12V</t>
  </si>
  <si>
    <t>3KW AKILLI MPPT 24V</t>
  </si>
  <si>
    <t>200W MODİFİYE SİNÜS 12V ALPEX</t>
  </si>
  <si>
    <t>600W MODİFİYE SİNÜS 12/24 ALPEX</t>
  </si>
  <si>
    <t>1000W MODİFİYE SİNÜS12/24 ALPEX</t>
  </si>
  <si>
    <t>1500W MODİFİYE SİNÜS 12/24 ALPEX</t>
  </si>
  <si>
    <t>Havensis 100V 20A MPPT 12/24</t>
  </si>
  <si>
    <t>Havensis 100V 30A MPPT 12/24</t>
  </si>
  <si>
    <t>Havensis 100V 40A MPPT 12/24</t>
  </si>
  <si>
    <t>Havensis 150V 60A MPPT 12/24/36/48</t>
  </si>
  <si>
    <t>Havensis 60V 20A BOOST MPPT 24/36/48/60/72</t>
  </si>
  <si>
    <t>Havensis 150V 70A MPPT 12/24/36/48</t>
  </si>
  <si>
    <t>Havensis 150V 80A MPPT 12/24/36/48</t>
  </si>
  <si>
    <t>Havensis 5A PWM 12V</t>
  </si>
  <si>
    <t>Havensis 10A PWM 12V</t>
  </si>
  <si>
    <t>Havensis 20A PWM 12V/24</t>
  </si>
  <si>
    <t>Havensis 20A PWM 12V/24 EKRANLI</t>
  </si>
  <si>
    <t>Havensis 20A DC DC 12/12 EKRANSIZ</t>
  </si>
  <si>
    <t>Havensis 30A DC DC 12/24 EKRANLI TEK YÖNLÜ</t>
  </si>
  <si>
    <t>Havensis 30A DC DC 12/24 EKRANLI ÇİFT YÖNLÜ</t>
  </si>
  <si>
    <t>Havensis 60A DUAL CHARGER 12/24 (MPPT+DCDC)</t>
  </si>
  <si>
    <t>Havensis 10 AMPER  2200 WATT</t>
  </si>
  <si>
    <t>Havensis 15 AMPER  3300 WATT</t>
  </si>
  <si>
    <t>MC4 TEKLİ KONEKTÖR</t>
  </si>
  <si>
    <t>2Lİ PARALELLEME KONEKTÖRÜ</t>
  </si>
  <si>
    <t>3Lİ PARALELLEME KONEKTÖRÜ</t>
  </si>
  <si>
    <t>KARAVAN MONTAJ BRAKET SETİ 6 PARÇA</t>
  </si>
  <si>
    <t>KARAVAN MONTAJ SU GEÇİRMEZ KAPAK</t>
  </si>
  <si>
    <t xml:space="preserve">Havensis BLUETOOTH MODÜL </t>
  </si>
  <si>
    <t xml:space="preserve">Havensis HARİCİ EKRAN </t>
  </si>
  <si>
    <t>Havensis WİFİ MODÜL UZAKTAN İZLEM</t>
  </si>
  <si>
    <t xml:space="preserve">Meanwell PB-1000       60 Amper </t>
  </si>
  <si>
    <t>10MM2 AKÜ KABLOSU</t>
  </si>
  <si>
    <t>16MM2 AKÜ KABLOSU</t>
  </si>
  <si>
    <t>İSKONTO</t>
  </si>
  <si>
    <t>İSKONTOLU FİYAT $</t>
  </si>
  <si>
    <t>7.2KW AKILLI MPPT 48V</t>
  </si>
  <si>
    <t>Havensis 200V 80A MPPT 12/24/36/48</t>
  </si>
  <si>
    <t>Havensis 200V 45A MPPT 60/72</t>
  </si>
  <si>
    <t xml:space="preserve">Meanwell PB-600         40 Amper </t>
  </si>
  <si>
    <t xml:space="preserve">12.8V 100 AH LİFEPO4 MEGACELL </t>
  </si>
  <si>
    <t xml:space="preserve">12.8V 150 AH LİFEPO4 MEGACELL </t>
  </si>
  <si>
    <t xml:space="preserve">12.8V 200 AH LİFEPO4 MEGACELL </t>
  </si>
  <si>
    <t xml:space="preserve">25.6V 110 AH LİFEPO4 MEGACELL </t>
  </si>
  <si>
    <t xml:space="preserve">25.6V 200 AH LİFEPO4 MEGACELL </t>
  </si>
  <si>
    <t xml:space="preserve">51.2V 100 AH LİFEPO4 MEGACELL </t>
  </si>
  <si>
    <t>OCTOPİ 4.3 İNÇ EKRAN</t>
  </si>
  <si>
    <t>OCTOPİ 7 İNÇ EKRAN</t>
  </si>
  <si>
    <t>Havensis 40A DC DC 12/24 EKRANLI TEK YÖNLÜ</t>
  </si>
  <si>
    <t>Havensis 40A DC DC 12/24 EKRANLI ÇİFT YÖNLÜ</t>
  </si>
  <si>
    <t xml:space="preserve">Meanwell NPB-120      20 Amper  </t>
  </si>
  <si>
    <t>ALPEX 1000W TAM SİNÜS UPS 20A ŞARJLI 12V</t>
  </si>
  <si>
    <t>MEXXSUN 1000W TAM SİNÜS 10A ŞARJLI 12V</t>
  </si>
  <si>
    <t>MEXXSUN 1500W TAM SİNÜS 20A ŞARJLI 12V</t>
  </si>
  <si>
    <t>ALPEX 500W TAM SİNÜS 12/24 ALPEX</t>
  </si>
  <si>
    <t>ALPEX 1000W TAM SİNÜS 12/24 ALPEX</t>
  </si>
  <si>
    <t>ALPEX 1500W TAM SİNÜS 12/24 ALPEX</t>
  </si>
  <si>
    <t>ALPEX 2000W TAM SİNÜS 12/24 ALPEX</t>
  </si>
  <si>
    <t>ALPEX 3000W TAM SİNÜS 12/24 ALPEX</t>
  </si>
  <si>
    <t>100 AH JEL EXELON</t>
  </si>
  <si>
    <t>150 AH JEL EXELON</t>
  </si>
  <si>
    <t>200 AH JEL EXELON</t>
  </si>
  <si>
    <t>12.8V 100 AH LİFEPO4 HDA POWER</t>
  </si>
  <si>
    <t xml:space="preserve">12.8V 200 AH LİFEPO4 HDA POWER </t>
  </si>
  <si>
    <t>Havensis 40A BOOST DC DC 12/48 EKRANLI</t>
  </si>
  <si>
    <t>100 AH JEL WPP</t>
  </si>
  <si>
    <t>150 AH JEL WPP</t>
  </si>
  <si>
    <t>200 AH JEL WPP</t>
  </si>
  <si>
    <t>ALPEX 4000W TAM SİNÜS 12/24 ALPEX</t>
  </si>
  <si>
    <t>ALPEX 5000W TAM SİNÜS 12/24 ALPEX</t>
  </si>
  <si>
    <t xml:space="preserve">Mexxsun   Ac-Dc 12V        40 Amper </t>
  </si>
  <si>
    <t xml:space="preserve">Mexxsun   Ac-Dc 12V        20 Amper </t>
  </si>
  <si>
    <t xml:space="preserve">Mexxsun   Ac-Dc 24V        20 Amper </t>
  </si>
  <si>
    <t>ALPEX 2000W TAM SİNÜS UPS 25A ŞARJLI 12/24V</t>
  </si>
  <si>
    <t>ALPEX 3000W TAM SİNÜS UPS 30A ŞARJLI 12/24V</t>
  </si>
  <si>
    <t>ALPEX 500W TAM SİNÜS UPS 10A ŞARJLI 12V</t>
  </si>
  <si>
    <t>ALPEX 1500W TAM SİNÜS UPS 15A ŞARJLI 12V</t>
  </si>
  <si>
    <t>İSKONTOLU FİYAT</t>
  </si>
  <si>
    <t>HAVENSİS</t>
  </si>
  <si>
    <t>FİRMA</t>
  </si>
  <si>
    <t>$</t>
  </si>
  <si>
    <t>( 79*67) cm</t>
  </si>
  <si>
    <t xml:space="preserve"> (149*68)cm</t>
  </si>
  <si>
    <t>(166*100)cm</t>
  </si>
  <si>
    <t xml:space="preserve">(98*78) cm    </t>
  </si>
  <si>
    <t xml:space="preserve">(140*70.5) cm      </t>
  </si>
  <si>
    <t xml:space="preserve"> (158*70.5)cm  </t>
  </si>
  <si>
    <t xml:space="preserve"> (172*77)cm  </t>
  </si>
  <si>
    <t xml:space="preserve"> (210*104) cm  </t>
  </si>
  <si>
    <t xml:space="preserve"> (117*56)cm  </t>
  </si>
  <si>
    <t xml:space="preserve">(113*81)cm  </t>
  </si>
  <si>
    <t xml:space="preserve">170W ESNEK PANEL                     </t>
  </si>
  <si>
    <t xml:space="preserve">110W ESNEK PANEL                       </t>
  </si>
  <si>
    <t xml:space="preserve">455W HALFCUT PANEL                </t>
  </si>
  <si>
    <t xml:space="preserve">285W HALFCUT PANEL                  </t>
  </si>
  <si>
    <t xml:space="preserve">230W HALFCUT PANEL                </t>
  </si>
  <si>
    <t xml:space="preserve">205W HALFCUT PANEL                     </t>
  </si>
  <si>
    <t xml:space="preserve">160W HALFCUT PANEL                       </t>
  </si>
  <si>
    <t xml:space="preserve">340W MONOKRİSTAL PANEL     </t>
  </si>
  <si>
    <t xml:space="preserve">205W MONOKRİSTAL PANEL   </t>
  </si>
  <si>
    <t xml:space="preserve">100W MONOKRİSTAL PANEL     </t>
  </si>
  <si>
    <t>ÜRÜN ADI</t>
  </si>
  <si>
    <t>ÜRÜN AÇIKLAMA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</si>
</sst>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A7F8-3397-4E7E-ADA2-A03DBC97A522}">
  <sheetPr>
    <pageSetUpPr fitToPage="1"/>
  </sheetPr>
  <dimension ref="A1:S106"/>
  <sheetViews>
    <sheetView tabSelected="1" zoomScaleNormal="100" workbookViewId="0">
      <selection activeCell="K10" sqref="K10"/>
    </sheetView>
  </sheetViews>
  <sheetFormatPr defaultRowHeight="15" x14ac:dyDescent="0.25"/>
  <cols>
    <col min="1" max="1" width="11" customWidth="1"/>
    <col min="3" max="3" width="25.140625" customWidth="1"/>
    <col min="4" max="4" width="25.140625" style="28" customWidth="1"/>
    <col min="5" max="5" width="13.5703125" style="6" customWidth="1"/>
    <col min="6" max="6" width="13.5703125" style="1" customWidth="1"/>
    <col min="7" max="7" width="18.28515625" style="1" hidden="1" customWidth="1"/>
    <col min="8" max="8" width="16.5703125" style="30" bestFit="1" customWidth="1"/>
    <col min="9" max="9" width="9.85546875" style="21" bestFit="1" customWidth="1"/>
    <col min="12" max="12" width="10.5703125" customWidth="1"/>
  </cols>
  <sheetData>
    <row r="1" spans="1:14" x14ac:dyDescent="0.25">
      <c r="A1" s="17" t="s">
        <v>107</v>
      </c>
      <c r="B1" s="18"/>
      <c r="C1" s="18"/>
      <c r="D1" s="22" t="s">
        <v>108</v>
      </c>
      <c r="E1" s="7" t="s">
        <v>86</v>
      </c>
      <c r="F1" s="5" t="s">
        <v>40</v>
      </c>
      <c r="G1" s="5" t="s">
        <v>41</v>
      </c>
      <c r="H1" s="29" t="s">
        <v>83</v>
      </c>
      <c r="I1" s="20" t="s">
        <v>85</v>
      </c>
    </row>
    <row r="2" spans="1:14" x14ac:dyDescent="0.25">
      <c r="A2" s="12" t="s">
        <v>106</v>
      </c>
      <c r="B2" s="13"/>
      <c r="C2" s="19"/>
      <c r="D2" s="23" t="s">
        <v>87</v>
      </c>
      <c r="E2" s="7">
        <v>136</v>
      </c>
      <c r="F2" s="2">
        <v>0.5</v>
      </c>
      <c r="G2" s="5">
        <f>E2*F2</f>
        <v>68</v>
      </c>
      <c r="H2" s="29">
        <f t="shared" ref="H2:H33" si="0">G2*1.2</f>
        <v>81.599999999999994</v>
      </c>
      <c r="I2" s="21" t="s">
        <v>84</v>
      </c>
    </row>
    <row r="3" spans="1:14" x14ac:dyDescent="0.25">
      <c r="A3" s="12" t="s">
        <v>105</v>
      </c>
      <c r="B3" s="13"/>
      <c r="C3" s="13"/>
      <c r="D3" s="24" t="s">
        <v>88</v>
      </c>
      <c r="E3" s="7">
        <v>148</v>
      </c>
      <c r="F3" s="2">
        <v>0.5</v>
      </c>
      <c r="G3" s="5">
        <f t="shared" ref="G3:G11" si="1">E3*F3</f>
        <v>74</v>
      </c>
      <c r="H3" s="29">
        <f t="shared" si="0"/>
        <v>88.8</v>
      </c>
      <c r="I3" s="21" t="s">
        <v>84</v>
      </c>
    </row>
    <row r="4" spans="1:14" x14ac:dyDescent="0.25">
      <c r="A4" s="12" t="s">
        <v>104</v>
      </c>
      <c r="B4" s="13"/>
      <c r="C4" s="13"/>
      <c r="D4" s="24" t="s">
        <v>89</v>
      </c>
      <c r="E4" s="7">
        <v>210</v>
      </c>
      <c r="F4" s="2">
        <v>0.5</v>
      </c>
      <c r="G4" s="5">
        <f t="shared" si="1"/>
        <v>105</v>
      </c>
      <c r="H4" s="29">
        <f t="shared" si="0"/>
        <v>126</v>
      </c>
      <c r="I4" s="21" t="s">
        <v>84</v>
      </c>
    </row>
    <row r="5" spans="1:14" x14ac:dyDescent="0.25">
      <c r="A5" s="12" t="s">
        <v>103</v>
      </c>
      <c r="B5" s="13"/>
      <c r="C5" s="13"/>
      <c r="D5" s="24" t="s">
        <v>90</v>
      </c>
      <c r="E5" s="7">
        <v>170</v>
      </c>
      <c r="F5" s="2">
        <v>0.5</v>
      </c>
      <c r="G5" s="5">
        <f t="shared" si="1"/>
        <v>85</v>
      </c>
      <c r="H5" s="29">
        <f t="shared" si="0"/>
        <v>102</v>
      </c>
      <c r="I5" s="21" t="s">
        <v>84</v>
      </c>
    </row>
    <row r="6" spans="1:14" x14ac:dyDescent="0.25">
      <c r="A6" s="12" t="s">
        <v>102</v>
      </c>
      <c r="B6" s="13"/>
      <c r="C6" s="13"/>
      <c r="D6" s="24" t="s">
        <v>91</v>
      </c>
      <c r="E6" s="7">
        <v>150</v>
      </c>
      <c r="F6" s="2">
        <v>0.5</v>
      </c>
      <c r="G6" s="5">
        <f t="shared" si="1"/>
        <v>75</v>
      </c>
      <c r="H6" s="29">
        <f t="shared" si="0"/>
        <v>90</v>
      </c>
      <c r="I6" s="21" t="s">
        <v>84</v>
      </c>
    </row>
    <row r="7" spans="1:14" x14ac:dyDescent="0.25">
      <c r="A7" s="12" t="s">
        <v>101</v>
      </c>
      <c r="B7" s="13"/>
      <c r="C7" s="13"/>
      <c r="D7" s="24" t="s">
        <v>92</v>
      </c>
      <c r="E7" s="7">
        <v>159</v>
      </c>
      <c r="F7" s="2">
        <v>0.5</v>
      </c>
      <c r="G7" s="5">
        <f t="shared" si="1"/>
        <v>79.5</v>
      </c>
      <c r="H7" s="29">
        <f t="shared" si="0"/>
        <v>95.399999999999991</v>
      </c>
      <c r="I7" s="21" t="s">
        <v>84</v>
      </c>
    </row>
    <row r="8" spans="1:14" x14ac:dyDescent="0.25">
      <c r="A8" s="12" t="s">
        <v>100</v>
      </c>
      <c r="B8" s="13"/>
      <c r="C8" s="13"/>
      <c r="D8" s="24" t="s">
        <v>93</v>
      </c>
      <c r="E8" s="7">
        <v>162</v>
      </c>
      <c r="F8" s="2">
        <v>0.5</v>
      </c>
      <c r="G8" s="5">
        <f t="shared" si="1"/>
        <v>81</v>
      </c>
      <c r="H8" s="29">
        <f t="shared" si="0"/>
        <v>97.2</v>
      </c>
      <c r="I8" s="21" t="s">
        <v>84</v>
      </c>
    </row>
    <row r="9" spans="1:14" ht="14.25" customHeight="1" x14ac:dyDescent="0.25">
      <c r="A9" s="12" t="s">
        <v>99</v>
      </c>
      <c r="B9" s="13"/>
      <c r="C9" s="13"/>
      <c r="D9" s="24" t="s">
        <v>94</v>
      </c>
      <c r="E9" s="7">
        <v>280</v>
      </c>
      <c r="F9" s="2">
        <v>0.5</v>
      </c>
      <c r="G9" s="5">
        <f t="shared" si="1"/>
        <v>140</v>
      </c>
      <c r="H9" s="29">
        <f t="shared" si="0"/>
        <v>168</v>
      </c>
      <c r="I9" s="21" t="s">
        <v>84</v>
      </c>
    </row>
    <row r="10" spans="1:14" x14ac:dyDescent="0.25">
      <c r="A10" s="12" t="s">
        <v>98</v>
      </c>
      <c r="B10" s="13"/>
      <c r="C10" s="13"/>
      <c r="D10" s="24" t="s">
        <v>95</v>
      </c>
      <c r="E10" s="7">
        <v>340</v>
      </c>
      <c r="F10" s="2">
        <v>0.5</v>
      </c>
      <c r="G10" s="5">
        <f t="shared" si="1"/>
        <v>170</v>
      </c>
      <c r="H10" s="29">
        <f t="shared" si="0"/>
        <v>204</v>
      </c>
      <c r="I10" s="21" t="s">
        <v>84</v>
      </c>
    </row>
    <row r="11" spans="1:14" x14ac:dyDescent="0.25">
      <c r="A11" s="12" t="s">
        <v>97</v>
      </c>
      <c r="B11" s="13"/>
      <c r="C11" s="13"/>
      <c r="D11" s="24" t="s">
        <v>96</v>
      </c>
      <c r="E11" s="7">
        <v>520</v>
      </c>
      <c r="F11" s="2">
        <v>0.5</v>
      </c>
      <c r="G11" s="5">
        <f t="shared" si="1"/>
        <v>260</v>
      </c>
      <c r="H11" s="29">
        <f t="shared" si="0"/>
        <v>312</v>
      </c>
      <c r="I11" s="21" t="s">
        <v>84</v>
      </c>
    </row>
    <row r="12" spans="1:14" x14ac:dyDescent="0.25">
      <c r="A12" s="11" t="s">
        <v>71</v>
      </c>
      <c r="B12" s="11"/>
      <c r="C12" s="11"/>
      <c r="D12" s="25"/>
      <c r="E12" s="7">
        <v>320</v>
      </c>
      <c r="F12" s="2">
        <v>0.5</v>
      </c>
      <c r="G12" s="5">
        <f t="shared" ref="G12:G62" si="2">E12*F12</f>
        <v>160</v>
      </c>
      <c r="H12" s="29">
        <f t="shared" si="0"/>
        <v>192</v>
      </c>
      <c r="I12" s="21" t="s">
        <v>84</v>
      </c>
      <c r="K12" s="3"/>
    </row>
    <row r="13" spans="1:14" x14ac:dyDescent="0.25">
      <c r="A13" s="11" t="s">
        <v>72</v>
      </c>
      <c r="B13" s="11"/>
      <c r="C13" s="11"/>
      <c r="D13" s="25"/>
      <c r="E13" s="7">
        <v>530</v>
      </c>
      <c r="F13" s="2">
        <v>0.5</v>
      </c>
      <c r="G13" s="5">
        <f t="shared" si="2"/>
        <v>265</v>
      </c>
      <c r="H13" s="29">
        <f t="shared" si="0"/>
        <v>318</v>
      </c>
      <c r="I13" s="21" t="s">
        <v>84</v>
      </c>
    </row>
    <row r="14" spans="1:14" x14ac:dyDescent="0.25">
      <c r="A14" s="11" t="s">
        <v>73</v>
      </c>
      <c r="B14" s="11"/>
      <c r="C14" s="11"/>
      <c r="D14" s="25"/>
      <c r="E14" s="7">
        <v>660</v>
      </c>
      <c r="F14" s="2">
        <v>0.5</v>
      </c>
      <c r="G14" s="5">
        <f t="shared" si="2"/>
        <v>330</v>
      </c>
      <c r="H14" s="29">
        <f t="shared" si="0"/>
        <v>396</v>
      </c>
      <c r="I14" s="21" t="s">
        <v>84</v>
      </c>
    </row>
    <row r="15" spans="1:14" x14ac:dyDescent="0.25">
      <c r="A15" s="11" t="s">
        <v>65</v>
      </c>
      <c r="B15" s="11"/>
      <c r="C15" s="11"/>
      <c r="D15" s="25"/>
      <c r="E15" s="7">
        <v>270</v>
      </c>
      <c r="F15" s="2">
        <v>0.5</v>
      </c>
      <c r="G15" s="5">
        <f t="shared" si="2"/>
        <v>135</v>
      </c>
      <c r="H15" s="29">
        <f t="shared" si="0"/>
        <v>162</v>
      </c>
      <c r="I15" s="21" t="s">
        <v>84</v>
      </c>
    </row>
    <row r="16" spans="1:14" x14ac:dyDescent="0.25">
      <c r="A16" s="11" t="s">
        <v>66</v>
      </c>
      <c r="B16" s="11"/>
      <c r="C16" s="11"/>
      <c r="D16" s="25"/>
      <c r="E16" s="7">
        <v>400</v>
      </c>
      <c r="F16" s="2">
        <v>0.5</v>
      </c>
      <c r="G16" s="5">
        <f t="shared" si="2"/>
        <v>200</v>
      </c>
      <c r="H16" s="29">
        <f t="shared" si="0"/>
        <v>240</v>
      </c>
      <c r="I16" s="21" t="s">
        <v>84</v>
      </c>
      <c r="N16" t="s">
        <v>0</v>
      </c>
    </row>
    <row r="17" spans="1:9" x14ac:dyDescent="0.25">
      <c r="A17" s="11" t="s">
        <v>67</v>
      </c>
      <c r="B17" s="11"/>
      <c r="C17" s="11"/>
      <c r="D17" s="25"/>
      <c r="E17" s="7">
        <v>536</v>
      </c>
      <c r="F17" s="2">
        <v>0.5</v>
      </c>
      <c r="G17" s="5">
        <f t="shared" si="2"/>
        <v>268</v>
      </c>
      <c r="H17" s="29">
        <f t="shared" si="0"/>
        <v>321.59999999999997</v>
      </c>
      <c r="I17" s="21" t="s">
        <v>84</v>
      </c>
    </row>
    <row r="18" spans="1:9" x14ac:dyDescent="0.25">
      <c r="A18" s="11" t="s">
        <v>68</v>
      </c>
      <c r="B18" s="11"/>
      <c r="C18" s="11"/>
      <c r="D18" s="25"/>
      <c r="E18" s="7">
        <v>620</v>
      </c>
      <c r="F18" s="2">
        <v>0.5</v>
      </c>
      <c r="G18" s="5">
        <f>E18*F18</f>
        <v>310</v>
      </c>
      <c r="H18" s="29">
        <f t="shared" si="0"/>
        <v>372</v>
      </c>
      <c r="I18" s="21" t="s">
        <v>84</v>
      </c>
    </row>
    <row r="19" spans="1:9" x14ac:dyDescent="0.25">
      <c r="A19" s="11" t="s">
        <v>69</v>
      </c>
      <c r="B19" s="11"/>
      <c r="C19" s="11"/>
      <c r="D19" s="25"/>
      <c r="E19" s="7">
        <v>1200</v>
      </c>
      <c r="F19" s="2">
        <v>0.5</v>
      </c>
      <c r="G19" s="5">
        <f>E19*F19</f>
        <v>600</v>
      </c>
      <c r="H19" s="29">
        <f t="shared" si="0"/>
        <v>720</v>
      </c>
      <c r="I19" s="21" t="s">
        <v>84</v>
      </c>
    </row>
    <row r="20" spans="1:9" x14ac:dyDescent="0.25">
      <c r="A20" s="11" t="s">
        <v>46</v>
      </c>
      <c r="B20" s="11"/>
      <c r="C20" s="11"/>
      <c r="D20" s="25"/>
      <c r="E20" s="7">
        <v>720</v>
      </c>
      <c r="F20" s="2">
        <v>0.5</v>
      </c>
      <c r="G20" s="5">
        <f t="shared" ref="G20:G25" si="3">E20*F20</f>
        <v>360</v>
      </c>
      <c r="H20" s="29">
        <f t="shared" si="0"/>
        <v>432</v>
      </c>
      <c r="I20" s="21" t="s">
        <v>84</v>
      </c>
    </row>
    <row r="21" spans="1:9" x14ac:dyDescent="0.25">
      <c r="A21" s="11" t="s">
        <v>47</v>
      </c>
      <c r="B21" s="11"/>
      <c r="C21" s="11"/>
      <c r="D21" s="25"/>
      <c r="E21" s="7">
        <v>1040</v>
      </c>
      <c r="F21" s="2">
        <v>0.5</v>
      </c>
      <c r="G21" s="5">
        <f t="shared" si="3"/>
        <v>520</v>
      </c>
      <c r="H21" s="29">
        <f t="shared" si="0"/>
        <v>624</v>
      </c>
      <c r="I21" s="21" t="s">
        <v>84</v>
      </c>
    </row>
    <row r="22" spans="1:9" x14ac:dyDescent="0.25">
      <c r="A22" s="11" t="s">
        <v>48</v>
      </c>
      <c r="B22" s="11"/>
      <c r="C22" s="11"/>
      <c r="D22" s="25"/>
      <c r="E22" s="7">
        <v>1300</v>
      </c>
      <c r="F22" s="2">
        <v>0.5</v>
      </c>
      <c r="G22" s="5">
        <f t="shared" si="3"/>
        <v>650</v>
      </c>
      <c r="H22" s="29">
        <f t="shared" si="0"/>
        <v>780</v>
      </c>
      <c r="I22" s="21" t="s">
        <v>84</v>
      </c>
    </row>
    <row r="23" spans="1:9" x14ac:dyDescent="0.25">
      <c r="A23" s="11" t="s">
        <v>49</v>
      </c>
      <c r="B23" s="11"/>
      <c r="C23" s="11"/>
      <c r="D23" s="25"/>
      <c r="E23" s="7">
        <v>1470</v>
      </c>
      <c r="F23" s="2">
        <v>0.5</v>
      </c>
      <c r="G23" s="5">
        <f t="shared" si="3"/>
        <v>735</v>
      </c>
      <c r="H23" s="29">
        <f t="shared" si="0"/>
        <v>882</v>
      </c>
      <c r="I23" s="21" t="s">
        <v>84</v>
      </c>
    </row>
    <row r="24" spans="1:9" x14ac:dyDescent="0.25">
      <c r="A24" s="11" t="s">
        <v>50</v>
      </c>
      <c r="B24" s="11"/>
      <c r="C24" s="11"/>
      <c r="D24" s="25"/>
      <c r="E24" s="7">
        <v>2650</v>
      </c>
      <c r="F24" s="2">
        <v>0.5</v>
      </c>
      <c r="G24" s="5">
        <f t="shared" si="3"/>
        <v>1325</v>
      </c>
      <c r="H24" s="29">
        <f t="shared" si="0"/>
        <v>1590</v>
      </c>
      <c r="I24" s="21" t="s">
        <v>84</v>
      </c>
    </row>
    <row r="25" spans="1:9" x14ac:dyDescent="0.25">
      <c r="A25" s="11" t="s">
        <v>51</v>
      </c>
      <c r="B25" s="11"/>
      <c r="C25" s="11"/>
      <c r="D25" s="25"/>
      <c r="E25" s="7">
        <v>2670</v>
      </c>
      <c r="F25" s="2">
        <v>0.5</v>
      </c>
      <c r="G25" s="5">
        <f t="shared" si="3"/>
        <v>1335</v>
      </c>
      <c r="H25" s="29">
        <f t="shared" si="0"/>
        <v>1602</v>
      </c>
      <c r="I25" s="21" t="s">
        <v>84</v>
      </c>
    </row>
    <row r="26" spans="1:9" x14ac:dyDescent="0.25">
      <c r="A26" s="11" t="s">
        <v>5</v>
      </c>
      <c r="B26" s="11"/>
      <c r="C26" s="11"/>
      <c r="D26" s="25"/>
      <c r="E26" s="7">
        <v>360</v>
      </c>
      <c r="F26" s="2">
        <v>0.5</v>
      </c>
      <c r="G26" s="5">
        <f t="shared" si="2"/>
        <v>180</v>
      </c>
      <c r="H26" s="29">
        <f t="shared" si="0"/>
        <v>216</v>
      </c>
      <c r="I26" s="21" t="s">
        <v>84</v>
      </c>
    </row>
    <row r="27" spans="1:9" x14ac:dyDescent="0.25">
      <c r="A27" s="11" t="s">
        <v>3</v>
      </c>
      <c r="B27" s="11"/>
      <c r="C27" s="11"/>
      <c r="D27" s="25"/>
      <c r="E27" s="7">
        <v>460</v>
      </c>
      <c r="F27" s="2">
        <v>0.5</v>
      </c>
      <c r="G27" s="5">
        <f t="shared" si="2"/>
        <v>230</v>
      </c>
      <c r="H27" s="29">
        <f t="shared" si="0"/>
        <v>276</v>
      </c>
      <c r="I27" s="21" t="s">
        <v>84</v>
      </c>
    </row>
    <row r="28" spans="1:9" x14ac:dyDescent="0.25">
      <c r="A28" s="11" t="s">
        <v>4</v>
      </c>
      <c r="B28" s="11"/>
      <c r="C28" s="11"/>
      <c r="D28" s="25"/>
      <c r="E28" s="7">
        <v>590</v>
      </c>
      <c r="F28" s="2">
        <v>0.5</v>
      </c>
      <c r="G28" s="5">
        <f t="shared" si="2"/>
        <v>295</v>
      </c>
      <c r="H28" s="29">
        <f t="shared" si="0"/>
        <v>354</v>
      </c>
      <c r="I28" s="21" t="s">
        <v>84</v>
      </c>
    </row>
    <row r="29" spans="1:9" x14ac:dyDescent="0.25">
      <c r="A29" s="11" t="s">
        <v>6</v>
      </c>
      <c r="B29" s="11"/>
      <c r="C29" s="11"/>
      <c r="D29" s="25"/>
      <c r="E29" s="7">
        <v>432</v>
      </c>
      <c r="F29" s="2">
        <v>0.5</v>
      </c>
      <c r="G29" s="5">
        <f t="shared" si="2"/>
        <v>216</v>
      </c>
      <c r="H29" s="29">
        <f t="shared" si="0"/>
        <v>259.2</v>
      </c>
      <c r="I29" s="21" t="s">
        <v>84</v>
      </c>
    </row>
    <row r="30" spans="1:9" x14ac:dyDescent="0.25">
      <c r="A30" s="11" t="s">
        <v>7</v>
      </c>
      <c r="B30" s="11"/>
      <c r="C30" s="11"/>
      <c r="D30" s="25"/>
      <c r="E30" s="7">
        <v>660</v>
      </c>
      <c r="F30" s="2">
        <v>0.5</v>
      </c>
      <c r="G30" s="5">
        <f t="shared" si="2"/>
        <v>330</v>
      </c>
      <c r="H30" s="29">
        <f t="shared" si="0"/>
        <v>396</v>
      </c>
      <c r="I30" s="21" t="s">
        <v>84</v>
      </c>
    </row>
    <row r="31" spans="1:9" x14ac:dyDescent="0.25">
      <c r="A31" s="11" t="s">
        <v>42</v>
      </c>
      <c r="B31" s="11"/>
      <c r="C31" s="11"/>
      <c r="D31" s="25"/>
      <c r="E31" s="7">
        <v>1990</v>
      </c>
      <c r="F31" s="2">
        <v>0.5</v>
      </c>
      <c r="G31" s="5">
        <v>920</v>
      </c>
      <c r="H31" s="29">
        <f t="shared" si="0"/>
        <v>1104</v>
      </c>
      <c r="I31" s="21" t="s">
        <v>84</v>
      </c>
    </row>
    <row r="32" spans="1:9" ht="15" customHeight="1" x14ac:dyDescent="0.25">
      <c r="A32" s="11" t="s">
        <v>8</v>
      </c>
      <c r="B32" s="11"/>
      <c r="C32" s="11"/>
      <c r="D32" s="25"/>
      <c r="E32" s="7">
        <v>40</v>
      </c>
      <c r="F32" s="2">
        <v>0.5</v>
      </c>
      <c r="G32" s="5">
        <f t="shared" si="2"/>
        <v>20</v>
      </c>
      <c r="H32" s="29">
        <f t="shared" si="0"/>
        <v>24</v>
      </c>
      <c r="I32" s="21" t="s">
        <v>84</v>
      </c>
    </row>
    <row r="33" spans="1:17" ht="15" customHeight="1" x14ac:dyDescent="0.25">
      <c r="A33" s="11" t="s">
        <v>9</v>
      </c>
      <c r="B33" s="11"/>
      <c r="C33" s="11"/>
      <c r="D33" s="25"/>
      <c r="E33" s="7">
        <v>76</v>
      </c>
      <c r="F33" s="2">
        <v>0.5</v>
      </c>
      <c r="G33" s="5">
        <f t="shared" si="2"/>
        <v>38</v>
      </c>
      <c r="H33" s="29">
        <f t="shared" si="0"/>
        <v>45.6</v>
      </c>
      <c r="I33" s="21" t="s">
        <v>84</v>
      </c>
    </row>
    <row r="34" spans="1:17" x14ac:dyDescent="0.25">
      <c r="A34" s="11" t="s">
        <v>10</v>
      </c>
      <c r="B34" s="11"/>
      <c r="C34" s="11"/>
      <c r="D34" s="25"/>
      <c r="E34" s="7">
        <v>124</v>
      </c>
      <c r="F34" s="2">
        <v>0.5</v>
      </c>
      <c r="G34" s="5">
        <f t="shared" si="2"/>
        <v>62</v>
      </c>
      <c r="H34" s="29">
        <f t="shared" ref="H34:H65" si="4">G34*1.2</f>
        <v>74.399999999999991</v>
      </c>
      <c r="I34" s="21" t="s">
        <v>84</v>
      </c>
    </row>
    <row r="35" spans="1:17" x14ac:dyDescent="0.25">
      <c r="A35" s="11" t="s">
        <v>11</v>
      </c>
      <c r="B35" s="11"/>
      <c r="C35" s="11"/>
      <c r="D35" s="25"/>
      <c r="E35" s="7">
        <v>174</v>
      </c>
      <c r="F35" s="2">
        <v>0.5</v>
      </c>
      <c r="G35" s="5">
        <f t="shared" si="2"/>
        <v>87</v>
      </c>
      <c r="H35" s="29">
        <f t="shared" si="4"/>
        <v>104.39999999999999</v>
      </c>
      <c r="I35" s="21" t="s">
        <v>84</v>
      </c>
    </row>
    <row r="36" spans="1:17" x14ac:dyDescent="0.25">
      <c r="A36" s="11" t="s">
        <v>60</v>
      </c>
      <c r="B36" s="11"/>
      <c r="C36" s="11"/>
      <c r="D36" s="25"/>
      <c r="E36" s="7">
        <v>143</v>
      </c>
      <c r="F36" s="2">
        <v>0.5</v>
      </c>
      <c r="G36" s="5">
        <f t="shared" si="2"/>
        <v>71.5</v>
      </c>
      <c r="H36" s="29">
        <f t="shared" si="4"/>
        <v>85.8</v>
      </c>
      <c r="I36" s="21" t="s">
        <v>84</v>
      </c>
      <c r="M36" s="1"/>
      <c r="Q36" s="1"/>
    </row>
    <row r="37" spans="1:17" x14ac:dyDescent="0.25">
      <c r="A37" s="11" t="s">
        <v>61</v>
      </c>
      <c r="B37" s="11"/>
      <c r="C37" s="11"/>
      <c r="D37" s="25"/>
      <c r="E37" s="7">
        <v>234</v>
      </c>
      <c r="F37" s="2">
        <v>0.5</v>
      </c>
      <c r="G37" s="5">
        <f t="shared" si="2"/>
        <v>117</v>
      </c>
      <c r="H37" s="29">
        <f t="shared" si="4"/>
        <v>140.4</v>
      </c>
      <c r="I37" s="21" t="s">
        <v>84</v>
      </c>
      <c r="O37" s="1"/>
    </row>
    <row r="38" spans="1:17" x14ac:dyDescent="0.25">
      <c r="A38" s="11" t="s">
        <v>62</v>
      </c>
      <c r="B38" s="11"/>
      <c r="C38" s="11"/>
      <c r="D38" s="25"/>
      <c r="E38" s="7">
        <v>302</v>
      </c>
      <c r="F38" s="2">
        <v>0.5</v>
      </c>
      <c r="G38" s="5">
        <f t="shared" si="2"/>
        <v>151</v>
      </c>
      <c r="H38" s="29">
        <f t="shared" si="4"/>
        <v>181.2</v>
      </c>
      <c r="I38" s="21" t="s">
        <v>84</v>
      </c>
      <c r="M38" s="1"/>
      <c r="Q38" s="1"/>
    </row>
    <row r="39" spans="1:17" x14ac:dyDescent="0.25">
      <c r="A39" s="11" t="s">
        <v>63</v>
      </c>
      <c r="B39" s="11"/>
      <c r="C39" s="11"/>
      <c r="D39" s="25"/>
      <c r="E39" s="7">
        <v>428</v>
      </c>
      <c r="F39" s="2">
        <v>0.5</v>
      </c>
      <c r="G39" s="5">
        <f t="shared" si="2"/>
        <v>214</v>
      </c>
      <c r="H39" s="29">
        <f t="shared" si="4"/>
        <v>256.8</v>
      </c>
      <c r="I39" s="21" t="s">
        <v>84</v>
      </c>
      <c r="M39" s="1"/>
      <c r="Q39" s="1"/>
    </row>
    <row r="40" spans="1:17" x14ac:dyDescent="0.25">
      <c r="A40" s="11" t="s">
        <v>64</v>
      </c>
      <c r="B40" s="11"/>
      <c r="C40" s="11"/>
      <c r="D40" s="25"/>
      <c r="E40" s="7">
        <v>630</v>
      </c>
      <c r="F40" s="2">
        <v>0.5</v>
      </c>
      <c r="G40" s="5">
        <f t="shared" si="2"/>
        <v>315</v>
      </c>
      <c r="H40" s="29">
        <f t="shared" si="4"/>
        <v>378</v>
      </c>
      <c r="I40" s="21" t="s">
        <v>84</v>
      </c>
      <c r="M40" s="1"/>
      <c r="Q40" s="1"/>
    </row>
    <row r="41" spans="1:17" x14ac:dyDescent="0.25">
      <c r="A41" s="11" t="s">
        <v>74</v>
      </c>
      <c r="B41" s="11"/>
      <c r="C41" s="11"/>
      <c r="D41" s="25"/>
      <c r="E41" s="7">
        <v>810</v>
      </c>
      <c r="F41" s="2">
        <v>0.5</v>
      </c>
      <c r="G41" s="5">
        <f t="shared" ref="G41:G42" si="5">E41*F41</f>
        <v>405</v>
      </c>
      <c r="H41" s="29">
        <f t="shared" si="4"/>
        <v>486</v>
      </c>
      <c r="I41" s="21" t="s">
        <v>84</v>
      </c>
      <c r="M41" s="1"/>
      <c r="Q41" s="1"/>
    </row>
    <row r="42" spans="1:17" x14ac:dyDescent="0.25">
      <c r="A42" s="11" t="s">
        <v>75</v>
      </c>
      <c r="B42" s="11"/>
      <c r="C42" s="11"/>
      <c r="D42" s="25"/>
      <c r="E42" s="7">
        <v>1080</v>
      </c>
      <c r="F42" s="2">
        <v>0.5</v>
      </c>
      <c r="G42" s="5">
        <f t="shared" si="5"/>
        <v>540</v>
      </c>
      <c r="H42" s="29">
        <f t="shared" si="4"/>
        <v>648</v>
      </c>
      <c r="I42" s="21" t="s">
        <v>84</v>
      </c>
      <c r="M42" s="1"/>
      <c r="Q42" s="1"/>
    </row>
    <row r="43" spans="1:17" x14ac:dyDescent="0.25">
      <c r="A43" s="10" t="s">
        <v>58</v>
      </c>
      <c r="B43" s="10"/>
      <c r="C43" s="10"/>
      <c r="D43" s="26"/>
      <c r="E43" s="8">
        <v>320</v>
      </c>
      <c r="F43" s="2">
        <v>0.5</v>
      </c>
      <c r="G43" s="5">
        <f t="shared" si="2"/>
        <v>160</v>
      </c>
      <c r="H43" s="29">
        <f t="shared" si="4"/>
        <v>192</v>
      </c>
      <c r="I43" s="21" t="s">
        <v>84</v>
      </c>
    </row>
    <row r="44" spans="1:17" x14ac:dyDescent="0.25">
      <c r="A44" s="10" t="s">
        <v>59</v>
      </c>
      <c r="B44" s="10"/>
      <c r="C44" s="10"/>
      <c r="D44" s="26"/>
      <c r="E44" s="8">
        <v>456</v>
      </c>
      <c r="F44" s="2">
        <v>0.5</v>
      </c>
      <c r="G44" s="5">
        <f t="shared" si="2"/>
        <v>228</v>
      </c>
      <c r="H44" s="29">
        <f t="shared" si="4"/>
        <v>273.59999999999997</v>
      </c>
      <c r="I44" s="21" t="s">
        <v>84</v>
      </c>
    </row>
    <row r="45" spans="1:17" x14ac:dyDescent="0.25">
      <c r="A45" s="10" t="s">
        <v>81</v>
      </c>
      <c r="B45" s="10"/>
      <c r="C45" s="10"/>
      <c r="D45" s="26"/>
      <c r="E45" s="8">
        <v>230</v>
      </c>
      <c r="F45" s="2">
        <v>0.5</v>
      </c>
      <c r="G45" s="5">
        <f t="shared" si="2"/>
        <v>115</v>
      </c>
      <c r="H45" s="29">
        <f t="shared" si="4"/>
        <v>138</v>
      </c>
      <c r="I45" s="21" t="s">
        <v>84</v>
      </c>
    </row>
    <row r="46" spans="1:17" x14ac:dyDescent="0.25">
      <c r="A46" s="10" t="s">
        <v>57</v>
      </c>
      <c r="B46" s="10"/>
      <c r="C46" s="10"/>
      <c r="D46" s="26"/>
      <c r="E46" s="8">
        <v>350</v>
      </c>
      <c r="F46" s="2">
        <v>0.5</v>
      </c>
      <c r="G46" s="5">
        <f t="shared" si="2"/>
        <v>175</v>
      </c>
      <c r="H46" s="29">
        <f t="shared" si="4"/>
        <v>210</v>
      </c>
      <c r="I46" s="21" t="s">
        <v>84</v>
      </c>
    </row>
    <row r="47" spans="1:17" x14ac:dyDescent="0.25">
      <c r="A47" s="10" t="s">
        <v>82</v>
      </c>
      <c r="B47" s="10"/>
      <c r="C47" s="10"/>
      <c r="D47" s="26"/>
      <c r="E47" s="8">
        <v>450</v>
      </c>
      <c r="F47" s="2">
        <v>0.5</v>
      </c>
      <c r="G47" s="5">
        <f t="shared" si="2"/>
        <v>225</v>
      </c>
      <c r="H47" s="29">
        <f t="shared" si="4"/>
        <v>270</v>
      </c>
      <c r="I47" s="21" t="s">
        <v>84</v>
      </c>
    </row>
    <row r="48" spans="1:17" x14ac:dyDescent="0.25">
      <c r="A48" s="10" t="s">
        <v>79</v>
      </c>
      <c r="B48" s="10"/>
      <c r="C48" s="10"/>
      <c r="D48" s="26"/>
      <c r="E48" s="8">
        <v>640</v>
      </c>
      <c r="F48" s="2">
        <v>0.5</v>
      </c>
      <c r="G48" s="5">
        <f t="shared" si="2"/>
        <v>320</v>
      </c>
      <c r="H48" s="29">
        <f t="shared" si="4"/>
        <v>384</v>
      </c>
      <c r="I48" s="21" t="s">
        <v>84</v>
      </c>
    </row>
    <row r="49" spans="1:19" x14ac:dyDescent="0.25">
      <c r="A49" s="10" t="s">
        <v>80</v>
      </c>
      <c r="B49" s="10"/>
      <c r="C49" s="10"/>
      <c r="D49" s="26"/>
      <c r="E49" s="8">
        <v>850</v>
      </c>
      <c r="F49" s="2">
        <v>0.5</v>
      </c>
      <c r="G49" s="5">
        <f t="shared" si="2"/>
        <v>425</v>
      </c>
      <c r="H49" s="29">
        <f t="shared" si="4"/>
        <v>510</v>
      </c>
      <c r="I49" s="21" t="s">
        <v>84</v>
      </c>
      <c r="S49" s="1"/>
    </row>
    <row r="50" spans="1:19" x14ac:dyDescent="0.25">
      <c r="A50" s="10" t="s">
        <v>12</v>
      </c>
      <c r="B50" s="10"/>
      <c r="C50" s="10"/>
      <c r="D50" s="26"/>
      <c r="E50" s="8">
        <v>160</v>
      </c>
      <c r="F50" s="2">
        <v>0.5</v>
      </c>
      <c r="G50" s="5">
        <f t="shared" si="2"/>
        <v>80</v>
      </c>
      <c r="H50" s="29">
        <f t="shared" si="4"/>
        <v>96</v>
      </c>
      <c r="I50" s="21" t="s">
        <v>84</v>
      </c>
      <c r="R50" s="1"/>
      <c r="S50" s="1"/>
    </row>
    <row r="51" spans="1:19" x14ac:dyDescent="0.25">
      <c r="A51" s="10" t="s">
        <v>13</v>
      </c>
      <c r="B51" s="10"/>
      <c r="C51" s="10"/>
      <c r="D51" s="26"/>
      <c r="E51" s="8">
        <v>172</v>
      </c>
      <c r="F51" s="2">
        <v>0.5</v>
      </c>
      <c r="G51" s="5">
        <f t="shared" si="2"/>
        <v>86</v>
      </c>
      <c r="H51" s="29">
        <f t="shared" si="4"/>
        <v>103.2</v>
      </c>
      <c r="I51" s="21" t="s">
        <v>84</v>
      </c>
      <c r="R51" s="1"/>
      <c r="S51" s="1"/>
    </row>
    <row r="52" spans="1:19" x14ac:dyDescent="0.25">
      <c r="A52" s="10" t="s">
        <v>14</v>
      </c>
      <c r="B52" s="10"/>
      <c r="C52" s="10"/>
      <c r="D52" s="26"/>
      <c r="E52" s="8">
        <v>192</v>
      </c>
      <c r="F52" s="2">
        <v>0.5</v>
      </c>
      <c r="G52" s="5">
        <f t="shared" si="2"/>
        <v>96</v>
      </c>
      <c r="H52" s="29">
        <f t="shared" si="4"/>
        <v>115.19999999999999</v>
      </c>
      <c r="I52" s="21" t="s">
        <v>84</v>
      </c>
      <c r="R52" s="1"/>
      <c r="S52" s="1"/>
    </row>
    <row r="53" spans="1:19" x14ac:dyDescent="0.25">
      <c r="A53" s="10" t="s">
        <v>15</v>
      </c>
      <c r="B53" s="10"/>
      <c r="C53" s="10"/>
      <c r="D53" s="26"/>
      <c r="E53" s="8">
        <v>440</v>
      </c>
      <c r="F53" s="2">
        <v>0.5</v>
      </c>
      <c r="G53" s="5">
        <f t="shared" si="2"/>
        <v>220</v>
      </c>
      <c r="H53" s="29">
        <f t="shared" si="4"/>
        <v>264</v>
      </c>
      <c r="I53" s="21" t="s">
        <v>84</v>
      </c>
      <c r="R53" s="1"/>
      <c r="S53" s="1"/>
    </row>
    <row r="54" spans="1:19" x14ac:dyDescent="0.25">
      <c r="A54" s="10" t="s">
        <v>17</v>
      </c>
      <c r="B54" s="10"/>
      <c r="C54" s="10"/>
      <c r="D54" s="26"/>
      <c r="E54" s="8">
        <v>456</v>
      </c>
      <c r="F54" s="2">
        <v>0.5</v>
      </c>
      <c r="G54" s="5">
        <f t="shared" si="2"/>
        <v>228</v>
      </c>
      <c r="H54" s="29">
        <f t="shared" si="4"/>
        <v>273.59999999999997</v>
      </c>
      <c r="I54" s="21" t="s">
        <v>84</v>
      </c>
    </row>
    <row r="55" spans="1:19" x14ac:dyDescent="0.25">
      <c r="A55" s="10" t="s">
        <v>18</v>
      </c>
      <c r="B55" s="10"/>
      <c r="C55" s="10"/>
      <c r="D55" s="26"/>
      <c r="E55" s="8">
        <v>488</v>
      </c>
      <c r="F55" s="2">
        <v>0.5</v>
      </c>
      <c r="G55" s="5">
        <f t="shared" si="2"/>
        <v>244</v>
      </c>
      <c r="H55" s="29">
        <f t="shared" si="4"/>
        <v>292.8</v>
      </c>
      <c r="I55" s="21" t="s">
        <v>84</v>
      </c>
    </row>
    <row r="56" spans="1:19" x14ac:dyDescent="0.25">
      <c r="A56" s="10" t="s">
        <v>43</v>
      </c>
      <c r="B56" s="10"/>
      <c r="C56" s="10"/>
      <c r="D56" s="26"/>
      <c r="E56" s="8">
        <v>560</v>
      </c>
      <c r="F56" s="2">
        <v>0.5</v>
      </c>
      <c r="G56" s="5">
        <f t="shared" si="2"/>
        <v>280</v>
      </c>
      <c r="H56" s="29">
        <f t="shared" si="4"/>
        <v>336</v>
      </c>
      <c r="I56" s="21" t="s">
        <v>84</v>
      </c>
    </row>
    <row r="57" spans="1:19" x14ac:dyDescent="0.25">
      <c r="A57" s="10" t="s">
        <v>44</v>
      </c>
      <c r="B57" s="10"/>
      <c r="C57" s="10"/>
      <c r="D57" s="26"/>
      <c r="E57" s="8">
        <v>700</v>
      </c>
      <c r="F57" s="2">
        <v>0.5</v>
      </c>
      <c r="G57" s="5">
        <f t="shared" si="2"/>
        <v>350</v>
      </c>
      <c r="H57" s="29">
        <f t="shared" si="4"/>
        <v>420</v>
      </c>
      <c r="I57" s="21" t="s">
        <v>84</v>
      </c>
    </row>
    <row r="58" spans="1:19" x14ac:dyDescent="0.25">
      <c r="A58" s="10" t="s">
        <v>16</v>
      </c>
      <c r="B58" s="10"/>
      <c r="C58" s="10"/>
      <c r="D58" s="26"/>
      <c r="E58" s="8">
        <v>208</v>
      </c>
      <c r="F58" s="2">
        <v>0.5</v>
      </c>
      <c r="G58" s="5">
        <f t="shared" si="2"/>
        <v>104</v>
      </c>
      <c r="H58" s="29">
        <f t="shared" si="4"/>
        <v>124.8</v>
      </c>
      <c r="I58" s="21" t="s">
        <v>84</v>
      </c>
    </row>
    <row r="59" spans="1:19" x14ac:dyDescent="0.25">
      <c r="A59" s="10" t="s">
        <v>19</v>
      </c>
      <c r="B59" s="10"/>
      <c r="C59" s="10"/>
      <c r="D59" s="26"/>
      <c r="E59" s="8">
        <v>14</v>
      </c>
      <c r="F59" s="2">
        <v>0.5</v>
      </c>
      <c r="G59" s="5">
        <f t="shared" si="2"/>
        <v>7</v>
      </c>
      <c r="H59" s="29">
        <f t="shared" si="4"/>
        <v>8.4</v>
      </c>
      <c r="I59" s="21" t="s">
        <v>84</v>
      </c>
    </row>
    <row r="60" spans="1:19" x14ac:dyDescent="0.25">
      <c r="A60" s="10" t="s">
        <v>20</v>
      </c>
      <c r="B60" s="10"/>
      <c r="C60" s="10"/>
      <c r="D60" s="26"/>
      <c r="E60" s="8">
        <v>24.8</v>
      </c>
      <c r="F60" s="2">
        <v>0.5</v>
      </c>
      <c r="G60" s="5">
        <f t="shared" si="2"/>
        <v>12.4</v>
      </c>
      <c r="H60" s="29">
        <f t="shared" si="4"/>
        <v>14.879999999999999</v>
      </c>
      <c r="I60" s="21" t="s">
        <v>84</v>
      </c>
    </row>
    <row r="61" spans="1:19" x14ac:dyDescent="0.25">
      <c r="A61" s="10" t="s">
        <v>21</v>
      </c>
      <c r="B61" s="10"/>
      <c r="C61" s="10"/>
      <c r="D61" s="26"/>
      <c r="E61" s="8">
        <v>44.8</v>
      </c>
      <c r="F61" s="2">
        <v>0.5</v>
      </c>
      <c r="G61" s="5">
        <f t="shared" si="2"/>
        <v>22.4</v>
      </c>
      <c r="H61" s="29">
        <f t="shared" si="4"/>
        <v>26.88</v>
      </c>
      <c r="I61" s="21" t="s">
        <v>84</v>
      </c>
    </row>
    <row r="62" spans="1:19" x14ac:dyDescent="0.25">
      <c r="A62" s="10" t="s">
        <v>22</v>
      </c>
      <c r="B62" s="10"/>
      <c r="C62" s="10"/>
      <c r="D62" s="26"/>
      <c r="E62" s="8">
        <v>48</v>
      </c>
      <c r="F62" s="2">
        <v>0.5</v>
      </c>
      <c r="G62" s="5">
        <f t="shared" si="2"/>
        <v>24</v>
      </c>
      <c r="H62" s="29">
        <f t="shared" si="4"/>
        <v>28.799999999999997</v>
      </c>
      <c r="I62" s="21" t="s">
        <v>84</v>
      </c>
    </row>
    <row r="63" spans="1:19" x14ac:dyDescent="0.25">
      <c r="A63" s="10" t="s">
        <v>23</v>
      </c>
      <c r="B63" s="10"/>
      <c r="C63" s="10"/>
      <c r="D63" s="26"/>
      <c r="E63" s="8">
        <v>216</v>
      </c>
      <c r="F63" s="2">
        <v>0.5</v>
      </c>
      <c r="G63" s="5">
        <f t="shared" ref="G63:G89" si="6">E63*F63</f>
        <v>108</v>
      </c>
      <c r="H63" s="29">
        <f t="shared" si="4"/>
        <v>129.6</v>
      </c>
      <c r="I63" s="21" t="s">
        <v>84</v>
      </c>
    </row>
    <row r="64" spans="1:19" x14ac:dyDescent="0.25">
      <c r="A64" s="10" t="s">
        <v>24</v>
      </c>
      <c r="B64" s="10"/>
      <c r="C64" s="10"/>
      <c r="D64" s="26"/>
      <c r="E64" s="8">
        <v>264</v>
      </c>
      <c r="F64" s="2">
        <v>0.5</v>
      </c>
      <c r="G64" s="5">
        <f t="shared" si="6"/>
        <v>132</v>
      </c>
      <c r="H64" s="29">
        <f t="shared" si="4"/>
        <v>158.4</v>
      </c>
      <c r="I64" s="21" t="s">
        <v>84</v>
      </c>
    </row>
    <row r="65" spans="1:12" x14ac:dyDescent="0.25">
      <c r="A65" s="10" t="s">
        <v>25</v>
      </c>
      <c r="B65" s="10"/>
      <c r="C65" s="10"/>
      <c r="D65" s="26"/>
      <c r="E65" s="8">
        <v>304</v>
      </c>
      <c r="F65" s="2">
        <v>0.5</v>
      </c>
      <c r="G65" s="5">
        <f t="shared" si="6"/>
        <v>152</v>
      </c>
      <c r="H65" s="29">
        <f t="shared" si="4"/>
        <v>182.4</v>
      </c>
      <c r="I65" s="21" t="s">
        <v>84</v>
      </c>
    </row>
    <row r="66" spans="1:12" x14ac:dyDescent="0.25">
      <c r="A66" s="10" t="s">
        <v>54</v>
      </c>
      <c r="B66" s="10"/>
      <c r="C66" s="10"/>
      <c r="D66" s="26"/>
      <c r="E66" s="8">
        <v>320</v>
      </c>
      <c r="F66" s="2">
        <v>0.5</v>
      </c>
      <c r="G66" s="5">
        <f t="shared" si="6"/>
        <v>160</v>
      </c>
      <c r="H66" s="29">
        <f t="shared" ref="H66:H97" si="7">G66*1.2</f>
        <v>192</v>
      </c>
      <c r="I66" s="21" t="s">
        <v>84</v>
      </c>
    </row>
    <row r="67" spans="1:12" x14ac:dyDescent="0.25">
      <c r="A67" s="10" t="s">
        <v>55</v>
      </c>
      <c r="B67" s="10"/>
      <c r="C67" s="10"/>
      <c r="D67" s="26"/>
      <c r="E67" s="8">
        <v>368</v>
      </c>
      <c r="F67" s="2">
        <v>0.5</v>
      </c>
      <c r="G67" s="5">
        <f t="shared" si="6"/>
        <v>184</v>
      </c>
      <c r="H67" s="29">
        <f t="shared" si="7"/>
        <v>220.79999999999998</v>
      </c>
      <c r="I67" s="21" t="s">
        <v>84</v>
      </c>
    </row>
    <row r="68" spans="1:12" x14ac:dyDescent="0.25">
      <c r="A68" s="10" t="s">
        <v>70</v>
      </c>
      <c r="B68" s="10"/>
      <c r="C68" s="10"/>
      <c r="D68" s="26"/>
      <c r="E68" s="8">
        <v>272</v>
      </c>
      <c r="F68" s="2">
        <v>0.5</v>
      </c>
      <c r="G68" s="5">
        <f t="shared" si="6"/>
        <v>136</v>
      </c>
      <c r="H68" s="29">
        <f t="shared" si="7"/>
        <v>163.19999999999999</v>
      </c>
      <c r="I68" s="21" t="s">
        <v>84</v>
      </c>
    </row>
    <row r="69" spans="1:12" x14ac:dyDescent="0.25">
      <c r="A69" s="10" t="s">
        <v>26</v>
      </c>
      <c r="B69" s="10"/>
      <c r="C69" s="10"/>
      <c r="D69" s="26"/>
      <c r="E69" s="8">
        <v>472</v>
      </c>
      <c r="F69" s="2">
        <v>0.5</v>
      </c>
      <c r="G69" s="5">
        <f t="shared" si="6"/>
        <v>236</v>
      </c>
      <c r="H69" s="29">
        <f t="shared" si="7"/>
        <v>283.2</v>
      </c>
      <c r="I69" s="21" t="s">
        <v>84</v>
      </c>
    </row>
    <row r="70" spans="1:12" x14ac:dyDescent="0.25">
      <c r="A70" s="10" t="s">
        <v>27</v>
      </c>
      <c r="B70" s="10"/>
      <c r="C70" s="10"/>
      <c r="D70" s="26"/>
      <c r="E70" s="8">
        <v>80</v>
      </c>
      <c r="F70" s="2">
        <v>0.5</v>
      </c>
      <c r="G70" s="5">
        <f t="shared" si="6"/>
        <v>40</v>
      </c>
      <c r="H70" s="29">
        <f t="shared" si="7"/>
        <v>48</v>
      </c>
      <c r="I70" s="21" t="s">
        <v>84</v>
      </c>
    </row>
    <row r="71" spans="1:12" x14ac:dyDescent="0.25">
      <c r="A71" s="10" t="s">
        <v>28</v>
      </c>
      <c r="B71" s="10"/>
      <c r="C71" s="10"/>
      <c r="D71" s="26"/>
      <c r="E71" s="8">
        <v>90</v>
      </c>
      <c r="F71" s="2">
        <v>0.5</v>
      </c>
      <c r="G71" s="5">
        <f t="shared" si="6"/>
        <v>45</v>
      </c>
      <c r="H71" s="29">
        <f t="shared" si="7"/>
        <v>54</v>
      </c>
      <c r="I71" s="21" t="s">
        <v>84</v>
      </c>
    </row>
    <row r="72" spans="1:12" x14ac:dyDescent="0.25">
      <c r="A72" s="10" t="s">
        <v>34</v>
      </c>
      <c r="B72" s="10"/>
      <c r="C72" s="10"/>
      <c r="D72" s="26"/>
      <c r="E72" s="8">
        <v>40</v>
      </c>
      <c r="F72" s="2">
        <v>0.5</v>
      </c>
      <c r="G72" s="5">
        <f t="shared" si="6"/>
        <v>20</v>
      </c>
      <c r="H72" s="29">
        <f t="shared" si="7"/>
        <v>24</v>
      </c>
      <c r="I72" s="21" t="s">
        <v>84</v>
      </c>
      <c r="L72" s="1"/>
    </row>
    <row r="73" spans="1:12" x14ac:dyDescent="0.25">
      <c r="A73" s="10" t="s">
        <v>35</v>
      </c>
      <c r="B73" s="10"/>
      <c r="C73" s="10"/>
      <c r="D73" s="26"/>
      <c r="E73" s="8">
        <v>40</v>
      </c>
      <c r="F73" s="2">
        <v>0.5</v>
      </c>
      <c r="G73" s="5">
        <f t="shared" si="6"/>
        <v>20</v>
      </c>
      <c r="H73" s="29">
        <f t="shared" si="7"/>
        <v>24</v>
      </c>
      <c r="I73" s="21" t="s">
        <v>84</v>
      </c>
      <c r="L73" s="1"/>
    </row>
    <row r="74" spans="1:12" x14ac:dyDescent="0.25">
      <c r="A74" s="10" t="s">
        <v>36</v>
      </c>
      <c r="B74" s="10"/>
      <c r="C74" s="10"/>
      <c r="D74" s="26"/>
      <c r="E74" s="8">
        <v>40</v>
      </c>
      <c r="F74" s="2">
        <v>0.5</v>
      </c>
      <c r="G74" s="5">
        <f t="shared" si="6"/>
        <v>20</v>
      </c>
      <c r="H74" s="29">
        <f t="shared" si="7"/>
        <v>24</v>
      </c>
      <c r="I74" s="21" t="s">
        <v>84</v>
      </c>
      <c r="L74" s="1"/>
    </row>
    <row r="75" spans="1:12" x14ac:dyDescent="0.25">
      <c r="A75" s="11" t="s">
        <v>56</v>
      </c>
      <c r="B75" s="11"/>
      <c r="C75" s="11"/>
      <c r="D75" s="25"/>
      <c r="E75" s="7">
        <v>190</v>
      </c>
      <c r="F75" s="2">
        <v>0.5</v>
      </c>
      <c r="G75" s="5">
        <f t="shared" si="6"/>
        <v>95</v>
      </c>
      <c r="H75" s="29">
        <f t="shared" si="7"/>
        <v>114</v>
      </c>
      <c r="I75" s="21" t="s">
        <v>84</v>
      </c>
    </row>
    <row r="76" spans="1:12" x14ac:dyDescent="0.25">
      <c r="A76" s="11" t="s">
        <v>45</v>
      </c>
      <c r="B76" s="11"/>
      <c r="C76" s="11"/>
      <c r="D76" s="25"/>
      <c r="E76" s="7">
        <v>486</v>
      </c>
      <c r="F76" s="2">
        <v>0.5</v>
      </c>
      <c r="G76" s="5">
        <f t="shared" si="6"/>
        <v>243</v>
      </c>
      <c r="H76" s="29">
        <f t="shared" si="7"/>
        <v>291.59999999999997</v>
      </c>
      <c r="I76" s="21" t="s">
        <v>84</v>
      </c>
    </row>
    <row r="77" spans="1:12" x14ac:dyDescent="0.25">
      <c r="A77" s="11" t="s">
        <v>37</v>
      </c>
      <c r="B77" s="11"/>
      <c r="C77" s="11"/>
      <c r="D77" s="25"/>
      <c r="E77" s="7">
        <v>680</v>
      </c>
      <c r="F77" s="2">
        <v>0.5</v>
      </c>
      <c r="G77" s="5">
        <f t="shared" si="6"/>
        <v>340</v>
      </c>
      <c r="H77" s="29">
        <f t="shared" si="7"/>
        <v>408</v>
      </c>
      <c r="I77" s="21" t="s">
        <v>84</v>
      </c>
    </row>
    <row r="78" spans="1:12" x14ac:dyDescent="0.25">
      <c r="A78" s="11" t="s">
        <v>77</v>
      </c>
      <c r="B78" s="11"/>
      <c r="C78" s="11"/>
      <c r="D78" s="25"/>
      <c r="E78" s="7">
        <v>90</v>
      </c>
      <c r="F78" s="2">
        <v>0.5</v>
      </c>
      <c r="G78" s="5">
        <f t="shared" si="6"/>
        <v>45</v>
      </c>
      <c r="H78" s="29">
        <f t="shared" si="7"/>
        <v>54</v>
      </c>
      <c r="I78" s="21" t="s">
        <v>84</v>
      </c>
    </row>
    <row r="79" spans="1:12" x14ac:dyDescent="0.25">
      <c r="A79" s="11" t="s">
        <v>76</v>
      </c>
      <c r="B79" s="11"/>
      <c r="C79" s="11"/>
      <c r="D79" s="25"/>
      <c r="E79" s="7">
        <v>160</v>
      </c>
      <c r="F79" s="2">
        <v>0.5</v>
      </c>
      <c r="G79" s="5">
        <f t="shared" si="6"/>
        <v>80</v>
      </c>
      <c r="H79" s="29">
        <f t="shared" si="7"/>
        <v>96</v>
      </c>
      <c r="I79" s="21" t="s">
        <v>84</v>
      </c>
    </row>
    <row r="80" spans="1:12" x14ac:dyDescent="0.25">
      <c r="A80" s="11" t="s">
        <v>78</v>
      </c>
      <c r="B80" s="11"/>
      <c r="C80" s="11"/>
      <c r="D80" s="25"/>
      <c r="E80" s="7">
        <v>180</v>
      </c>
      <c r="F80" s="2">
        <v>0.5</v>
      </c>
      <c r="G80" s="5">
        <f t="shared" ref="G80" si="8">E80*F80</f>
        <v>90</v>
      </c>
      <c r="H80" s="29">
        <f t="shared" si="7"/>
        <v>108</v>
      </c>
      <c r="I80" s="21" t="s">
        <v>84</v>
      </c>
    </row>
    <row r="81" spans="1:9" x14ac:dyDescent="0.25">
      <c r="A81" s="10" t="s">
        <v>29</v>
      </c>
      <c r="B81" s="10"/>
      <c r="C81" s="10"/>
      <c r="D81" s="26"/>
      <c r="E81" s="8">
        <v>3</v>
      </c>
      <c r="F81" s="2">
        <v>0.5</v>
      </c>
      <c r="G81" s="5">
        <f t="shared" si="6"/>
        <v>1.5</v>
      </c>
      <c r="H81" s="29">
        <f t="shared" si="7"/>
        <v>1.7999999999999998</v>
      </c>
      <c r="I81" s="21" t="s">
        <v>84</v>
      </c>
    </row>
    <row r="82" spans="1:9" x14ac:dyDescent="0.25">
      <c r="A82" s="10" t="s">
        <v>30</v>
      </c>
      <c r="B82" s="10"/>
      <c r="C82" s="10"/>
      <c r="D82" s="26"/>
      <c r="E82" s="8">
        <v>13</v>
      </c>
      <c r="F82" s="2">
        <v>0.5</v>
      </c>
      <c r="G82" s="5">
        <f t="shared" si="6"/>
        <v>6.5</v>
      </c>
      <c r="H82" s="29">
        <f t="shared" si="7"/>
        <v>7.8</v>
      </c>
      <c r="I82" s="21" t="s">
        <v>84</v>
      </c>
    </row>
    <row r="83" spans="1:9" x14ac:dyDescent="0.25">
      <c r="A83" s="10" t="s">
        <v>31</v>
      </c>
      <c r="B83" s="10"/>
      <c r="C83" s="10"/>
      <c r="D83" s="26"/>
      <c r="E83" s="8">
        <v>16</v>
      </c>
      <c r="F83" s="2">
        <v>0.5</v>
      </c>
      <c r="G83" s="5">
        <f t="shared" si="6"/>
        <v>8</v>
      </c>
      <c r="H83" s="29">
        <f t="shared" si="7"/>
        <v>9.6</v>
      </c>
      <c r="I83" s="21" t="s">
        <v>84</v>
      </c>
    </row>
    <row r="84" spans="1:9" x14ac:dyDescent="0.25">
      <c r="A84" s="10" t="s">
        <v>1</v>
      </c>
      <c r="B84" s="10"/>
      <c r="C84" s="10"/>
      <c r="D84" s="26"/>
      <c r="E84" s="8">
        <v>2.2000000000000002</v>
      </c>
      <c r="F84" s="2">
        <v>0.5</v>
      </c>
      <c r="G84" s="5">
        <f t="shared" si="6"/>
        <v>1.1000000000000001</v>
      </c>
      <c r="H84" s="29">
        <f t="shared" si="7"/>
        <v>1.32</v>
      </c>
      <c r="I84" s="21" t="s">
        <v>84</v>
      </c>
    </row>
    <row r="85" spans="1:9" x14ac:dyDescent="0.25">
      <c r="A85" s="10" t="s">
        <v>2</v>
      </c>
      <c r="B85" s="10"/>
      <c r="C85" s="10"/>
      <c r="D85" s="26"/>
      <c r="E85" s="8">
        <v>2.6</v>
      </c>
      <c r="F85" s="2">
        <v>0.5</v>
      </c>
      <c r="G85" s="5">
        <f t="shared" si="6"/>
        <v>1.3</v>
      </c>
      <c r="H85" s="29">
        <f t="shared" si="7"/>
        <v>1.56</v>
      </c>
      <c r="I85" s="21" t="s">
        <v>84</v>
      </c>
    </row>
    <row r="86" spans="1:9" x14ac:dyDescent="0.25">
      <c r="A86" s="10" t="s">
        <v>38</v>
      </c>
      <c r="B86" s="10"/>
      <c r="C86" s="10"/>
      <c r="D86" s="26"/>
      <c r="E86" s="8">
        <v>3.6</v>
      </c>
      <c r="F86" s="2">
        <v>0.5</v>
      </c>
      <c r="G86" s="5">
        <f t="shared" si="6"/>
        <v>1.8</v>
      </c>
      <c r="H86" s="29">
        <f t="shared" si="7"/>
        <v>2.16</v>
      </c>
      <c r="I86" s="21" t="s">
        <v>84</v>
      </c>
    </row>
    <row r="87" spans="1:9" x14ac:dyDescent="0.25">
      <c r="A87" s="10" t="s">
        <v>39</v>
      </c>
      <c r="B87" s="10"/>
      <c r="C87" s="10"/>
      <c r="D87" s="26"/>
      <c r="E87" s="8">
        <v>4.5999999999999996</v>
      </c>
      <c r="F87" s="2">
        <v>0.5</v>
      </c>
      <c r="G87" s="5">
        <f t="shared" si="6"/>
        <v>2.2999999999999998</v>
      </c>
      <c r="H87" s="29">
        <f t="shared" si="7"/>
        <v>2.76</v>
      </c>
      <c r="I87" s="21" t="s">
        <v>84</v>
      </c>
    </row>
    <row r="88" spans="1:9" x14ac:dyDescent="0.25">
      <c r="A88" s="10" t="s">
        <v>32</v>
      </c>
      <c r="B88" s="10"/>
      <c r="C88" s="10"/>
      <c r="D88" s="26"/>
      <c r="E88" s="8">
        <v>28</v>
      </c>
      <c r="F88" s="2">
        <v>0.5</v>
      </c>
      <c r="G88" s="5">
        <f t="shared" si="6"/>
        <v>14</v>
      </c>
      <c r="H88" s="29">
        <f t="shared" si="7"/>
        <v>16.8</v>
      </c>
      <c r="I88" s="21" t="s">
        <v>84</v>
      </c>
    </row>
    <row r="89" spans="1:9" x14ac:dyDescent="0.25">
      <c r="A89" s="14" t="s">
        <v>33</v>
      </c>
      <c r="B89" s="15"/>
      <c r="C89" s="16"/>
      <c r="D89" s="27"/>
      <c r="E89" s="8">
        <v>8</v>
      </c>
      <c r="F89" s="2">
        <v>0.5</v>
      </c>
      <c r="G89" s="5">
        <f t="shared" si="6"/>
        <v>4</v>
      </c>
      <c r="H89" s="29">
        <f t="shared" si="7"/>
        <v>4.8</v>
      </c>
      <c r="I89" s="21" t="s">
        <v>84</v>
      </c>
    </row>
    <row r="90" spans="1:9" x14ac:dyDescent="0.25">
      <c r="A90" s="10" t="s">
        <v>52</v>
      </c>
      <c r="B90" s="10"/>
      <c r="C90" s="10"/>
      <c r="D90" s="26"/>
      <c r="E90" s="8">
        <v>746</v>
      </c>
      <c r="F90" s="2">
        <v>0.5</v>
      </c>
      <c r="G90" s="5">
        <f t="shared" ref="G90:G91" si="9">E90*F90</f>
        <v>373</v>
      </c>
      <c r="H90" s="29">
        <f t="shared" si="7"/>
        <v>447.59999999999997</v>
      </c>
      <c r="I90" s="21" t="s">
        <v>84</v>
      </c>
    </row>
    <row r="91" spans="1:9" x14ac:dyDescent="0.25">
      <c r="A91" s="10" t="s">
        <v>53</v>
      </c>
      <c r="B91" s="10"/>
      <c r="C91" s="10"/>
      <c r="D91" s="26"/>
      <c r="E91" s="8">
        <v>820</v>
      </c>
      <c r="F91" s="2">
        <v>0.5</v>
      </c>
      <c r="G91" s="5">
        <f t="shared" si="9"/>
        <v>410</v>
      </c>
      <c r="H91" s="29">
        <f t="shared" si="7"/>
        <v>492</v>
      </c>
      <c r="I91" s="21" t="s">
        <v>84</v>
      </c>
    </row>
    <row r="94" spans="1:9" x14ac:dyDescent="0.25">
      <c r="F94" s="4"/>
    </row>
    <row r="95" spans="1:9" x14ac:dyDescent="0.25">
      <c r="F95" s="4"/>
    </row>
    <row r="99" spans="5:8" x14ac:dyDescent="0.25">
      <c r="E99" s="9"/>
      <c r="F99"/>
      <c r="G99"/>
      <c r="H99" s="31"/>
    </row>
    <row r="100" spans="5:8" x14ac:dyDescent="0.25">
      <c r="E100" s="9"/>
      <c r="F100"/>
      <c r="G100"/>
      <c r="H100" s="31"/>
    </row>
    <row r="101" spans="5:8" x14ac:dyDescent="0.25">
      <c r="E101" s="9"/>
      <c r="F101"/>
      <c r="G101"/>
      <c r="H101" s="31"/>
    </row>
    <row r="102" spans="5:8" x14ac:dyDescent="0.25">
      <c r="E102" s="9"/>
      <c r="F102"/>
      <c r="G102"/>
      <c r="H102" s="31"/>
    </row>
    <row r="103" spans="5:8" x14ac:dyDescent="0.25">
      <c r="E103" s="9"/>
      <c r="F103"/>
      <c r="G103"/>
      <c r="H103" s="31"/>
    </row>
    <row r="104" spans="5:8" x14ac:dyDescent="0.25">
      <c r="E104" s="9"/>
      <c r="F104"/>
      <c r="G104"/>
      <c r="H104" s="31"/>
    </row>
    <row r="105" spans="5:8" x14ac:dyDescent="0.25">
      <c r="E105" s="9"/>
      <c r="F105"/>
      <c r="G105"/>
      <c r="H105" s="31"/>
    </row>
    <row r="106" spans="5:8" x14ac:dyDescent="0.25">
      <c r="E106" s="9"/>
      <c r="F106"/>
      <c r="G106"/>
      <c r="H106" s="31"/>
    </row>
  </sheetData>
  <mergeCells count="91">
    <mergeCell ref="A5:C5"/>
    <mergeCell ref="A1:C1"/>
    <mergeCell ref="A57:C57"/>
    <mergeCell ref="A58:C58"/>
    <mergeCell ref="A18:C18"/>
    <mergeCell ref="A2:C2"/>
    <mergeCell ref="A3:C3"/>
    <mergeCell ref="A4:C4"/>
    <mergeCell ref="A10:C10"/>
    <mergeCell ref="A9:C9"/>
    <mergeCell ref="A12:C12"/>
    <mergeCell ref="A13:C13"/>
    <mergeCell ref="A6:C6"/>
    <mergeCell ref="A28:C28"/>
    <mergeCell ref="A29:C29"/>
    <mergeCell ref="A21:C21"/>
    <mergeCell ref="A83:C83"/>
    <mergeCell ref="A26:C26"/>
    <mergeCell ref="A27:C27"/>
    <mergeCell ref="A23:C23"/>
    <mergeCell ref="A24:C24"/>
    <mergeCell ref="A25:C25"/>
    <mergeCell ref="A90:C90"/>
    <mergeCell ref="A91:C91"/>
    <mergeCell ref="A66:C66"/>
    <mergeCell ref="A67:C67"/>
    <mergeCell ref="A76:C76"/>
    <mergeCell ref="A86:C86"/>
    <mergeCell ref="A87:C87"/>
    <mergeCell ref="A88:C88"/>
    <mergeCell ref="A89:C89"/>
    <mergeCell ref="A84:C84"/>
    <mergeCell ref="A77:C77"/>
    <mergeCell ref="A78:C78"/>
    <mergeCell ref="A79:C79"/>
    <mergeCell ref="A85:C85"/>
    <mergeCell ref="A81:C81"/>
    <mergeCell ref="A82:C82"/>
    <mergeCell ref="A45:C45"/>
    <mergeCell ref="A7:C7"/>
    <mergeCell ref="A17:C17"/>
    <mergeCell ref="A20:C20"/>
    <mergeCell ref="A19:C19"/>
    <mergeCell ref="A11:C11"/>
    <mergeCell ref="A8:C8"/>
    <mergeCell ref="A14:C14"/>
    <mergeCell ref="A15:C15"/>
    <mergeCell ref="A16:C16"/>
    <mergeCell ref="A22:C22"/>
    <mergeCell ref="A30:C30"/>
    <mergeCell ref="A50:C50"/>
    <mergeCell ref="A36:C36"/>
    <mergeCell ref="A38:C38"/>
    <mergeCell ref="A39:C39"/>
    <mergeCell ref="A40:C40"/>
    <mergeCell ref="A31:C31"/>
    <mergeCell ref="A48:C48"/>
    <mergeCell ref="A43:C43"/>
    <mergeCell ref="A49:C49"/>
    <mergeCell ref="A44:C44"/>
    <mergeCell ref="A37:C37"/>
    <mergeCell ref="A32:C32"/>
    <mergeCell ref="A33:C33"/>
    <mergeCell ref="A34:C34"/>
    <mergeCell ref="A35:C35"/>
    <mergeCell ref="A71:C71"/>
    <mergeCell ref="A75:C75"/>
    <mergeCell ref="A72:C72"/>
    <mergeCell ref="A73:C73"/>
    <mergeCell ref="A74:C74"/>
    <mergeCell ref="A41:C41"/>
    <mergeCell ref="A42:C42"/>
    <mergeCell ref="A80:C80"/>
    <mergeCell ref="A47:C47"/>
    <mergeCell ref="A56:C56"/>
    <mergeCell ref="A55:C55"/>
    <mergeCell ref="A51:C51"/>
    <mergeCell ref="A52:C52"/>
    <mergeCell ref="A53:C53"/>
    <mergeCell ref="A54:C54"/>
    <mergeCell ref="A69:C69"/>
    <mergeCell ref="A70:C70"/>
    <mergeCell ref="A61:C61"/>
    <mergeCell ref="A62:C62"/>
    <mergeCell ref="A63:C63"/>
    <mergeCell ref="A68:C68"/>
    <mergeCell ref="A59:C59"/>
    <mergeCell ref="A60:C60"/>
    <mergeCell ref="A64:C64"/>
    <mergeCell ref="A65:C65"/>
    <mergeCell ref="A46:C46"/>
  </mergeCells>
  <phoneticPr fontId="1" type="noConversion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Mehmet Necdet Zamkı</cp:lastModifiedBy>
  <cp:lastPrinted>2024-01-05T15:09:00Z</cp:lastPrinted>
  <dcterms:created xsi:type="dcterms:W3CDTF">2022-08-08T12:55:09Z</dcterms:created>
  <dcterms:modified xsi:type="dcterms:W3CDTF">2025-09-10T14:39:57Z</dcterms:modified>
</cp:coreProperties>
</file>