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AA83ACD-4D60-4521-B3A9-715C47E0675F}" xr6:coauthVersionLast="47" xr6:coauthVersionMax="47" xr10:uidLastSave="{00000000-0000-0000-0000-000000000000}"/>
  <bookViews>
    <workbookView xWindow="12900" yWindow="-165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J52" i="1" l="1"/>
  <c r="J51" i="1"/>
  <c r="J50" i="1"/>
  <c r="J49" i="1"/>
  <c r="J48" i="1"/>
  <c r="J47" i="1"/>
  <c r="J46" i="1"/>
  <c r="E44" i="1" l="1"/>
  <c r="E43" i="1" l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<sst xmlns="http://schemas.openxmlformats.org/spreadsheetml/2006/main" count="112" uniqueCount="92">
  <si>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</si>
  <si>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</si>
  <si>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</si>
  <si>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</si>
  <si>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</si>
  <si>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</si>
  <si>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</si>
  <si>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</si>
  <si>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</si>
  <si>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</si>
  <si>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</si>
  <si>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</si>
  <si>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</si>
  <si>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</si>
  <si>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</si>
  <si>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</si>
  <si>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</si>
  <si>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</si>
  <si>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</si>
  <si>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</si>
  <si>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</si>
  <si>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</si>
  <si>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</si>
  <si>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</si>
  <si>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</si>
  <si>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</si>
  <si>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</si>
  <si>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</si>
  <si>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</si>
  <si>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</si>
  <si>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</si>
  <si>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</si>
  <si>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</si>
  <si>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</si>
  <si>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</si>
  <si>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</si>
  <si>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</si>
  <si>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</si>
  <si>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</si>
  <si>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</si>
  <si>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</si>
  <si>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</si>
  <si>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</si>
  <si>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</si>
  <si>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</si>
  <si>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</si>
  <si>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</si>
  <si>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</si>
  <si>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</si>
  <si>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</si>
  <si>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</si>
  <si>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</si>
  <si>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</si>
  <si>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</si>
  <si>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</si>
  <si>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</si>
  <si>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</si>
  <si>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</si>
  <si>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</si>
  <si>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</si>
  <si>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</si>
  <si>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</si>
  <si>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</si>
  <si>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</si>
  <si>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</si>
  <si>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</si>
  <si>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</si>
  <si>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</si>
  <si>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</si>
  <si>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</si>
  <si>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</si>
  <si>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</si>
  <si>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</si>
  <si>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</si>
  <si>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</si>
  <si>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</si>
  <si>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</si>
  <si>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</si>
  <si>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</si>
  <si>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</si>
  <si>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</si>
  <si>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</si>
  <si>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</si>
  <si>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</si>
  <si>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</si>
  <si>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176</t>
  </si>
  <si>
    <t>MUHAMMED ÇALAĞAN(USTA)</t>
  </si>
  <si>
    <t>MEHMET SİNAN MENCİK(USTA)</t>
  </si>
  <si>
    <t>MUSTAFA ÇALAĞAN(USTA YARDIMCISI)</t>
  </si>
  <si>
    <t>ORHAN MENCİK(USTA YARDIMCISI)</t>
  </si>
  <si>
    <t>C3 / 5.20-10.20-15.20-20.20-25.20</t>
  </si>
  <si>
    <t>C3 Blok 5.20, 10.20, 15.20, 20.20 ve 25.20 kotlarında bulunan ıslak hacimlerde duvar imalatlarının tamamlanamaması nedeniyle, şap imalatına başlanabilmesi amacıyla duvarlarda yalnızca şap kotunu kurtaracak seviyede kısmi alçıpan kapama imalatı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</si>
</sst>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1690688</xdr:colOff>
      <xdr:row>24</xdr:row>
      <xdr:rowOff>190500</xdr:rowOff>
    </xdr:from>
    <xdr:to>
      <xdr:col>8</xdr:col>
      <xdr:colOff>1042988</xdr:colOff>
      <xdr:row>62</xdr:row>
      <xdr:rowOff>176212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D906CBC-8638-4767-B613-2E1DD5B0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438" y="523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1840688</xdr:colOff>
      <xdr:row>25</xdr:row>
      <xdr:rowOff>7125</xdr:rowOff>
    </xdr:from>
    <xdr:to>
      <xdr:col>9</xdr:col>
      <xdr:colOff>97613</xdr:colOff>
      <xdr:row>63</xdr:row>
      <xdr:rowOff>135712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CDFF2163-17A3-40E2-9372-4984ACE8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0438" y="538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1990688</xdr:colOff>
      <xdr:row>26</xdr:row>
      <xdr:rowOff>14250</xdr:rowOff>
    </xdr:from>
    <xdr:to>
      <xdr:col>9</xdr:col>
      <xdr:colOff>247613</xdr:colOff>
      <xdr:row>64</xdr:row>
      <xdr:rowOff>95212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1C95996-602E-4E90-A30A-A1FEA5D3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38" y="553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116625</xdr:colOff>
      <xdr:row>26</xdr:row>
      <xdr:rowOff>164250</xdr:rowOff>
    </xdr:from>
    <xdr:to>
      <xdr:col>9</xdr:col>
      <xdr:colOff>397613</xdr:colOff>
      <xdr:row>65</xdr:row>
      <xdr:rowOff>54712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1A221130-B4E0-4A2F-BC70-DD2974640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0438" y="568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266625</xdr:colOff>
      <xdr:row>27</xdr:row>
      <xdr:rowOff>123750</xdr:rowOff>
    </xdr:from>
    <xdr:to>
      <xdr:col>9</xdr:col>
      <xdr:colOff>547613</xdr:colOff>
      <xdr:row>66</xdr:row>
      <xdr:rowOff>14212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3D64F16-E4ED-4E8C-A6FA-ED77F3C7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438" y="583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416625</xdr:colOff>
      <xdr:row>27</xdr:row>
      <xdr:rowOff>273750</xdr:rowOff>
    </xdr:from>
    <xdr:to>
      <xdr:col>9</xdr:col>
      <xdr:colOff>697613</xdr:colOff>
      <xdr:row>66</xdr:row>
      <xdr:rowOff>164212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424BCF1D-AEC9-4C61-AF4A-117B6C2A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438" y="598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566625</xdr:colOff>
      <xdr:row>27</xdr:row>
      <xdr:rowOff>423750</xdr:rowOff>
    </xdr:from>
    <xdr:to>
      <xdr:col>9</xdr:col>
      <xdr:colOff>847613</xdr:colOff>
      <xdr:row>67</xdr:row>
      <xdr:rowOff>123712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25DE358A-C633-4F5E-A546-400920DC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438" y="613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716625</xdr:colOff>
      <xdr:row>27</xdr:row>
      <xdr:rowOff>573750</xdr:rowOff>
    </xdr:from>
    <xdr:to>
      <xdr:col>9</xdr:col>
      <xdr:colOff>997613</xdr:colOff>
      <xdr:row>68</xdr:row>
      <xdr:rowOff>83212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2B00E4D9-C4C0-4DA2-91DD-A324EC123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438" y="628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866625</xdr:colOff>
      <xdr:row>28</xdr:row>
      <xdr:rowOff>9375</xdr:rowOff>
    </xdr:from>
    <xdr:to>
      <xdr:col>9</xdr:col>
      <xdr:colOff>1147613</xdr:colOff>
      <xdr:row>69</xdr:row>
      <xdr:rowOff>42712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E4CDD1A0-499A-4A98-9BE6-8EA699DF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0438" y="643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1016625</xdr:colOff>
      <xdr:row>28</xdr:row>
      <xdr:rowOff>159375</xdr:rowOff>
    </xdr:from>
    <xdr:to>
      <xdr:col>10</xdr:col>
      <xdr:colOff>35550</xdr:colOff>
      <xdr:row>69</xdr:row>
      <xdr:rowOff>192712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D67E0837-99F7-466C-8AF0-F930A4940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438" y="65887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1166625</xdr:colOff>
      <xdr:row>29</xdr:row>
      <xdr:rowOff>118875</xdr:rowOff>
    </xdr:from>
    <xdr:to>
      <xdr:col>10</xdr:col>
      <xdr:colOff>185550</xdr:colOff>
      <xdr:row>70</xdr:row>
      <xdr:rowOff>80775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C7E224C2-E8DA-4830-BF7F-8A24BE36C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438" y="673875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46202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85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90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91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86</v>
      </c>
      <c r="D43" s="100"/>
      <c r="E43" s="59">
        <f t="shared" ref="E43:E46" si="0">+$D$5</f>
        <v>46202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87</v>
      </c>
      <c r="D44" s="100"/>
      <c r="E44" s="73">
        <f t="shared" si="0"/>
        <v>46202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88</v>
      </c>
      <c r="D45" s="100"/>
      <c r="E45" s="73">
        <f t="shared" si="0"/>
        <v>46202</v>
      </c>
      <c r="F45" s="77" t="s">
        <v>82</v>
      </c>
      <c r="G45" s="77">
        <v>1</v>
      </c>
      <c r="H45" s="96">
        <v>2851.48</v>
      </c>
      <c r="I45" s="96"/>
      <c r="J45" s="94">
        <f t="shared" si="1"/>
        <v>2851.48</v>
      </c>
      <c r="K45" s="94"/>
      <c r="L45" s="95"/>
    </row>
    <row r="46" spans="2:13" ht="25.15" customHeight="1" x14ac:dyDescent="0.25">
      <c r="B46" s="2">
        <v>4</v>
      </c>
      <c r="C46" s="99" t="s">
        <v>89</v>
      </c>
      <c r="D46" s="100"/>
      <c r="E46" s="73">
        <f t="shared" si="0"/>
        <v>46202</v>
      </c>
      <c r="F46" s="77" t="s">
        <v>82</v>
      </c>
      <c r="G46" s="77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si="2"/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6"/>
      <c r="G49" s="76"/>
      <c r="H49" s="96"/>
      <c r="I49" s="96"/>
      <c r="J49" s="94">
        <f t="shared" si="2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6"/>
      <c r="G50" s="76"/>
      <c r="H50" s="96"/>
      <c r="I50" s="96"/>
      <c r="J50" s="94">
        <f t="shared" si="2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6"/>
      <c r="G51" s="76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6"/>
      <c r="G52" s="76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13955.919999999998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13955.919999999998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79" sqref="H7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46202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176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C3 / 5.20-10.20-15.20-20.20-25.20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2026-07-09T13:12:50Z</cp:lastPrinted>
  <dcterms:created xsi:type="dcterms:W3CDTF">2014-05-26T07:40:11Z</dcterms:created>
  <dcterms:modified xsi:type="dcterms:W3CDTF">2026-07-09T13:12:53Z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