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24CAB50-D30D-4DF7-8382-884D47C37CF5}" xr6:coauthVersionLast="47" xr6:coauthVersionMax="47" xr10:uidLastSave="{00000000-0000-0000-0000-000000000000}"/>
  <bookViews>
    <workbookView xWindow="31425" yWindow="543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<sst xmlns="http://schemas.openxmlformats.org/spreadsheetml/2006/main" count="122" uniqueCount="98">
  <si>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</si>
  <si>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</si>
  <si>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</si>
  <si>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</si>
  <si>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</si>
  <si>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</si>
  <si>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</si>
  <si>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</si>
  <si>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</si>
  <si>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</si>
  <si>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</si>
  <si>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</si>
  <si>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</si>
  <si>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</si>
  <si>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</si>
  <si>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</si>
  <si>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</si>
  <si>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</si>
  <si>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</si>
  <si>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</si>
  <si>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</si>
  <si>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</si>
  <si>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</si>
  <si>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</si>
  <si>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</si>
  <si>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</si>
  <si>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</si>
  <si>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</si>
  <si>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</si>
  <si>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</si>
  <si>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</si>
  <si>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</si>
  <si>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</si>
  <si>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</si>
  <si>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</si>
  <si>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</si>
  <si>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</si>
  <si>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</si>
  <si>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</si>
  <si>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</si>
  <si>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</si>
  <si>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</si>
  <si>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</si>
  <si>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</si>
  <si>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</si>
  <si>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</si>
  <si>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</si>
  <si>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</si>
  <si>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</si>
  <si>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</si>
  <si>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</si>
  <si>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</si>
  <si>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</si>
  <si>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</si>
  <si>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</si>
  <si>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</si>
  <si>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</si>
  <si>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</si>
  <si>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</si>
  <si>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</si>
  <si>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</si>
  <si>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</si>
  <si>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</si>
  <si>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</si>
  <si>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</si>
  <si>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</si>
  <si>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</si>
  <si>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</si>
  <si>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</si>
  <si>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</si>
  <si>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</si>
  <si>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</si>
  <si>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</si>
  <si>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</si>
  <si>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</si>
  <si>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</si>
  <si>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</si>
  <si>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</si>
  <si>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</si>
  <si>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</si>
  <si>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</si>
  <si>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</si>
  <si>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</si>
  <si>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</si>
  <si>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</si>
  <si>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CİHAN MENCİK(USTA)</t>
  </si>
  <si>
    <t>ORHAN MENCİK(USTA YARDIMCISI)</t>
  </si>
  <si>
    <t>ZAFER HEJA MENCİK(USTA YARDIMCISI)</t>
  </si>
  <si>
    <t>FX ULTRA ALÇIPANEL</t>
  </si>
  <si>
    <t>M2</t>
  </si>
  <si>
    <t>C6 / -4.80</t>
  </si>
  <si>
    <t>MEHMET SİNAN MENCİK(USTA)</t>
  </si>
  <si>
    <t>C6 Blok -4.80 kotunda, nem ve küf oluşumu nedeniyle hasar gören alçıpan duvarlar sökülerek gerekli düzeltmeler yapılmıştır.</t>
  </si>
  <si>
    <t>MUHAMMED ÇALAĞAN(USTA)</t>
  </si>
  <si>
    <t>SİNAN MENCİK(USTA)</t>
  </si>
  <si>
    <t>MURAT BOZMA(USTA YARDIMCISI)</t>
  </si>
  <si>
    <t>BİLAL ÇİFTÇİ(USTA YARDIMCISI)</t>
  </si>
  <si>
    <t>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</si>
</sst>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9</xdr:col>
      <xdr:colOff>280988</xdr:colOff>
      <xdr:row>65</xdr:row>
      <xdr:rowOff>80962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AA016C39-4058-4AF5-AB52-B7FB0FD57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813" y="57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150000</xdr:colOff>
      <xdr:row>27</xdr:row>
      <xdr:rowOff>150000</xdr:rowOff>
    </xdr:from>
    <xdr:to>
      <xdr:col>9</xdr:col>
      <xdr:colOff>430988</xdr:colOff>
      <xdr:row>66</xdr:row>
      <xdr:rowOff>40462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E0C3B27B-FBED-44AB-8C65-F956CB6D6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813" y="58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300000</xdr:colOff>
      <xdr:row>27</xdr:row>
      <xdr:rowOff>300000</xdr:rowOff>
    </xdr:from>
    <xdr:to>
      <xdr:col>9</xdr:col>
      <xdr:colOff>580988</xdr:colOff>
      <xdr:row>66</xdr:row>
      <xdr:rowOff>190462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CFA47F20-2B32-4679-BA9B-F89BB46CF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13" y="60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450000</xdr:colOff>
      <xdr:row>27</xdr:row>
      <xdr:rowOff>450000</xdr:rowOff>
    </xdr:from>
    <xdr:to>
      <xdr:col>9</xdr:col>
      <xdr:colOff>959588</xdr:colOff>
      <xdr:row>50</xdr:row>
      <xdr:rowOff>16612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72CF517F-BDDB-40C6-AF9E-4E2B1C6A3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3813" y="6165000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600000</xdr:colOff>
      <xdr:row>27</xdr:row>
      <xdr:rowOff>600000</xdr:rowOff>
    </xdr:from>
    <xdr:to>
      <xdr:col>9</xdr:col>
      <xdr:colOff>880988</xdr:colOff>
      <xdr:row>68</xdr:row>
      <xdr:rowOff>109462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9DDB054B-3A74-4EEE-83B6-E3143566F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3813" y="63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750000</xdr:colOff>
      <xdr:row>28</xdr:row>
      <xdr:rowOff>35625</xdr:rowOff>
    </xdr:from>
    <xdr:to>
      <xdr:col>9</xdr:col>
      <xdr:colOff>1030988</xdr:colOff>
      <xdr:row>69</xdr:row>
      <xdr:rowOff>68962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589D392D-8A35-493E-BBD3-FFB210A19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3813" y="64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900000</xdr:colOff>
      <xdr:row>28</xdr:row>
      <xdr:rowOff>185625</xdr:rowOff>
    </xdr:from>
    <xdr:to>
      <xdr:col>9</xdr:col>
      <xdr:colOff>1180988</xdr:colOff>
      <xdr:row>69</xdr:row>
      <xdr:rowOff>218962</xdr:rowOff>
    </xdr:to>
    <xdr:pic>
      <xdr:nvPicPr>
        <xdr:cNvPr id="23" name="Resim 22">
          <a:extLst>
            <a:ext uri="{FF2B5EF4-FFF2-40B4-BE49-F238E27FC236}">
              <a16:creationId xmlns:a16="http://schemas.microsoft.com/office/drawing/2014/main" id="{F0F332CD-BE94-46D7-931D-4B4ACD0FC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813" y="66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1050000</xdr:colOff>
      <xdr:row>29</xdr:row>
      <xdr:rowOff>145125</xdr:rowOff>
    </xdr:from>
    <xdr:to>
      <xdr:col>10</xdr:col>
      <xdr:colOff>68925</xdr:colOff>
      <xdr:row>70</xdr:row>
      <xdr:rowOff>107025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FC2E038-9930-42A6-A075-CF64A7B65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3813" y="67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1200000</xdr:colOff>
      <xdr:row>30</xdr:row>
      <xdr:rowOff>104625</xdr:rowOff>
    </xdr:from>
    <xdr:to>
      <xdr:col>10</xdr:col>
      <xdr:colOff>218925</xdr:colOff>
      <xdr:row>71</xdr:row>
      <xdr:rowOff>18900</xdr:rowOff>
    </xdr:to>
    <xdr:pic>
      <xdr:nvPicPr>
        <xdr:cNvPr id="29" name="Resim 28">
          <a:extLst>
            <a:ext uri="{FF2B5EF4-FFF2-40B4-BE49-F238E27FC236}">
              <a16:creationId xmlns:a16="http://schemas.microsoft.com/office/drawing/2014/main" id="{C3DFA5FE-B1EA-48EC-9C1B-916CA67CC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3813" y="69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1350000</xdr:colOff>
      <xdr:row>31</xdr:row>
      <xdr:rowOff>64125</xdr:rowOff>
    </xdr:from>
    <xdr:to>
      <xdr:col>10</xdr:col>
      <xdr:colOff>368925</xdr:colOff>
      <xdr:row>71</xdr:row>
      <xdr:rowOff>168900</xdr:rowOff>
    </xdr:to>
    <xdr:pic>
      <xdr:nvPicPr>
        <xdr:cNvPr id="32" name="Resim 31">
          <a:extLst>
            <a:ext uri="{FF2B5EF4-FFF2-40B4-BE49-F238E27FC236}">
              <a16:creationId xmlns:a16="http://schemas.microsoft.com/office/drawing/2014/main" id="{C15CDAC0-1F0B-41AC-9F93-CC4C7D149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3813" y="70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1500000</xdr:colOff>
      <xdr:row>32</xdr:row>
      <xdr:rowOff>23625</xdr:rowOff>
    </xdr:from>
    <xdr:to>
      <xdr:col>10</xdr:col>
      <xdr:colOff>518925</xdr:colOff>
      <xdr:row>72</xdr:row>
      <xdr:rowOff>80775</xdr:rowOff>
    </xdr:to>
    <xdr:pic>
      <xdr:nvPicPr>
        <xdr:cNvPr id="35" name="Resim 34">
          <a:extLst>
            <a:ext uri="{FF2B5EF4-FFF2-40B4-BE49-F238E27FC236}">
              <a16:creationId xmlns:a16="http://schemas.microsoft.com/office/drawing/2014/main" id="{25D21D4D-84F7-45F2-BBF6-925EA2DD2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3813" y="72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1650000</xdr:colOff>
      <xdr:row>32</xdr:row>
      <xdr:rowOff>173625</xdr:rowOff>
    </xdr:from>
    <xdr:to>
      <xdr:col>10</xdr:col>
      <xdr:colOff>668925</xdr:colOff>
      <xdr:row>72</xdr:row>
      <xdr:rowOff>230775</xdr:rowOff>
    </xdr:to>
    <xdr:pic>
      <xdr:nvPicPr>
        <xdr:cNvPr id="38" name="Resim 37">
          <a:extLst>
            <a:ext uri="{FF2B5EF4-FFF2-40B4-BE49-F238E27FC236}">
              <a16:creationId xmlns:a16="http://schemas.microsoft.com/office/drawing/2014/main" id="{6745895D-C6EE-4697-9C09-D22050D29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3813" y="73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1800000</xdr:colOff>
      <xdr:row>33</xdr:row>
      <xdr:rowOff>133125</xdr:rowOff>
    </xdr:from>
    <xdr:to>
      <xdr:col>10</xdr:col>
      <xdr:colOff>818925</xdr:colOff>
      <xdr:row>73</xdr:row>
      <xdr:rowOff>142650</xdr:rowOff>
    </xdr:to>
    <xdr:pic>
      <xdr:nvPicPr>
        <xdr:cNvPr id="41" name="Resim 40">
          <a:extLst>
            <a:ext uri="{FF2B5EF4-FFF2-40B4-BE49-F238E27FC236}">
              <a16:creationId xmlns:a16="http://schemas.microsoft.com/office/drawing/2014/main" id="{1AA79F6F-3CD1-40C7-92A6-FFFF1829A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3813" y="75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140250</xdr:colOff>
      <xdr:row>34</xdr:row>
      <xdr:rowOff>92625</xdr:rowOff>
    </xdr:from>
    <xdr:to>
      <xdr:col>10</xdr:col>
      <xdr:colOff>968925</xdr:colOff>
      <xdr:row>74</xdr:row>
      <xdr:rowOff>102150</xdr:rowOff>
    </xdr:to>
    <xdr:pic>
      <xdr:nvPicPr>
        <xdr:cNvPr id="44" name="Resim 43">
          <a:extLst>
            <a:ext uri="{FF2B5EF4-FFF2-40B4-BE49-F238E27FC236}">
              <a16:creationId xmlns:a16="http://schemas.microsoft.com/office/drawing/2014/main" id="{7B76C674-009C-4B2E-8744-42CB5C50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3813" y="76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290250</xdr:colOff>
      <xdr:row>35</xdr:row>
      <xdr:rowOff>52125</xdr:rowOff>
    </xdr:from>
    <xdr:to>
      <xdr:col>10</xdr:col>
      <xdr:colOff>1118925</xdr:colOff>
      <xdr:row>75</xdr:row>
      <xdr:rowOff>61650</xdr:rowOff>
    </xdr:to>
    <xdr:pic>
      <xdr:nvPicPr>
        <xdr:cNvPr id="47" name="Resim 46">
          <a:extLst>
            <a:ext uri="{FF2B5EF4-FFF2-40B4-BE49-F238E27FC236}">
              <a16:creationId xmlns:a16="http://schemas.microsoft.com/office/drawing/2014/main" id="{5A272D70-B6A5-40EB-832C-FA2E1FFAC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3813" y="78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440250</xdr:colOff>
      <xdr:row>36</xdr:row>
      <xdr:rowOff>11625</xdr:rowOff>
    </xdr:from>
    <xdr:to>
      <xdr:col>10</xdr:col>
      <xdr:colOff>1268925</xdr:colOff>
      <xdr:row>76</xdr:row>
      <xdr:rowOff>21150</xdr:rowOff>
    </xdr:to>
    <xdr:pic>
      <xdr:nvPicPr>
        <xdr:cNvPr id="49" name="Resim 48">
          <a:extLst>
            <a:ext uri="{FF2B5EF4-FFF2-40B4-BE49-F238E27FC236}">
              <a16:creationId xmlns:a16="http://schemas.microsoft.com/office/drawing/2014/main" id="{AC4FBB54-1932-481A-9916-FC923965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3813" y="79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590250</xdr:colOff>
      <xdr:row>36</xdr:row>
      <xdr:rowOff>161625</xdr:rowOff>
    </xdr:from>
    <xdr:to>
      <xdr:col>10</xdr:col>
      <xdr:colOff>1418925</xdr:colOff>
      <xdr:row>76</xdr:row>
      <xdr:rowOff>171150</xdr:rowOff>
    </xdr:to>
    <xdr:pic>
      <xdr:nvPicPr>
        <xdr:cNvPr id="52" name="Resim 51">
          <a:extLst>
            <a:ext uri="{FF2B5EF4-FFF2-40B4-BE49-F238E27FC236}">
              <a16:creationId xmlns:a16="http://schemas.microsoft.com/office/drawing/2014/main" id="{E92042B9-9295-441A-B609-DDACADF08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3813" y="81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740250</xdr:colOff>
      <xdr:row>37</xdr:row>
      <xdr:rowOff>97312</xdr:rowOff>
    </xdr:from>
    <xdr:to>
      <xdr:col>10</xdr:col>
      <xdr:colOff>1568925</xdr:colOff>
      <xdr:row>77</xdr:row>
      <xdr:rowOff>130650</xdr:rowOff>
    </xdr:to>
    <xdr:pic>
      <xdr:nvPicPr>
        <xdr:cNvPr id="55" name="Resim 54">
          <a:extLst>
            <a:ext uri="{FF2B5EF4-FFF2-40B4-BE49-F238E27FC236}">
              <a16:creationId xmlns:a16="http://schemas.microsoft.com/office/drawing/2014/main" id="{3CF7ADF7-6A56-458F-A029-A0D7615A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3813" y="82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890250</xdr:colOff>
      <xdr:row>38</xdr:row>
      <xdr:rowOff>56812</xdr:rowOff>
    </xdr:from>
    <xdr:to>
      <xdr:col>10</xdr:col>
      <xdr:colOff>1718925</xdr:colOff>
      <xdr:row>78</xdr:row>
      <xdr:rowOff>90150</xdr:rowOff>
    </xdr:to>
    <xdr:pic>
      <xdr:nvPicPr>
        <xdr:cNvPr id="57" name="Resim 56">
          <a:extLst>
            <a:ext uri="{FF2B5EF4-FFF2-40B4-BE49-F238E27FC236}">
              <a16:creationId xmlns:a16="http://schemas.microsoft.com/office/drawing/2014/main" id="{C6EDAE7B-E975-484A-85F2-171BDE090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3813" y="84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1040250</xdr:colOff>
      <xdr:row>39</xdr:row>
      <xdr:rowOff>16312</xdr:rowOff>
    </xdr:from>
    <xdr:to>
      <xdr:col>10</xdr:col>
      <xdr:colOff>1868925</xdr:colOff>
      <xdr:row>79</xdr:row>
      <xdr:rowOff>49650</xdr:rowOff>
    </xdr:to>
    <xdr:pic>
      <xdr:nvPicPr>
        <xdr:cNvPr id="59" name="Resim 58">
          <a:extLst>
            <a:ext uri="{FF2B5EF4-FFF2-40B4-BE49-F238E27FC236}">
              <a16:creationId xmlns:a16="http://schemas.microsoft.com/office/drawing/2014/main" id="{4BC282A2-EC67-4A76-AD79-C5058A5A8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813" y="856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1190250</xdr:colOff>
      <xdr:row>39</xdr:row>
      <xdr:rowOff>166312</xdr:rowOff>
    </xdr:from>
    <xdr:to>
      <xdr:col>11</xdr:col>
      <xdr:colOff>66300</xdr:colOff>
      <xdr:row>80</xdr:row>
      <xdr:rowOff>9150</xdr:rowOff>
    </xdr:to>
    <xdr:pic>
      <xdr:nvPicPr>
        <xdr:cNvPr id="61" name="Resim 60">
          <a:extLst>
            <a:ext uri="{FF2B5EF4-FFF2-40B4-BE49-F238E27FC236}">
              <a16:creationId xmlns:a16="http://schemas.microsoft.com/office/drawing/2014/main" id="{CD2059BB-060F-475E-A400-EA34C4823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3813" y="871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30563</xdr:colOff>
      <xdr:row>39</xdr:row>
      <xdr:rowOff>316312</xdr:rowOff>
    </xdr:from>
    <xdr:to>
      <xdr:col>11</xdr:col>
      <xdr:colOff>245883</xdr:colOff>
      <xdr:row>80</xdr:row>
      <xdr:rowOff>159150</xdr:rowOff>
    </xdr:to>
    <xdr:pic>
      <xdr:nvPicPr>
        <xdr:cNvPr id="63" name="Resim 62">
          <a:extLst>
            <a:ext uri="{FF2B5EF4-FFF2-40B4-BE49-F238E27FC236}">
              <a16:creationId xmlns:a16="http://schemas.microsoft.com/office/drawing/2014/main" id="{31C27DFE-F87B-403B-9189-127DC83C0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3813" y="8865000"/>
          <a:ext cx="7573383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180563</xdr:colOff>
      <xdr:row>40</xdr:row>
      <xdr:rowOff>132937</xdr:rowOff>
    </xdr:from>
    <xdr:to>
      <xdr:col>11</xdr:col>
      <xdr:colOff>366300</xdr:colOff>
      <xdr:row>81</xdr:row>
      <xdr:rowOff>47212</xdr:rowOff>
    </xdr:to>
    <xdr:pic>
      <xdr:nvPicPr>
        <xdr:cNvPr id="65" name="Resim 64">
          <a:extLst>
            <a:ext uri="{FF2B5EF4-FFF2-40B4-BE49-F238E27FC236}">
              <a16:creationId xmlns:a16="http://schemas.microsoft.com/office/drawing/2014/main" id="{BA76EA11-AE12-460A-804F-0A2D0411F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3813" y="90150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46213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97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90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92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85</v>
      </c>
      <c r="D43" s="88"/>
      <c r="E43" s="73">
        <f t="shared" ref="E43:E50" si="0">+$D$5</f>
        <v>46213</v>
      </c>
      <c r="F43" s="75" t="s">
        <v>82</v>
      </c>
      <c r="G43" s="75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93</v>
      </c>
      <c r="D44" s="88"/>
      <c r="E44" s="73">
        <f t="shared" si="0"/>
        <v>46213</v>
      </c>
      <c r="F44" s="75" t="s">
        <v>82</v>
      </c>
      <c r="G44" s="75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91</v>
      </c>
      <c r="D45" s="88"/>
      <c r="E45" s="73">
        <f t="shared" si="0"/>
        <v>46213</v>
      </c>
      <c r="F45" s="76" t="s">
        <v>82</v>
      </c>
      <c r="G45" s="76">
        <v>1</v>
      </c>
      <c r="H45" s="86">
        <v>4126.4799999999996</v>
      </c>
      <c r="I45" s="86"/>
      <c r="J45" s="166">
        <f t="shared" si="1"/>
        <v>4126.4799999999996</v>
      </c>
      <c r="K45" s="166"/>
      <c r="L45" s="167"/>
    </row>
    <row r="46" spans="2:13" ht="25.15" customHeight="1" x14ac:dyDescent="0.25">
      <c r="B46" s="2">
        <v>4</v>
      </c>
      <c r="C46" s="87" t="s">
        <v>94</v>
      </c>
      <c r="D46" s="88"/>
      <c r="E46" s="73">
        <f t="shared" si="0"/>
        <v>46213</v>
      </c>
      <c r="F46" s="77" t="s">
        <v>82</v>
      </c>
      <c r="G46" s="77">
        <v>1</v>
      </c>
      <c r="H46" s="86">
        <v>4126.4799999999996</v>
      </c>
      <c r="I46" s="86"/>
      <c r="J46" s="166">
        <f t="shared" ref="J46:J52" si="2">+H46*G46</f>
        <v>4126.4799999999996</v>
      </c>
      <c r="K46" s="166"/>
      <c r="L46" s="167"/>
    </row>
    <row r="47" spans="2:13" ht="25.15" customHeight="1" x14ac:dyDescent="0.25">
      <c r="B47" s="2">
        <v>5</v>
      </c>
      <c r="C47" s="87" t="s">
        <v>87</v>
      </c>
      <c r="D47" s="88"/>
      <c r="E47" s="73">
        <f t="shared" si="0"/>
        <v>46213</v>
      </c>
      <c r="F47" s="77" t="s">
        <v>82</v>
      </c>
      <c r="G47" s="77">
        <v>1</v>
      </c>
      <c r="H47" s="86">
        <v>2851.48</v>
      </c>
      <c r="I47" s="86"/>
      <c r="J47" s="166">
        <f t="shared" si="2"/>
        <v>2851.48</v>
      </c>
      <c r="K47" s="166"/>
      <c r="L47" s="167"/>
    </row>
    <row r="48" spans="2:13" ht="25.15" customHeight="1" x14ac:dyDescent="0.25">
      <c r="B48" s="2">
        <v>6</v>
      </c>
      <c r="C48" s="87" t="s">
        <v>86</v>
      </c>
      <c r="D48" s="88"/>
      <c r="E48" s="73">
        <f t="shared" si="0"/>
        <v>46213</v>
      </c>
      <c r="F48" s="77" t="s">
        <v>82</v>
      </c>
      <c r="G48" s="77">
        <v>1</v>
      </c>
      <c r="H48" s="86">
        <v>2851.48</v>
      </c>
      <c r="I48" s="86"/>
      <c r="J48" s="166">
        <f t="shared" ref="J48:J50" si="3">+H48*G48</f>
        <v>2851.48</v>
      </c>
      <c r="K48" s="166"/>
      <c r="L48" s="167"/>
    </row>
    <row r="49" spans="2:12" ht="25.15" customHeight="1" x14ac:dyDescent="0.25">
      <c r="B49" s="2">
        <v>7</v>
      </c>
      <c r="C49" s="87" t="s">
        <v>95</v>
      </c>
      <c r="D49" s="88"/>
      <c r="E49" s="73">
        <f t="shared" si="0"/>
        <v>46213</v>
      </c>
      <c r="F49" s="77" t="s">
        <v>82</v>
      </c>
      <c r="G49" s="77">
        <v>1</v>
      </c>
      <c r="H49" s="86">
        <v>2851.48</v>
      </c>
      <c r="I49" s="86"/>
      <c r="J49" s="166">
        <f t="shared" si="3"/>
        <v>2851.48</v>
      </c>
      <c r="K49" s="166"/>
      <c r="L49" s="167"/>
    </row>
    <row r="50" spans="2:12" ht="25.15" customHeight="1" x14ac:dyDescent="0.25">
      <c r="B50" s="2">
        <v>8</v>
      </c>
      <c r="C50" s="87" t="s">
        <v>96</v>
      </c>
      <c r="D50" s="88"/>
      <c r="E50" s="73">
        <f t="shared" si="0"/>
        <v>46213</v>
      </c>
      <c r="F50" s="77" t="s">
        <v>82</v>
      </c>
      <c r="G50" s="77">
        <v>1</v>
      </c>
      <c r="H50" s="86">
        <v>2851.48</v>
      </c>
      <c r="I50" s="86"/>
      <c r="J50" s="166">
        <f t="shared" si="3"/>
        <v>2851.48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27911.839999999997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88</v>
      </c>
      <c r="D56" s="163"/>
      <c r="E56" s="73">
        <f>+E43</f>
        <v>46213</v>
      </c>
      <c r="F56" s="48" t="s">
        <v>89</v>
      </c>
      <c r="G56" s="48">
        <v>110.88</v>
      </c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27911.839999999997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S52" sqref="S5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46213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190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2026-07-11T05:27:20Z</cp:lastPrinted>
  <dcterms:created xsi:type="dcterms:W3CDTF">2014-05-26T07:40:11Z</dcterms:created>
  <dcterms:modified xsi:type="dcterms:W3CDTF">2026-07-11T05:27:23Z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