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BD37832-5137-49B2-85E3-A2D544A84408}" xr6:coauthVersionLast="47" xr6:coauthVersionMax="47" xr10:uidLastSave="{00000000-0000-0000-0000-000000000000}"/>
  <bookViews>
    <workbookView xWindow="24810" yWindow="364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<sst xmlns="http://schemas.openxmlformats.org/spreadsheetml/2006/main" count="122" uniqueCount="98">
  <si>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</si>
  <si>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</si>
  <si>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</si>
  <si>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</si>
  <si>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</si>
  <si>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</si>
  <si>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</si>
  <si>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</si>
  <si>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</si>
  <si>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</si>
  <si>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</si>
  <si>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</si>
  <si>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</si>
  <si>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</si>
  <si>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</si>
  <si>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</si>
  <si>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</si>
  <si>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</si>
  <si>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</si>
  <si>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</si>
  <si>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</si>
  <si>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</si>
  <si>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</si>
  <si>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</si>
  <si>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</si>
  <si>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</si>
  <si>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</si>
  <si>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</si>
  <si>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</si>
  <si>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</si>
  <si>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</si>
  <si>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</si>
  <si>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</si>
  <si>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</si>
  <si>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</si>
  <si>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</si>
  <si>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</si>
  <si>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</si>
  <si>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</si>
  <si>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</si>
  <si>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</si>
  <si>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</si>
  <si>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</si>
  <si>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</si>
  <si>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</si>
  <si>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</si>
  <si>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</si>
  <si>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</si>
  <si>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</si>
  <si>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</si>
  <si>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</si>
  <si>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</si>
  <si>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</si>
  <si>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</si>
  <si>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</si>
  <si>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</si>
  <si>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</si>
  <si>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</si>
  <si>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</si>
  <si>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</si>
  <si>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</si>
  <si>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</si>
  <si>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</si>
  <si>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</si>
  <si>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</si>
  <si>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</si>
  <si>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</si>
  <si>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</si>
  <si>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</si>
  <si>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</si>
  <si>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</si>
  <si>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</si>
  <si>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</si>
  <si>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</si>
  <si>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</si>
  <si>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</si>
  <si>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</si>
  <si>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</si>
  <si>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</si>
  <si>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</si>
  <si>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</si>
  <si>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</si>
  <si>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</si>
  <si>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</si>
  <si>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</si>
  <si>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CİHAN MENCİK(USTA)</t>
  </si>
  <si>
    <t>ZAFER HEJA MENCİK(USTA YARDIMCISI)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</si>
  <si>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</si>
  <si>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</si>
  <si>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</si>
  <si>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</si>
  <si>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</si>
  <si>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SİNAN MENCİK(USTA)</t>
  </si>
  <si>
    <t>MURAT BOZMA(USTA YARDIMCISI)</t>
  </si>
  <si>
    <t>BİLAL ÇİFTÇİ(USTA YARDIMCISI)</t>
  </si>
  <si>
    <t>HASAN TANRISEVEN(USTA YARDIMCISI)</t>
  </si>
  <si>
    <t>MEHMET SİNAN MENCİK(USTA)</t>
  </si>
  <si>
    <t>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</si>
</sst>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9</xdr:col>
      <xdr:colOff>280988</xdr:colOff>
      <xdr:row>65</xdr:row>
      <xdr:rowOff>80962</xdr:rowOff>
    </xdr:to>
    <xdr:pic>
      <xdr:nvPicPr>
        <xdr:cNvPr id="250" name="Resim 249">
          <a:extLst>
            <a:ext uri="{FF2B5EF4-FFF2-40B4-BE49-F238E27FC236}">
              <a16:creationId xmlns:a16="http://schemas.microsoft.com/office/drawing/2014/main" id="{1E7D12EC-C6EA-4AAE-9A2C-A1153426C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57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150000</xdr:colOff>
      <xdr:row>27</xdr:row>
      <xdr:rowOff>150000</xdr:rowOff>
    </xdr:from>
    <xdr:to>
      <xdr:col>9</xdr:col>
      <xdr:colOff>430988</xdr:colOff>
      <xdr:row>66</xdr:row>
      <xdr:rowOff>40462</xdr:rowOff>
    </xdr:to>
    <xdr:pic>
      <xdr:nvPicPr>
        <xdr:cNvPr id="252" name="Resim 251">
          <a:extLst>
            <a:ext uri="{FF2B5EF4-FFF2-40B4-BE49-F238E27FC236}">
              <a16:creationId xmlns:a16="http://schemas.microsoft.com/office/drawing/2014/main" id="{0599A695-3538-4721-A05B-F3D7DB60C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813" y="58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300000</xdr:colOff>
      <xdr:row>27</xdr:row>
      <xdr:rowOff>300000</xdr:rowOff>
    </xdr:from>
    <xdr:to>
      <xdr:col>9</xdr:col>
      <xdr:colOff>580988</xdr:colOff>
      <xdr:row>66</xdr:row>
      <xdr:rowOff>190462</xdr:rowOff>
    </xdr:to>
    <xdr:pic>
      <xdr:nvPicPr>
        <xdr:cNvPr id="254" name="Resim 253">
          <a:extLst>
            <a:ext uri="{FF2B5EF4-FFF2-40B4-BE49-F238E27FC236}">
              <a16:creationId xmlns:a16="http://schemas.microsoft.com/office/drawing/2014/main" id="{589ABCB7-06CF-4BFD-A0A2-786C6D5B8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13" y="60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450000</xdr:colOff>
      <xdr:row>27</xdr:row>
      <xdr:rowOff>450000</xdr:rowOff>
    </xdr:from>
    <xdr:to>
      <xdr:col>9</xdr:col>
      <xdr:colOff>730988</xdr:colOff>
      <xdr:row>67</xdr:row>
      <xdr:rowOff>149962</xdr:rowOff>
    </xdr:to>
    <xdr:pic>
      <xdr:nvPicPr>
        <xdr:cNvPr id="256" name="Resim 255">
          <a:extLst>
            <a:ext uri="{FF2B5EF4-FFF2-40B4-BE49-F238E27FC236}">
              <a16:creationId xmlns:a16="http://schemas.microsoft.com/office/drawing/2014/main" id="{BA041BDE-396F-4D91-A816-A3A2EA109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3813" y="61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600000</xdr:colOff>
      <xdr:row>27</xdr:row>
      <xdr:rowOff>600000</xdr:rowOff>
    </xdr:from>
    <xdr:to>
      <xdr:col>9</xdr:col>
      <xdr:colOff>880988</xdr:colOff>
      <xdr:row>68</xdr:row>
      <xdr:rowOff>109462</xdr:rowOff>
    </xdr:to>
    <xdr:pic>
      <xdr:nvPicPr>
        <xdr:cNvPr id="258" name="Resim 257">
          <a:extLst>
            <a:ext uri="{FF2B5EF4-FFF2-40B4-BE49-F238E27FC236}">
              <a16:creationId xmlns:a16="http://schemas.microsoft.com/office/drawing/2014/main" id="{B1D24F67-6DE9-4A13-BA0B-4E2E681F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3813" y="63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750000</xdr:colOff>
      <xdr:row>28</xdr:row>
      <xdr:rowOff>35625</xdr:rowOff>
    </xdr:from>
    <xdr:to>
      <xdr:col>9</xdr:col>
      <xdr:colOff>1030988</xdr:colOff>
      <xdr:row>69</xdr:row>
      <xdr:rowOff>68962</xdr:rowOff>
    </xdr:to>
    <xdr:pic>
      <xdr:nvPicPr>
        <xdr:cNvPr id="260" name="Resim 259">
          <a:extLst>
            <a:ext uri="{FF2B5EF4-FFF2-40B4-BE49-F238E27FC236}">
              <a16:creationId xmlns:a16="http://schemas.microsoft.com/office/drawing/2014/main" id="{EBCDB293-64E0-4256-8422-EABF3890D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3813" y="64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900000</xdr:colOff>
      <xdr:row>28</xdr:row>
      <xdr:rowOff>185625</xdr:rowOff>
    </xdr:from>
    <xdr:to>
      <xdr:col>9</xdr:col>
      <xdr:colOff>1180988</xdr:colOff>
      <xdr:row>69</xdr:row>
      <xdr:rowOff>218962</xdr:rowOff>
    </xdr:to>
    <xdr:pic>
      <xdr:nvPicPr>
        <xdr:cNvPr id="262" name="Resim 261">
          <a:extLst>
            <a:ext uri="{FF2B5EF4-FFF2-40B4-BE49-F238E27FC236}">
              <a16:creationId xmlns:a16="http://schemas.microsoft.com/office/drawing/2014/main" id="{10CE2F09-5244-42D7-9D76-16D0DF4A8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813" y="66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1050000</xdr:colOff>
      <xdr:row>29</xdr:row>
      <xdr:rowOff>145125</xdr:rowOff>
    </xdr:from>
    <xdr:to>
      <xdr:col>10</xdr:col>
      <xdr:colOff>68925</xdr:colOff>
      <xdr:row>70</xdr:row>
      <xdr:rowOff>107025</xdr:rowOff>
    </xdr:to>
    <xdr:pic>
      <xdr:nvPicPr>
        <xdr:cNvPr id="264" name="Resim 263">
          <a:extLst>
            <a:ext uri="{FF2B5EF4-FFF2-40B4-BE49-F238E27FC236}">
              <a16:creationId xmlns:a16="http://schemas.microsoft.com/office/drawing/2014/main" id="{F73256EA-AA0D-4095-A0AA-F8A0DEAF8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3813" y="67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1200000</xdr:colOff>
      <xdr:row>30</xdr:row>
      <xdr:rowOff>104625</xdr:rowOff>
    </xdr:from>
    <xdr:to>
      <xdr:col>10</xdr:col>
      <xdr:colOff>218925</xdr:colOff>
      <xdr:row>71</xdr:row>
      <xdr:rowOff>18900</xdr:rowOff>
    </xdr:to>
    <xdr:pic>
      <xdr:nvPicPr>
        <xdr:cNvPr id="266" name="Resim 265">
          <a:extLst>
            <a:ext uri="{FF2B5EF4-FFF2-40B4-BE49-F238E27FC236}">
              <a16:creationId xmlns:a16="http://schemas.microsoft.com/office/drawing/2014/main" id="{23317DC4-D142-4FBF-A5FF-1BA3935BE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3813" y="69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1350000</xdr:colOff>
      <xdr:row>31</xdr:row>
      <xdr:rowOff>64125</xdr:rowOff>
    </xdr:from>
    <xdr:to>
      <xdr:col>10</xdr:col>
      <xdr:colOff>368925</xdr:colOff>
      <xdr:row>71</xdr:row>
      <xdr:rowOff>168900</xdr:rowOff>
    </xdr:to>
    <xdr:pic>
      <xdr:nvPicPr>
        <xdr:cNvPr id="268" name="Resim 267">
          <a:extLst>
            <a:ext uri="{FF2B5EF4-FFF2-40B4-BE49-F238E27FC236}">
              <a16:creationId xmlns:a16="http://schemas.microsoft.com/office/drawing/2014/main" id="{E42684E6-E9BC-4441-9E80-958BC393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3813" y="70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1500000</xdr:colOff>
      <xdr:row>32</xdr:row>
      <xdr:rowOff>23625</xdr:rowOff>
    </xdr:from>
    <xdr:to>
      <xdr:col>10</xdr:col>
      <xdr:colOff>518925</xdr:colOff>
      <xdr:row>72</xdr:row>
      <xdr:rowOff>80775</xdr:rowOff>
    </xdr:to>
    <xdr:pic>
      <xdr:nvPicPr>
        <xdr:cNvPr id="270" name="Resim 269">
          <a:extLst>
            <a:ext uri="{FF2B5EF4-FFF2-40B4-BE49-F238E27FC236}">
              <a16:creationId xmlns:a16="http://schemas.microsoft.com/office/drawing/2014/main" id="{8ED86B9F-5AF8-463C-9100-F2837352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3813" y="72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1650000</xdr:colOff>
      <xdr:row>32</xdr:row>
      <xdr:rowOff>173625</xdr:rowOff>
    </xdr:from>
    <xdr:to>
      <xdr:col>10</xdr:col>
      <xdr:colOff>668925</xdr:colOff>
      <xdr:row>72</xdr:row>
      <xdr:rowOff>230775</xdr:rowOff>
    </xdr:to>
    <xdr:pic>
      <xdr:nvPicPr>
        <xdr:cNvPr id="272" name="Resim 271">
          <a:extLst>
            <a:ext uri="{FF2B5EF4-FFF2-40B4-BE49-F238E27FC236}">
              <a16:creationId xmlns:a16="http://schemas.microsoft.com/office/drawing/2014/main" id="{6FA07FF7-A0EB-48F4-9E75-B76427879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3813" y="73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1800000</xdr:colOff>
      <xdr:row>33</xdr:row>
      <xdr:rowOff>133125</xdr:rowOff>
    </xdr:from>
    <xdr:to>
      <xdr:col>10</xdr:col>
      <xdr:colOff>818925</xdr:colOff>
      <xdr:row>73</xdr:row>
      <xdr:rowOff>142650</xdr:rowOff>
    </xdr:to>
    <xdr:pic>
      <xdr:nvPicPr>
        <xdr:cNvPr id="274" name="Resim 273">
          <a:extLst>
            <a:ext uri="{FF2B5EF4-FFF2-40B4-BE49-F238E27FC236}">
              <a16:creationId xmlns:a16="http://schemas.microsoft.com/office/drawing/2014/main" id="{0E610CC4-864E-4E35-934C-2E839941A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3813" y="75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140250</xdr:colOff>
      <xdr:row>34</xdr:row>
      <xdr:rowOff>92625</xdr:rowOff>
    </xdr:from>
    <xdr:to>
      <xdr:col>10</xdr:col>
      <xdr:colOff>968925</xdr:colOff>
      <xdr:row>74</xdr:row>
      <xdr:rowOff>102150</xdr:rowOff>
    </xdr:to>
    <xdr:pic>
      <xdr:nvPicPr>
        <xdr:cNvPr id="276" name="Resim 275">
          <a:extLst>
            <a:ext uri="{FF2B5EF4-FFF2-40B4-BE49-F238E27FC236}">
              <a16:creationId xmlns:a16="http://schemas.microsoft.com/office/drawing/2014/main" id="{BF0F44A3-6469-476D-B3E8-353F7BB88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3813" y="76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290250</xdr:colOff>
      <xdr:row>35</xdr:row>
      <xdr:rowOff>52125</xdr:rowOff>
    </xdr:from>
    <xdr:to>
      <xdr:col>10</xdr:col>
      <xdr:colOff>1118925</xdr:colOff>
      <xdr:row>75</xdr:row>
      <xdr:rowOff>61650</xdr:rowOff>
    </xdr:to>
    <xdr:pic>
      <xdr:nvPicPr>
        <xdr:cNvPr id="278" name="Resim 277">
          <a:extLst>
            <a:ext uri="{FF2B5EF4-FFF2-40B4-BE49-F238E27FC236}">
              <a16:creationId xmlns:a16="http://schemas.microsoft.com/office/drawing/2014/main" id="{52D96138-658D-46E2-A3FE-C83F92D9B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3813" y="78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440250</xdr:colOff>
      <xdr:row>36</xdr:row>
      <xdr:rowOff>11625</xdr:rowOff>
    </xdr:from>
    <xdr:to>
      <xdr:col>10</xdr:col>
      <xdr:colOff>1268925</xdr:colOff>
      <xdr:row>76</xdr:row>
      <xdr:rowOff>21150</xdr:rowOff>
    </xdr:to>
    <xdr:pic>
      <xdr:nvPicPr>
        <xdr:cNvPr id="280" name="Resim 279">
          <a:extLst>
            <a:ext uri="{FF2B5EF4-FFF2-40B4-BE49-F238E27FC236}">
              <a16:creationId xmlns:a16="http://schemas.microsoft.com/office/drawing/2014/main" id="{D126DC0C-E755-4EFE-9C38-98DAA7504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3813" y="79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590250</xdr:colOff>
      <xdr:row>36</xdr:row>
      <xdr:rowOff>161625</xdr:rowOff>
    </xdr:from>
    <xdr:to>
      <xdr:col>10</xdr:col>
      <xdr:colOff>1418925</xdr:colOff>
      <xdr:row>76</xdr:row>
      <xdr:rowOff>171150</xdr:rowOff>
    </xdr:to>
    <xdr:pic>
      <xdr:nvPicPr>
        <xdr:cNvPr id="282" name="Resim 281">
          <a:extLst>
            <a:ext uri="{FF2B5EF4-FFF2-40B4-BE49-F238E27FC236}">
              <a16:creationId xmlns:a16="http://schemas.microsoft.com/office/drawing/2014/main" id="{E1E70587-D3FC-4A9F-A026-D888C12DF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3813" y="81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740250</xdr:colOff>
      <xdr:row>37</xdr:row>
      <xdr:rowOff>97312</xdr:rowOff>
    </xdr:from>
    <xdr:to>
      <xdr:col>10</xdr:col>
      <xdr:colOff>1568925</xdr:colOff>
      <xdr:row>77</xdr:row>
      <xdr:rowOff>130650</xdr:rowOff>
    </xdr:to>
    <xdr:pic>
      <xdr:nvPicPr>
        <xdr:cNvPr id="284" name="Resim 283">
          <a:extLst>
            <a:ext uri="{FF2B5EF4-FFF2-40B4-BE49-F238E27FC236}">
              <a16:creationId xmlns:a16="http://schemas.microsoft.com/office/drawing/2014/main" id="{79BD610C-48AF-4843-BD90-0ED8E38BA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3813" y="82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890250</xdr:colOff>
      <xdr:row>38</xdr:row>
      <xdr:rowOff>56812</xdr:rowOff>
    </xdr:from>
    <xdr:to>
      <xdr:col>10</xdr:col>
      <xdr:colOff>1718925</xdr:colOff>
      <xdr:row>78</xdr:row>
      <xdr:rowOff>90150</xdr:rowOff>
    </xdr:to>
    <xdr:pic>
      <xdr:nvPicPr>
        <xdr:cNvPr id="286" name="Resim 285">
          <a:extLst>
            <a:ext uri="{FF2B5EF4-FFF2-40B4-BE49-F238E27FC236}">
              <a16:creationId xmlns:a16="http://schemas.microsoft.com/office/drawing/2014/main" id="{23945088-857E-49E8-A9AD-8C768FD67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3813" y="84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1040250</xdr:colOff>
      <xdr:row>39</xdr:row>
      <xdr:rowOff>16312</xdr:rowOff>
    </xdr:from>
    <xdr:to>
      <xdr:col>10</xdr:col>
      <xdr:colOff>1868925</xdr:colOff>
      <xdr:row>79</xdr:row>
      <xdr:rowOff>49650</xdr:rowOff>
    </xdr:to>
    <xdr:pic>
      <xdr:nvPicPr>
        <xdr:cNvPr id="288" name="Resim 287">
          <a:extLst>
            <a:ext uri="{FF2B5EF4-FFF2-40B4-BE49-F238E27FC236}">
              <a16:creationId xmlns:a16="http://schemas.microsoft.com/office/drawing/2014/main" id="{D0791EE9-0E34-401D-B204-AB9C258F7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813" y="85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1142625</xdr:colOff>
      <xdr:row>39</xdr:row>
      <xdr:rowOff>166312</xdr:rowOff>
    </xdr:from>
    <xdr:to>
      <xdr:col>11</xdr:col>
      <xdr:colOff>18675</xdr:colOff>
      <xdr:row>80</xdr:row>
      <xdr:rowOff>9150</xdr:rowOff>
    </xdr:to>
    <xdr:pic>
      <xdr:nvPicPr>
        <xdr:cNvPr id="290" name="Resim 289">
          <a:extLst>
            <a:ext uri="{FF2B5EF4-FFF2-40B4-BE49-F238E27FC236}">
              <a16:creationId xmlns:a16="http://schemas.microsoft.com/office/drawing/2014/main" id="{2272F426-1901-4FE0-BD5A-4EE4F4EF7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188" y="87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30563</xdr:colOff>
      <xdr:row>39</xdr:row>
      <xdr:rowOff>316312</xdr:rowOff>
    </xdr:from>
    <xdr:to>
      <xdr:col>11</xdr:col>
      <xdr:colOff>216300</xdr:colOff>
      <xdr:row>80</xdr:row>
      <xdr:rowOff>159150</xdr:rowOff>
    </xdr:to>
    <xdr:pic>
      <xdr:nvPicPr>
        <xdr:cNvPr id="292" name="Resim 291">
          <a:extLst>
            <a:ext uri="{FF2B5EF4-FFF2-40B4-BE49-F238E27FC236}">
              <a16:creationId xmlns:a16="http://schemas.microsoft.com/office/drawing/2014/main" id="{518C1281-7793-4E3D-BF9F-9B782C64C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3813" y="88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180563</xdr:colOff>
      <xdr:row>40</xdr:row>
      <xdr:rowOff>132937</xdr:rowOff>
    </xdr:from>
    <xdr:to>
      <xdr:col>11</xdr:col>
      <xdr:colOff>366300</xdr:colOff>
      <xdr:row>81</xdr:row>
      <xdr:rowOff>47212</xdr:rowOff>
    </xdr:to>
    <xdr:pic>
      <xdr:nvPicPr>
        <xdr:cNvPr id="294" name="Resim 293">
          <a:extLst>
            <a:ext uri="{FF2B5EF4-FFF2-40B4-BE49-F238E27FC236}">
              <a16:creationId xmlns:a16="http://schemas.microsoft.com/office/drawing/2014/main" id="{E29BC593-780C-4A1A-8766-D4ABE0AC0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3813" y="90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330563</xdr:colOff>
      <xdr:row>40</xdr:row>
      <xdr:rowOff>282937</xdr:rowOff>
    </xdr:from>
    <xdr:to>
      <xdr:col>11</xdr:col>
      <xdr:colOff>516300</xdr:colOff>
      <xdr:row>82</xdr:row>
      <xdr:rowOff>6712</xdr:rowOff>
    </xdr:to>
    <xdr:pic>
      <xdr:nvPicPr>
        <xdr:cNvPr id="296" name="Resim 295">
          <a:extLst>
            <a:ext uri="{FF2B5EF4-FFF2-40B4-BE49-F238E27FC236}">
              <a16:creationId xmlns:a16="http://schemas.microsoft.com/office/drawing/2014/main" id="{47452D3E-2665-4A46-B15A-52ACB4EA2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3813" y="91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480563</xdr:colOff>
      <xdr:row>41</xdr:row>
      <xdr:rowOff>123375</xdr:rowOff>
    </xdr:from>
    <xdr:to>
      <xdr:col>11</xdr:col>
      <xdr:colOff>666300</xdr:colOff>
      <xdr:row>82</xdr:row>
      <xdr:rowOff>156712</xdr:rowOff>
    </xdr:to>
    <xdr:pic>
      <xdr:nvPicPr>
        <xdr:cNvPr id="298" name="Resim 297">
          <a:extLst>
            <a:ext uri="{FF2B5EF4-FFF2-40B4-BE49-F238E27FC236}">
              <a16:creationId xmlns:a16="http://schemas.microsoft.com/office/drawing/2014/main" id="{B1CB9FAB-F2CB-4D43-BD4A-25C72D34E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3813" y="93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630563</xdr:colOff>
      <xdr:row>41</xdr:row>
      <xdr:rowOff>273375</xdr:rowOff>
    </xdr:from>
    <xdr:to>
      <xdr:col>12</xdr:col>
      <xdr:colOff>6675</xdr:colOff>
      <xdr:row>83</xdr:row>
      <xdr:rowOff>116212</xdr:rowOff>
    </xdr:to>
    <xdr:pic>
      <xdr:nvPicPr>
        <xdr:cNvPr id="300" name="Resim 299">
          <a:extLst>
            <a:ext uri="{FF2B5EF4-FFF2-40B4-BE49-F238E27FC236}">
              <a16:creationId xmlns:a16="http://schemas.microsoft.com/office/drawing/2014/main" id="{9442098C-8B23-45DB-8CEA-7346F1DEB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3813" y="94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780563</xdr:colOff>
      <xdr:row>42</xdr:row>
      <xdr:rowOff>113812</xdr:rowOff>
    </xdr:from>
    <xdr:to>
      <xdr:col>12</xdr:col>
      <xdr:colOff>156675</xdr:colOff>
      <xdr:row>84</xdr:row>
      <xdr:rowOff>75712</xdr:rowOff>
    </xdr:to>
    <xdr:pic>
      <xdr:nvPicPr>
        <xdr:cNvPr id="302" name="Resim 301">
          <a:extLst>
            <a:ext uri="{FF2B5EF4-FFF2-40B4-BE49-F238E27FC236}">
              <a16:creationId xmlns:a16="http://schemas.microsoft.com/office/drawing/2014/main" id="{B3491A2A-338C-4B65-A5B3-B4D365DEC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3813" y="96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930563</xdr:colOff>
      <xdr:row>42</xdr:row>
      <xdr:rowOff>263812</xdr:rowOff>
    </xdr:from>
    <xdr:to>
      <xdr:col>12</xdr:col>
      <xdr:colOff>306675</xdr:colOff>
      <xdr:row>85</xdr:row>
      <xdr:rowOff>35212</xdr:rowOff>
    </xdr:to>
    <xdr:pic>
      <xdr:nvPicPr>
        <xdr:cNvPr id="304" name="Resim 303">
          <a:extLst>
            <a:ext uri="{FF2B5EF4-FFF2-40B4-BE49-F238E27FC236}">
              <a16:creationId xmlns:a16="http://schemas.microsoft.com/office/drawing/2014/main" id="{0010C96D-D411-4F3D-BCF7-3A186C7B4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3813" y="97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128063</xdr:colOff>
      <xdr:row>43</xdr:row>
      <xdr:rowOff>104250</xdr:rowOff>
    </xdr:from>
    <xdr:to>
      <xdr:col>12</xdr:col>
      <xdr:colOff>456675</xdr:colOff>
      <xdr:row>85</xdr:row>
      <xdr:rowOff>185212</xdr:rowOff>
    </xdr:to>
    <xdr:pic>
      <xdr:nvPicPr>
        <xdr:cNvPr id="306" name="Resim 305">
          <a:extLst>
            <a:ext uri="{FF2B5EF4-FFF2-40B4-BE49-F238E27FC236}">
              <a16:creationId xmlns:a16="http://schemas.microsoft.com/office/drawing/2014/main" id="{7646D988-2071-4BB4-9264-D22AC33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3813" y="99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278063</xdr:colOff>
      <xdr:row>43</xdr:row>
      <xdr:rowOff>254250</xdr:rowOff>
    </xdr:from>
    <xdr:to>
      <xdr:col>12</xdr:col>
      <xdr:colOff>606675</xdr:colOff>
      <xdr:row>86</xdr:row>
      <xdr:rowOff>144712</xdr:rowOff>
    </xdr:to>
    <xdr:pic>
      <xdr:nvPicPr>
        <xdr:cNvPr id="308" name="Resim 307">
          <a:extLst>
            <a:ext uri="{FF2B5EF4-FFF2-40B4-BE49-F238E27FC236}">
              <a16:creationId xmlns:a16="http://schemas.microsoft.com/office/drawing/2014/main" id="{4FF3EB55-D195-448D-BFF4-E5331C55B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3813" y="100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428063</xdr:colOff>
      <xdr:row>44</xdr:row>
      <xdr:rowOff>94687</xdr:rowOff>
    </xdr:from>
    <xdr:to>
      <xdr:col>13</xdr:col>
      <xdr:colOff>137550</xdr:colOff>
      <xdr:row>87</xdr:row>
      <xdr:rowOff>104212</xdr:rowOff>
    </xdr:to>
    <xdr:pic>
      <xdr:nvPicPr>
        <xdr:cNvPr id="310" name="Resim 309">
          <a:extLst>
            <a:ext uri="{FF2B5EF4-FFF2-40B4-BE49-F238E27FC236}">
              <a16:creationId xmlns:a16="http://schemas.microsoft.com/office/drawing/2014/main" id="{D4B32296-291B-414B-97B9-D128D0796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3813" y="102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578063</xdr:colOff>
      <xdr:row>44</xdr:row>
      <xdr:rowOff>244687</xdr:rowOff>
    </xdr:from>
    <xdr:to>
      <xdr:col>13</xdr:col>
      <xdr:colOff>287550</xdr:colOff>
      <xdr:row>88</xdr:row>
      <xdr:rowOff>63712</xdr:rowOff>
    </xdr:to>
    <xdr:pic>
      <xdr:nvPicPr>
        <xdr:cNvPr id="312" name="Resim 311">
          <a:extLst>
            <a:ext uri="{FF2B5EF4-FFF2-40B4-BE49-F238E27FC236}">
              <a16:creationId xmlns:a16="http://schemas.microsoft.com/office/drawing/2014/main" id="{0F6F41FE-444C-40DC-9F10-A28CC6359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813" y="103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728063</xdr:colOff>
      <xdr:row>45</xdr:row>
      <xdr:rowOff>85125</xdr:rowOff>
    </xdr:from>
    <xdr:to>
      <xdr:col>13</xdr:col>
      <xdr:colOff>437550</xdr:colOff>
      <xdr:row>89</xdr:row>
      <xdr:rowOff>23212</xdr:rowOff>
    </xdr:to>
    <xdr:pic>
      <xdr:nvPicPr>
        <xdr:cNvPr id="314" name="Resim 313">
          <a:extLst>
            <a:ext uri="{FF2B5EF4-FFF2-40B4-BE49-F238E27FC236}">
              <a16:creationId xmlns:a16="http://schemas.microsoft.com/office/drawing/2014/main" id="{8B92B934-A009-443E-BEA6-59537826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3813" y="105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878063</xdr:colOff>
      <xdr:row>45</xdr:row>
      <xdr:rowOff>235125</xdr:rowOff>
    </xdr:from>
    <xdr:to>
      <xdr:col>13</xdr:col>
      <xdr:colOff>587550</xdr:colOff>
      <xdr:row>89</xdr:row>
      <xdr:rowOff>173212</xdr:rowOff>
    </xdr:to>
    <xdr:pic>
      <xdr:nvPicPr>
        <xdr:cNvPr id="316" name="Resim 315">
          <a:extLst>
            <a:ext uri="{FF2B5EF4-FFF2-40B4-BE49-F238E27FC236}">
              <a16:creationId xmlns:a16="http://schemas.microsoft.com/office/drawing/2014/main" id="{33EF8D3C-0D0D-472C-8A9C-E70468042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3813" y="106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1028063</xdr:colOff>
      <xdr:row>46</xdr:row>
      <xdr:rowOff>75562</xdr:rowOff>
    </xdr:from>
    <xdr:to>
      <xdr:col>14</xdr:col>
      <xdr:colOff>118425</xdr:colOff>
      <xdr:row>90</xdr:row>
      <xdr:rowOff>132712</xdr:rowOff>
    </xdr:to>
    <xdr:pic>
      <xdr:nvPicPr>
        <xdr:cNvPr id="318" name="Resim 317">
          <a:extLst>
            <a:ext uri="{FF2B5EF4-FFF2-40B4-BE49-F238E27FC236}">
              <a16:creationId xmlns:a16="http://schemas.microsoft.com/office/drawing/2014/main" id="{21E4A3CB-CD44-410C-B92E-10D44E195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3813" y="108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1178063</xdr:colOff>
      <xdr:row>46</xdr:row>
      <xdr:rowOff>225562</xdr:rowOff>
    </xdr:from>
    <xdr:to>
      <xdr:col>14</xdr:col>
      <xdr:colOff>268425</xdr:colOff>
      <xdr:row>91</xdr:row>
      <xdr:rowOff>20775</xdr:rowOff>
    </xdr:to>
    <xdr:pic>
      <xdr:nvPicPr>
        <xdr:cNvPr id="320" name="Resim 319">
          <a:extLst>
            <a:ext uri="{FF2B5EF4-FFF2-40B4-BE49-F238E27FC236}">
              <a16:creationId xmlns:a16="http://schemas.microsoft.com/office/drawing/2014/main" id="{5430BAF8-E342-4F42-8CD2-0456AD991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3813" y="109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1328063</xdr:colOff>
      <xdr:row>47</xdr:row>
      <xdr:rowOff>66000</xdr:rowOff>
    </xdr:from>
    <xdr:to>
      <xdr:col>14</xdr:col>
      <xdr:colOff>418425</xdr:colOff>
      <xdr:row>91</xdr:row>
      <xdr:rowOff>170775</xdr:rowOff>
    </xdr:to>
    <xdr:pic>
      <xdr:nvPicPr>
        <xdr:cNvPr id="322" name="Resim 321">
          <a:extLst>
            <a:ext uri="{FF2B5EF4-FFF2-40B4-BE49-F238E27FC236}">
              <a16:creationId xmlns:a16="http://schemas.microsoft.com/office/drawing/2014/main" id="{09D175C6-3B3B-496C-AEEE-7824E941A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3813" y="111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1478063</xdr:colOff>
      <xdr:row>47</xdr:row>
      <xdr:rowOff>216000</xdr:rowOff>
    </xdr:from>
    <xdr:to>
      <xdr:col>14</xdr:col>
      <xdr:colOff>568425</xdr:colOff>
      <xdr:row>92</xdr:row>
      <xdr:rowOff>130275</xdr:rowOff>
    </xdr:to>
    <xdr:pic>
      <xdr:nvPicPr>
        <xdr:cNvPr id="324" name="Resim 323">
          <a:extLst>
            <a:ext uri="{FF2B5EF4-FFF2-40B4-BE49-F238E27FC236}">
              <a16:creationId xmlns:a16="http://schemas.microsoft.com/office/drawing/2014/main" id="{38571B21-43EB-4DD8-B02A-0BD0D95B2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3813" y="112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1628063</xdr:colOff>
      <xdr:row>48</xdr:row>
      <xdr:rowOff>56437</xdr:rowOff>
    </xdr:from>
    <xdr:to>
      <xdr:col>15</xdr:col>
      <xdr:colOff>99300</xdr:colOff>
      <xdr:row>93</xdr:row>
      <xdr:rowOff>89775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CC6E710E-D8C7-499B-AF31-A4CFCFE25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3813" y="114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1778063</xdr:colOff>
      <xdr:row>48</xdr:row>
      <xdr:rowOff>206437</xdr:rowOff>
    </xdr:from>
    <xdr:to>
      <xdr:col>15</xdr:col>
      <xdr:colOff>249300</xdr:colOff>
      <xdr:row>94</xdr:row>
      <xdr:rowOff>49275</xdr:rowOff>
    </xdr:to>
    <xdr:pic>
      <xdr:nvPicPr>
        <xdr:cNvPr id="328" name="Resim 327">
          <a:extLst>
            <a:ext uri="{FF2B5EF4-FFF2-40B4-BE49-F238E27FC236}">
              <a16:creationId xmlns:a16="http://schemas.microsoft.com/office/drawing/2014/main" id="{02E62A4F-197A-4832-8800-87AAC3896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3813" y="115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1928063</xdr:colOff>
      <xdr:row>49</xdr:row>
      <xdr:rowOff>46875</xdr:rowOff>
    </xdr:from>
    <xdr:to>
      <xdr:col>15</xdr:col>
      <xdr:colOff>399300</xdr:colOff>
      <xdr:row>95</xdr:row>
      <xdr:rowOff>8775</xdr:rowOff>
    </xdr:to>
    <xdr:pic>
      <xdr:nvPicPr>
        <xdr:cNvPr id="330" name="Resim 329">
          <a:extLst>
            <a:ext uri="{FF2B5EF4-FFF2-40B4-BE49-F238E27FC236}">
              <a16:creationId xmlns:a16="http://schemas.microsoft.com/office/drawing/2014/main" id="{E3002A70-6CD0-4382-8A37-84540017B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3813" y="117150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46215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97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89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90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85</v>
      </c>
      <c r="D43" s="88"/>
      <c r="E43" s="73">
        <f t="shared" ref="E43:E50" si="0">+$D$5</f>
        <v>46215</v>
      </c>
      <c r="F43" s="75" t="s">
        <v>82</v>
      </c>
      <c r="G43" s="75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91</v>
      </c>
      <c r="D44" s="88"/>
      <c r="E44" s="73">
        <f t="shared" si="0"/>
        <v>46215</v>
      </c>
      <c r="F44" s="75" t="s">
        <v>82</v>
      </c>
      <c r="G44" s="75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96</v>
      </c>
      <c r="D45" s="88"/>
      <c r="E45" s="73">
        <f t="shared" si="0"/>
        <v>46215</v>
      </c>
      <c r="F45" s="76" t="s">
        <v>82</v>
      </c>
      <c r="G45" s="76">
        <v>1</v>
      </c>
      <c r="H45" s="86">
        <v>4126.4799999999996</v>
      </c>
      <c r="I45" s="86"/>
      <c r="J45" s="166">
        <f t="shared" si="1"/>
        <v>4126.4799999999996</v>
      </c>
      <c r="K45" s="166"/>
      <c r="L45" s="167"/>
    </row>
    <row r="46" spans="2:13" ht="25.15" customHeight="1" x14ac:dyDescent="0.25">
      <c r="B46" s="2">
        <v>4</v>
      </c>
      <c r="C46" s="87" t="s">
        <v>92</v>
      </c>
      <c r="D46" s="88"/>
      <c r="E46" s="73">
        <f t="shared" si="0"/>
        <v>46215</v>
      </c>
      <c r="F46" s="77" t="s">
        <v>82</v>
      </c>
      <c r="G46" s="77">
        <v>1</v>
      </c>
      <c r="H46" s="86">
        <v>4126.4799999999996</v>
      </c>
      <c r="I46" s="86"/>
      <c r="J46" s="166">
        <f t="shared" ref="J46:J52" si="2">+H46*G46</f>
        <v>4126.4799999999996</v>
      </c>
      <c r="K46" s="166"/>
      <c r="L46" s="167"/>
    </row>
    <row r="47" spans="2:13" ht="25.15" customHeight="1" x14ac:dyDescent="0.25">
      <c r="B47" s="2">
        <v>5</v>
      </c>
      <c r="C47" s="87" t="s">
        <v>86</v>
      </c>
      <c r="D47" s="88"/>
      <c r="E47" s="73">
        <f t="shared" si="0"/>
        <v>46215</v>
      </c>
      <c r="F47" s="77" t="s">
        <v>82</v>
      </c>
      <c r="G47" s="77">
        <v>1</v>
      </c>
      <c r="H47" s="86">
        <v>2851.48</v>
      </c>
      <c r="I47" s="86"/>
      <c r="J47" s="166">
        <f t="shared" si="2"/>
        <v>2851.48</v>
      </c>
      <c r="K47" s="166"/>
      <c r="L47" s="167"/>
    </row>
    <row r="48" spans="2:13" ht="25.15" customHeight="1" x14ac:dyDescent="0.25">
      <c r="B48" s="2">
        <v>6</v>
      </c>
      <c r="C48" s="87" t="s">
        <v>95</v>
      </c>
      <c r="D48" s="88"/>
      <c r="E48" s="73">
        <f t="shared" si="0"/>
        <v>46215</v>
      </c>
      <c r="F48" s="77" t="s">
        <v>82</v>
      </c>
      <c r="G48" s="77">
        <v>1</v>
      </c>
      <c r="H48" s="86">
        <v>2851.48</v>
      </c>
      <c r="I48" s="86"/>
      <c r="J48" s="166">
        <f t="shared" ref="J48:J50" si="3">+H48*G48</f>
        <v>2851.48</v>
      </c>
      <c r="K48" s="166"/>
      <c r="L48" s="167"/>
    </row>
    <row r="49" spans="2:12" ht="25.15" customHeight="1" x14ac:dyDescent="0.25">
      <c r="B49" s="2">
        <v>7</v>
      </c>
      <c r="C49" s="87" t="s">
        <v>93</v>
      </c>
      <c r="D49" s="88"/>
      <c r="E49" s="73">
        <f t="shared" si="0"/>
        <v>46215</v>
      </c>
      <c r="F49" s="77" t="s">
        <v>82</v>
      </c>
      <c r="G49" s="77">
        <v>1</v>
      </c>
      <c r="H49" s="86">
        <v>2851.48</v>
      </c>
      <c r="I49" s="86"/>
      <c r="J49" s="166">
        <f t="shared" si="3"/>
        <v>2851.48</v>
      </c>
      <c r="K49" s="166"/>
      <c r="L49" s="167"/>
    </row>
    <row r="50" spans="2:12" ht="25.15" customHeight="1" x14ac:dyDescent="0.25">
      <c r="B50" s="2">
        <v>8</v>
      </c>
      <c r="C50" s="87" t="s">
        <v>94</v>
      </c>
      <c r="D50" s="88"/>
      <c r="E50" s="73">
        <f t="shared" si="0"/>
        <v>46215</v>
      </c>
      <c r="F50" s="77" t="s">
        <v>82</v>
      </c>
      <c r="G50" s="77">
        <v>1</v>
      </c>
      <c r="H50" s="86">
        <v>2851.48</v>
      </c>
      <c r="I50" s="86"/>
      <c r="J50" s="166">
        <f t="shared" si="3"/>
        <v>2851.48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27911.839999999997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87</v>
      </c>
      <c r="D56" s="163"/>
      <c r="E56" s="73">
        <f>+E43</f>
        <v>46215</v>
      </c>
      <c r="F56" s="48" t="s">
        <v>88</v>
      </c>
      <c r="G56" s="48">
        <v>126.72</v>
      </c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27911.839999999997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B81" sqref="B81:E8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46215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194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2026-07-13T06:07:08Z</cp:lastPrinted>
  <dcterms:created xsi:type="dcterms:W3CDTF">2014-05-26T07:40:11Z</dcterms:created>
  <dcterms:modified xsi:type="dcterms:W3CDTF">2026-07-13T06:07:18Z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