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6E9EA83-3B70-47DB-BA7E-43E66DC7032C}" xr6:coauthVersionLast="47" xr6:coauthVersionMax="47" xr10:uidLastSave="{00000000-0000-0000-0000-000000000000}"/>
  <bookViews>
    <workbookView xWindow="27510" yWindow="14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8" i="1"/>
  <c r="J47" i="1"/>
  <c r="J46" i="1"/>
  <c r="J45" i="1"/>
  <c r="J50" i="1" l="1"/>
  <c r="J49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<sst xmlns="http://schemas.openxmlformats.org/spreadsheetml/2006/main" count="108" uniqueCount="90">
  <si>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</si>
  <si>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</si>
  <si>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</si>
  <si>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</si>
  <si>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</si>
  <si>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</si>
  <si>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</si>
  <si>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</si>
  <si>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</si>
  <si>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</si>
  <si>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</si>
  <si>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</si>
  <si>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</si>
  <si>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</si>
  <si>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</si>
  <si>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</si>
  <si>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</si>
  <si>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</si>
  <si>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</si>
  <si>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</si>
  <si>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</si>
  <si>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</si>
  <si>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</si>
  <si>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</si>
  <si>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</si>
  <si>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</si>
  <si>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</si>
  <si>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</si>
  <si>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</si>
  <si>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</si>
  <si>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</si>
  <si>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</si>
  <si>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</si>
  <si>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</si>
  <si>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</si>
  <si>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</si>
  <si>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</si>
  <si>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</si>
  <si>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</si>
  <si>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</si>
  <si>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</si>
  <si>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</si>
  <si>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</si>
  <si>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</si>
  <si>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</si>
  <si>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</si>
  <si>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</si>
  <si>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</si>
  <si>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</si>
  <si>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</si>
  <si>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</si>
  <si>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</si>
  <si>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</si>
  <si>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</si>
  <si>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</si>
  <si>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</si>
  <si>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</si>
  <si>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</si>
  <si>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</si>
  <si>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</si>
  <si>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</si>
  <si>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</si>
  <si>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</si>
  <si>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</si>
  <si>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</si>
  <si>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</si>
  <si>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</si>
  <si>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</si>
  <si>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</si>
  <si>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</si>
  <si>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</si>
  <si>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</si>
  <si>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</si>
  <si>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</si>
  <si>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</si>
  <si>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</si>
  <si>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</si>
  <si>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</si>
  <si>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</si>
  <si>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</si>
  <si>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</si>
  <si>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</si>
  <si>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</si>
  <si>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</si>
  <si>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</si>
  <si>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</t>
  </si>
  <si>
    <t>YASİN SARISU (USTA YARDIMCISI)</t>
  </si>
  <si>
    <t>FERHAT ÖZTÜRKÇÜ (USTA YARDIMCISI)</t>
  </si>
  <si>
    <t>264</t>
  </si>
  <si>
    <t>stok sahasında malzeme alımına engel olan aquapaneller uygun alanlara taşınmıştır.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</si>
</sst>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357187</xdr:colOff>
      <xdr:row>11</xdr:row>
      <xdr:rowOff>0</xdr:rowOff>
    </xdr:from>
    <xdr:to>
      <xdr:col>9</xdr:col>
      <xdr:colOff>638175</xdr:colOff>
      <xdr:row>52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F4A1AFD-A1AE-4EFD-A185-BA5AD84F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2690813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388125</xdr:colOff>
      <xdr:row>53</xdr:row>
      <xdr:rowOff>150001</xdr:rowOff>
    </xdr:from>
    <xdr:to>
      <xdr:col>9</xdr:col>
      <xdr:colOff>669113</xdr:colOff>
      <xdr:row>102</xdr:row>
      <xdr:rowOff>16651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B3F9A2BE-B52F-4B08-81B8-F08AAEDB9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1938" y="13056376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46283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88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26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38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23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89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93" t="s">
        <v>86</v>
      </c>
      <c r="D43" s="94"/>
      <c r="E43" s="60">
        <f t="shared" ref="E43:E44" si="0">+$D$5</f>
        <v>46283</v>
      </c>
      <c r="F43" s="61" t="s">
        <v>82</v>
      </c>
      <c r="G43" s="61">
        <v>1</v>
      </c>
      <c r="H43" s="92"/>
      <c r="I43" s="92"/>
      <c r="J43" s="175">
        <f>+H43*G43</f>
        <v>0</v>
      </c>
      <c r="K43" s="175"/>
      <c r="L43" s="176"/>
    </row>
    <row r="44" spans="2:13" ht="25.15" customHeight="1" x14ac:dyDescent="0.25">
      <c r="B44" s="2">
        <v>2</v>
      </c>
      <c r="C44" s="93" t="s">
        <v>87</v>
      </c>
      <c r="D44" s="94"/>
      <c r="E44" s="60">
        <f t="shared" si="0"/>
        <v>46283</v>
      </c>
      <c r="F44" s="62" t="s">
        <v>82</v>
      </c>
      <c r="G44" s="62">
        <v>1</v>
      </c>
      <c r="H44" s="92"/>
      <c r="I44" s="92"/>
      <c r="J44" s="175">
        <f t="shared" ref="J44:J58" si="1">+H44*G44</f>
        <v>0</v>
      </c>
      <c r="K44" s="175"/>
      <c r="L44" s="176"/>
    </row>
    <row r="45" spans="2:13" ht="25.15" customHeight="1" x14ac:dyDescent="0.25">
      <c r="B45" s="2">
        <v>3</v>
      </c>
      <c r="C45" s="93"/>
      <c r="D45" s="94"/>
      <c r="E45" s="60"/>
      <c r="F45" s="64"/>
      <c r="G45" s="64"/>
      <c r="H45" s="92"/>
      <c r="I45" s="92"/>
      <c r="J45" s="175">
        <f t="shared" ref="J45:J50" si="2">+H45*G45</f>
        <v>0</v>
      </c>
      <c r="K45" s="175"/>
      <c r="L45" s="176"/>
    </row>
    <row r="46" spans="2:13" ht="25.15" customHeight="1" x14ac:dyDescent="0.25">
      <c r="B46" s="2">
        <v>4</v>
      </c>
      <c r="C46" s="93"/>
      <c r="D46" s="94"/>
      <c r="E46" s="60"/>
      <c r="F46" s="64"/>
      <c r="G46" s="64"/>
      <c r="H46" s="92"/>
      <c r="I46" s="92"/>
      <c r="J46" s="175">
        <f t="shared" ref="J46:J48" si="3">+H46*G46</f>
        <v>0</v>
      </c>
      <c r="K46" s="175"/>
      <c r="L46" s="176"/>
    </row>
    <row r="47" spans="2:13" ht="25.15" customHeight="1" x14ac:dyDescent="0.25">
      <c r="B47" s="2">
        <v>5</v>
      </c>
      <c r="C47" s="93"/>
      <c r="D47" s="94"/>
      <c r="E47" s="60"/>
      <c r="F47" s="64"/>
      <c r="G47" s="64"/>
      <c r="H47" s="92"/>
      <c r="I47" s="92"/>
      <c r="J47" s="175">
        <f t="shared" si="3"/>
        <v>0</v>
      </c>
      <c r="K47" s="175"/>
      <c r="L47" s="176"/>
    </row>
    <row r="48" spans="2:13" ht="25.15" customHeight="1" x14ac:dyDescent="0.25">
      <c r="B48" s="2">
        <v>6</v>
      </c>
      <c r="C48" s="93"/>
      <c r="D48" s="94"/>
      <c r="E48" s="60"/>
      <c r="F48" s="64"/>
      <c r="G48" s="64"/>
      <c r="H48" s="92"/>
      <c r="I48" s="92"/>
      <c r="J48" s="175">
        <f t="shared" si="3"/>
        <v>0</v>
      </c>
      <c r="K48" s="175"/>
      <c r="L48" s="176"/>
    </row>
    <row r="49" spans="2:12" ht="25.15" customHeight="1" x14ac:dyDescent="0.25">
      <c r="B49" s="2">
        <v>7</v>
      </c>
      <c r="C49" s="93"/>
      <c r="D49" s="94"/>
      <c r="E49" s="60"/>
      <c r="F49" s="64"/>
      <c r="G49" s="64"/>
      <c r="H49" s="92"/>
      <c r="I49" s="92"/>
      <c r="J49" s="175">
        <f t="shared" si="2"/>
        <v>0</v>
      </c>
      <c r="K49" s="175"/>
      <c r="L49" s="176"/>
    </row>
    <row r="50" spans="2:12" ht="25.15" customHeight="1" thickBot="1" x14ac:dyDescent="0.3">
      <c r="B50" s="2">
        <v>8</v>
      </c>
      <c r="C50" s="93"/>
      <c r="D50" s="94"/>
      <c r="E50" s="60"/>
      <c r="F50" s="64"/>
      <c r="G50" s="64"/>
      <c r="H50" s="92"/>
      <c r="I50" s="92"/>
      <c r="J50" s="175">
        <f t="shared" si="2"/>
        <v>0</v>
      </c>
      <c r="K50" s="175"/>
      <c r="L50" s="176"/>
    </row>
    <row r="51" spans="2:12" ht="25.15" customHeight="1" thickBot="1" x14ac:dyDescent="0.3">
      <c r="B51" s="170" t="s">
        <v>74</v>
      </c>
      <c r="C51" s="170"/>
      <c r="D51" s="170"/>
      <c r="E51" s="170"/>
      <c r="F51" s="170"/>
      <c r="G51" s="170"/>
      <c r="H51" s="170"/>
      <c r="I51" s="170"/>
      <c r="J51" s="172">
        <f>+SUM(J43:L50)</f>
        <v>0</v>
      </c>
      <c r="K51" s="173"/>
      <c r="L51" s="174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39"/>
      <c r="I52" s="139"/>
      <c r="J52" s="139"/>
      <c r="K52" s="139"/>
      <c r="L52" s="14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28" t="s">
        <v>4</v>
      </c>
      <c r="I53" s="128"/>
      <c r="J53" s="128" t="s">
        <v>5</v>
      </c>
      <c r="K53" s="128"/>
      <c r="L53" s="129"/>
    </row>
    <row r="54" spans="2:12" ht="25.15" customHeight="1" x14ac:dyDescent="0.25">
      <c r="B54" s="2">
        <v>1</v>
      </c>
      <c r="C54" s="168"/>
      <c r="D54" s="169"/>
      <c r="E54" s="60"/>
      <c r="F54" s="48"/>
      <c r="G54" s="48"/>
      <c r="H54" s="171"/>
      <c r="I54" s="169"/>
      <c r="J54" s="171">
        <f t="shared" si="1"/>
        <v>0</v>
      </c>
      <c r="K54" s="169"/>
      <c r="L54" s="177"/>
    </row>
    <row r="55" spans="2:12" ht="25.15" customHeight="1" x14ac:dyDescent="0.25">
      <c r="B55" s="2">
        <v>2</v>
      </c>
      <c r="C55" s="168"/>
      <c r="D55" s="169"/>
      <c r="E55" s="60"/>
      <c r="F55" s="63"/>
      <c r="G55" s="63"/>
      <c r="H55" s="171"/>
      <c r="I55" s="169"/>
      <c r="J55" s="171">
        <f t="shared" si="1"/>
        <v>0</v>
      </c>
      <c r="K55" s="169"/>
      <c r="L55" s="177"/>
    </row>
    <row r="56" spans="2:12" ht="25.15" customHeight="1" x14ac:dyDescent="0.25">
      <c r="B56" s="2">
        <v>3</v>
      </c>
      <c r="C56" s="168"/>
      <c r="D56" s="169"/>
      <c r="E56" s="59"/>
      <c r="F56" s="48"/>
      <c r="G56" s="48"/>
      <c r="H56" s="171"/>
      <c r="I56" s="169"/>
      <c r="J56" s="171">
        <f t="shared" si="1"/>
        <v>0</v>
      </c>
      <c r="K56" s="169"/>
      <c r="L56" s="177"/>
    </row>
    <row r="57" spans="2:12" ht="25.15" customHeight="1" x14ac:dyDescent="0.25">
      <c r="B57" s="2">
        <v>4</v>
      </c>
      <c r="C57" s="168"/>
      <c r="D57" s="169"/>
      <c r="E57" s="59"/>
      <c r="F57" s="48"/>
      <c r="G57" s="48"/>
      <c r="H57" s="171"/>
      <c r="I57" s="169"/>
      <c r="J57" s="171">
        <f t="shared" si="1"/>
        <v>0</v>
      </c>
      <c r="K57" s="169"/>
      <c r="L57" s="177"/>
    </row>
    <row r="58" spans="2:12" ht="25.15" customHeight="1" thickBot="1" x14ac:dyDescent="0.3">
      <c r="B58" s="2">
        <v>5</v>
      </c>
      <c r="C58" s="168"/>
      <c r="D58" s="169"/>
      <c r="E58" s="47"/>
      <c r="F58" s="48"/>
      <c r="G58" s="48"/>
      <c r="H58" s="171"/>
      <c r="I58" s="169"/>
      <c r="J58" s="171">
        <f t="shared" si="1"/>
        <v>0</v>
      </c>
      <c r="K58" s="169"/>
      <c r="L58" s="177"/>
    </row>
    <row r="59" spans="2:12" ht="25.15" customHeight="1" thickBot="1" x14ac:dyDescent="0.3">
      <c r="B59" s="170" t="s">
        <v>74</v>
      </c>
      <c r="C59" s="170"/>
      <c r="D59" s="170"/>
      <c r="E59" s="170"/>
      <c r="F59" s="170"/>
      <c r="G59" s="170"/>
      <c r="H59" s="170"/>
      <c r="I59" s="170"/>
      <c r="J59" s="172">
        <f>+SUM(J54:L58)</f>
        <v>0</v>
      </c>
      <c r="K59" s="173"/>
      <c r="L59" s="174"/>
    </row>
    <row r="60" spans="2:12" ht="25.15" customHeight="1" thickBot="1" x14ac:dyDescent="0.3">
      <c r="B60" s="170" t="s">
        <v>6</v>
      </c>
      <c r="C60" s="170"/>
      <c r="D60" s="170"/>
      <c r="E60" s="170"/>
      <c r="F60" s="170"/>
      <c r="G60" s="170"/>
      <c r="H60" s="170"/>
      <c r="I60" s="170"/>
      <c r="J60" s="172">
        <f>+J59+J51</f>
        <v>0</v>
      </c>
      <c r="K60" s="173"/>
      <c r="L60" s="174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78"/>
      <c r="I61" s="178"/>
      <c r="J61" s="179"/>
      <c r="K61" s="180"/>
      <c r="L61" s="180"/>
    </row>
    <row r="62" spans="2:12" ht="21" customHeight="1" x14ac:dyDescent="0.25">
      <c r="B62" s="90" t="s">
        <v>15</v>
      </c>
      <c r="C62" s="88"/>
      <c r="D62" s="88"/>
      <c r="E62" s="89"/>
      <c r="F62" s="88" t="s">
        <v>14</v>
      </c>
      <c r="G62" s="88"/>
      <c r="H62" s="89"/>
      <c r="I62" s="90" t="s">
        <v>22</v>
      </c>
      <c r="J62" s="88"/>
      <c r="K62" s="88"/>
      <c r="L62" s="104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4" t="s">
        <v>29</v>
      </c>
      <c r="G64" s="85"/>
      <c r="H64" s="8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7"/>
      <c r="G65" s="85"/>
      <c r="H65" s="86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4"/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1" t="s">
        <v>27</v>
      </c>
      <c r="C73" s="88"/>
      <c r="D73" s="88"/>
      <c r="E73" s="89"/>
      <c r="F73" s="88" t="s">
        <v>68</v>
      </c>
      <c r="G73" s="88"/>
      <c r="H73" s="89"/>
      <c r="I73" s="90" t="s">
        <v>31</v>
      </c>
      <c r="J73" s="88"/>
      <c r="K73" s="88"/>
      <c r="L73" s="104"/>
    </row>
    <row r="74" spans="2:12" ht="19.899999999999999" customHeight="1" x14ac:dyDescent="0.25">
      <c r="B74" s="96"/>
      <c r="C74" s="97"/>
      <c r="D74" s="97"/>
      <c r="E74" s="98"/>
      <c r="F74" s="105" t="s">
        <v>75</v>
      </c>
      <c r="G74" s="106"/>
      <c r="H74" s="107"/>
      <c r="I74" s="111" t="s">
        <v>25</v>
      </c>
      <c r="J74" s="112"/>
      <c r="K74" s="112"/>
      <c r="L74" s="113"/>
    </row>
    <row r="75" spans="2:12" ht="19.899999999999999" customHeight="1" x14ac:dyDescent="0.25">
      <c r="B75" s="99"/>
      <c r="C75" s="100"/>
      <c r="D75" s="100"/>
      <c r="E75" s="101"/>
      <c r="F75" s="108"/>
      <c r="G75" s="109"/>
      <c r="H75" s="110"/>
      <c r="I75" s="114"/>
      <c r="J75" s="115"/>
      <c r="K75" s="115"/>
      <c r="L75" s="116"/>
    </row>
    <row r="76" spans="2:12" ht="19.899999999999999" customHeight="1" x14ac:dyDescent="0.25">
      <c r="B76" s="99"/>
      <c r="C76" s="100"/>
      <c r="D76" s="100"/>
      <c r="E76" s="101"/>
      <c r="F76" s="108"/>
      <c r="G76" s="109"/>
      <c r="H76" s="110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17"/>
      <c r="J77" s="118"/>
      <c r="K77" s="118"/>
      <c r="L77" s="119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17"/>
      <c r="J78" s="118"/>
      <c r="K78" s="118"/>
      <c r="L78" s="119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90" t="s">
        <v>24</v>
      </c>
      <c r="C84" s="88"/>
      <c r="D84" s="88"/>
      <c r="E84" s="89"/>
      <c r="F84" s="88" t="s">
        <v>64</v>
      </c>
      <c r="G84" s="88"/>
      <c r="H84" s="89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02" t="s">
        <v>62</v>
      </c>
      <c r="D86" s="102"/>
      <c r="E86" s="103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2"/>
      <c r="D87" s="102"/>
      <c r="E87" s="103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02"/>
      <c r="D90" s="102"/>
      <c r="E90" s="103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90" t="s">
        <v>57</v>
      </c>
      <c r="C94" s="88"/>
      <c r="D94" s="88"/>
      <c r="E94" s="89"/>
      <c r="F94" s="88" t="s">
        <v>32</v>
      </c>
      <c r="G94" s="88"/>
      <c r="H94" s="89"/>
      <c r="I94" s="90" t="s">
        <v>28</v>
      </c>
      <c r="J94" s="88"/>
      <c r="K94" s="88"/>
      <c r="L94" s="104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02"/>
      <c r="D96" s="102"/>
      <c r="E96" s="103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2"/>
      <c r="D97" s="102"/>
      <c r="E97" s="103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02"/>
      <c r="D100" s="102"/>
      <c r="E100" s="103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95" t="s">
        <v>73</v>
      </c>
      <c r="D105" s="95"/>
      <c r="E105" s="95"/>
      <c r="F105" s="95"/>
      <c r="G105" s="95"/>
      <c r="H105" s="95"/>
      <c r="I105" s="95"/>
      <c r="J105" s="95"/>
      <c r="K105" s="95"/>
      <c r="L105" s="4"/>
    </row>
    <row r="106" spans="2:12" ht="16.149999999999999" customHeight="1" x14ac:dyDescent="0.25">
      <c r="B106" s="4"/>
      <c r="C106" s="95"/>
      <c r="D106" s="95"/>
      <c r="E106" s="95"/>
      <c r="F106" s="95"/>
      <c r="G106" s="95"/>
      <c r="H106" s="95"/>
      <c r="I106" s="95"/>
      <c r="J106" s="95"/>
      <c r="K106" s="95"/>
      <c r="L106" s="4"/>
    </row>
    <row r="107" spans="2:12" ht="16.149999999999999" customHeight="1" x14ac:dyDescent="0.25">
      <c r="B107" s="4"/>
      <c r="C107" s="95"/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J53:L53"/>
    <mergeCell ref="I62:L62"/>
    <mergeCell ref="J58:L58"/>
    <mergeCell ref="H61:I61"/>
    <mergeCell ref="J60:L60"/>
    <mergeCell ref="J61:L61"/>
    <mergeCell ref="B60:I60"/>
    <mergeCell ref="H58:I58"/>
    <mergeCell ref="B59:I59"/>
    <mergeCell ref="J59:L59"/>
    <mergeCell ref="C56:D56"/>
    <mergeCell ref="C57:D57"/>
    <mergeCell ref="C58:D58"/>
    <mergeCell ref="C55:D55"/>
    <mergeCell ref="J54:L54"/>
    <mergeCell ref="H56:I56"/>
    <mergeCell ref="J56:L56"/>
    <mergeCell ref="H57:I57"/>
    <mergeCell ref="J57:L57"/>
    <mergeCell ref="H55:I55"/>
    <mergeCell ref="J55:L55"/>
    <mergeCell ref="H41:I41"/>
    <mergeCell ref="J51:L51"/>
    <mergeCell ref="J52:L52"/>
    <mergeCell ref="J43:L43"/>
    <mergeCell ref="J50:L50"/>
    <mergeCell ref="H44:I44"/>
    <mergeCell ref="J44:L44"/>
    <mergeCell ref="H48:I48"/>
    <mergeCell ref="J48:L48"/>
    <mergeCell ref="H50:I50"/>
    <mergeCell ref="J45:L45"/>
    <mergeCell ref="J46:L46"/>
    <mergeCell ref="J47:L47"/>
    <mergeCell ref="J49:L49"/>
    <mergeCell ref="C43:D43"/>
    <mergeCell ref="C54:D54"/>
    <mergeCell ref="B51:I51"/>
    <mergeCell ref="H54:I54"/>
    <mergeCell ref="H52:I52"/>
    <mergeCell ref="H53:I53"/>
    <mergeCell ref="H43:I43"/>
    <mergeCell ref="C45:D45"/>
    <mergeCell ref="C46:D46"/>
    <mergeCell ref="C44:D44"/>
    <mergeCell ref="C47:D47"/>
    <mergeCell ref="C48:D48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F64:H65"/>
    <mergeCell ref="F62:H62"/>
    <mergeCell ref="B62:E62"/>
    <mergeCell ref="F73:H73"/>
    <mergeCell ref="B73:E73"/>
    <mergeCell ref="H45:I45"/>
    <mergeCell ref="H46:I46"/>
    <mergeCell ref="H47:I47"/>
    <mergeCell ref="H49:I49"/>
    <mergeCell ref="C49:D49"/>
    <mergeCell ref="C50:D50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V54" sqref="V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46283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4" t="str">
        <f>'İLAVE İS TUT.'!D7</f>
        <v>264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1"/>
    </row>
    <row r="15" spans="2:13" ht="25.9" customHeight="1" x14ac:dyDescent="0.25">
      <c r="B15" s="199"/>
      <c r="C15" s="199"/>
      <c r="D15" s="199"/>
      <c r="E15" s="79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79"/>
      <c r="F17" s="79"/>
      <c r="G17" s="79"/>
      <c r="H17" s="79"/>
      <c r="I17" s="80"/>
      <c r="J17" s="79"/>
      <c r="K17" s="80"/>
      <c r="L17" s="79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79"/>
      <c r="F19" s="79"/>
      <c r="G19" s="79"/>
      <c r="H19" s="79"/>
      <c r="I19" s="198"/>
      <c r="J19" s="198"/>
      <c r="K19" s="198"/>
      <c r="L19" s="79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79"/>
      <c r="F21" s="79"/>
      <c r="G21" s="79"/>
      <c r="H21" s="79"/>
      <c r="I21" s="198"/>
      <c r="J21" s="198"/>
      <c r="K21" s="198"/>
      <c r="L21" s="79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79"/>
      <c r="F23" s="200"/>
      <c r="G23" s="200"/>
      <c r="H23" s="200"/>
      <c r="I23" s="198"/>
      <c r="J23" s="198"/>
      <c r="K23" s="198"/>
      <c r="L23" s="79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79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81"/>
      <c r="C26" s="81"/>
      <c r="D26" s="81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82"/>
      <c r="F27" s="83"/>
      <c r="G27" s="83"/>
      <c r="H27" s="83"/>
      <c r="I27" s="83"/>
      <c r="J27" s="83"/>
      <c r="K27" s="83"/>
      <c r="L27" s="83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82"/>
      <c r="F32" s="83"/>
      <c r="G32" s="83"/>
      <c r="H32" s="83"/>
      <c r="I32" s="83"/>
      <c r="J32" s="83"/>
      <c r="K32" s="83"/>
      <c r="L32" s="83"/>
      <c r="M32" s="1"/>
    </row>
    <row r="33" spans="2:13" x14ac:dyDescent="0.25">
      <c r="B33" s="199"/>
      <c r="C33" s="199"/>
      <c r="D33" s="199"/>
      <c r="E33" s="83"/>
      <c r="F33" s="83"/>
      <c r="G33" s="83"/>
      <c r="H33" s="83"/>
      <c r="I33" s="83"/>
      <c r="J33" s="83"/>
      <c r="K33" s="83"/>
      <c r="L33" s="83"/>
      <c r="M33" s="1"/>
    </row>
    <row r="34" spans="2:13" x14ac:dyDescent="0.25">
      <c r="B34" s="199"/>
      <c r="C34" s="199"/>
      <c r="D34" s="199"/>
      <c r="E34" s="83"/>
      <c r="F34" s="83"/>
      <c r="G34" s="83"/>
      <c r="H34" s="83"/>
      <c r="I34" s="83"/>
      <c r="J34" s="83"/>
      <c r="K34" s="83"/>
      <c r="L34" s="83"/>
      <c r="M34" s="1"/>
    </row>
    <row r="35" spans="2:13" x14ac:dyDescent="0.25">
      <c r="B35" s="199"/>
      <c r="C35" s="199"/>
      <c r="D35" s="199"/>
      <c r="E35" s="83"/>
      <c r="F35" s="83"/>
      <c r="G35" s="83"/>
      <c r="H35" s="83"/>
      <c r="I35" s="83"/>
      <c r="J35" s="83"/>
      <c r="K35" s="83"/>
      <c r="L35" s="83"/>
      <c r="M35" s="1"/>
    </row>
    <row r="36" spans="2:13" x14ac:dyDescent="0.25">
      <c r="B36" s="199"/>
      <c r="C36" s="199"/>
      <c r="D36" s="199"/>
      <c r="E36" s="83"/>
      <c r="F36" s="83"/>
      <c r="G36" s="83"/>
      <c r="H36" s="83"/>
      <c r="I36" s="83"/>
      <c r="J36" s="83"/>
      <c r="K36" s="83"/>
      <c r="L36" s="83"/>
      <c r="M36" s="1"/>
    </row>
    <row r="37" spans="2:13" ht="16.899999999999999" customHeight="1" x14ac:dyDescent="0.25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5"/>
      <c r="C40" s="66"/>
      <c r="D40" s="66"/>
      <c r="E40" s="66"/>
      <c r="F40" s="66"/>
      <c r="G40" s="66"/>
      <c r="H40" s="66"/>
      <c r="I40" s="66"/>
      <c r="J40" s="66"/>
      <c r="K40" s="66"/>
      <c r="L40" s="66"/>
    </row>
    <row r="41" spans="2:13" ht="25.15" customHeight="1" x14ac:dyDescent="0.25">
      <c r="B41" s="67"/>
      <c r="C41" s="68"/>
      <c r="D41" s="67"/>
      <c r="E41" s="67"/>
      <c r="F41" s="67"/>
      <c r="G41" s="67"/>
      <c r="H41" s="195"/>
      <c r="I41" s="195"/>
      <c r="J41" s="195"/>
      <c r="K41" s="195"/>
      <c r="L41" s="195"/>
    </row>
    <row r="42" spans="2:13" ht="25.15" customHeight="1" x14ac:dyDescent="0.25">
      <c r="B42" s="67"/>
      <c r="C42" s="68"/>
      <c r="D42" s="67"/>
      <c r="E42" s="67"/>
      <c r="F42" s="67"/>
      <c r="G42" s="67"/>
      <c r="H42" s="195"/>
      <c r="I42" s="195"/>
      <c r="J42" s="195"/>
      <c r="K42" s="195"/>
      <c r="L42" s="195"/>
    </row>
    <row r="43" spans="2:13" ht="25.15" customHeight="1" x14ac:dyDescent="0.25">
      <c r="B43" s="69"/>
      <c r="C43" s="190"/>
      <c r="D43" s="190"/>
      <c r="E43" s="70"/>
      <c r="F43" s="71"/>
      <c r="G43" s="71"/>
      <c r="H43" s="196"/>
      <c r="I43" s="196"/>
      <c r="J43" s="191"/>
      <c r="K43" s="190"/>
      <c r="L43" s="190"/>
    </row>
    <row r="44" spans="2:13" ht="25.15" customHeight="1" x14ac:dyDescent="0.25">
      <c r="B44" s="69"/>
      <c r="C44" s="190"/>
      <c r="D44" s="190"/>
      <c r="E44" s="72"/>
      <c r="F44" s="71"/>
      <c r="G44" s="71"/>
      <c r="H44" s="196"/>
      <c r="I44" s="196"/>
      <c r="J44" s="191"/>
      <c r="K44" s="190"/>
      <c r="L44" s="190"/>
    </row>
    <row r="45" spans="2:13" ht="25.15" customHeight="1" x14ac:dyDescent="0.25">
      <c r="B45" s="69"/>
      <c r="C45" s="190"/>
      <c r="D45" s="190"/>
      <c r="E45" s="72"/>
      <c r="F45" s="71"/>
      <c r="G45" s="71"/>
      <c r="H45" s="196"/>
      <c r="I45" s="196"/>
      <c r="J45" s="191"/>
      <c r="K45" s="190"/>
      <c r="L45" s="190"/>
    </row>
    <row r="46" spans="2:13" ht="25.15" customHeight="1" x14ac:dyDescent="0.25">
      <c r="B46" s="69"/>
      <c r="C46" s="190"/>
      <c r="D46" s="190"/>
      <c r="E46" s="73"/>
      <c r="F46" s="71"/>
      <c r="G46" s="71"/>
      <c r="H46" s="191"/>
      <c r="I46" s="190"/>
      <c r="J46" s="191"/>
      <c r="K46" s="190"/>
      <c r="L46" s="190"/>
    </row>
    <row r="47" spans="2:13" ht="25.15" customHeight="1" x14ac:dyDescent="0.25">
      <c r="B47" s="69"/>
      <c r="C47" s="190"/>
      <c r="D47" s="190"/>
      <c r="E47" s="72"/>
      <c r="F47" s="71"/>
      <c r="G47" s="71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67"/>
      <c r="C49" s="68"/>
      <c r="D49" s="67"/>
      <c r="E49" s="67"/>
      <c r="F49" s="67"/>
      <c r="G49" s="67"/>
      <c r="H49" s="195"/>
      <c r="I49" s="195"/>
      <c r="J49" s="195"/>
      <c r="K49" s="195"/>
      <c r="L49" s="195"/>
    </row>
    <row r="50" spans="2:12" ht="25.15" customHeight="1" x14ac:dyDescent="0.25">
      <c r="B50" s="67"/>
      <c r="C50" s="68"/>
      <c r="D50" s="67"/>
      <c r="E50" s="67"/>
      <c r="F50" s="67"/>
      <c r="G50" s="67"/>
      <c r="H50" s="195"/>
      <c r="I50" s="195"/>
      <c r="J50" s="195"/>
      <c r="K50" s="195"/>
      <c r="L50" s="195"/>
    </row>
    <row r="51" spans="2:12" ht="25.15" customHeight="1" x14ac:dyDescent="0.25">
      <c r="B51" s="69"/>
      <c r="C51" s="190"/>
      <c r="D51" s="190"/>
      <c r="E51" s="72"/>
      <c r="F51" s="71"/>
      <c r="G51" s="71"/>
      <c r="H51" s="191"/>
      <c r="I51" s="190"/>
      <c r="J51" s="191"/>
      <c r="K51" s="190"/>
      <c r="L51" s="190"/>
    </row>
    <row r="52" spans="2:12" ht="25.15" customHeight="1" x14ac:dyDescent="0.25">
      <c r="B52" s="69"/>
      <c r="C52" s="190"/>
      <c r="D52" s="190"/>
      <c r="E52" s="72"/>
      <c r="F52" s="71"/>
      <c r="G52" s="71"/>
      <c r="H52" s="191"/>
      <c r="I52" s="190"/>
      <c r="J52" s="191"/>
      <c r="K52" s="190"/>
      <c r="L52" s="190"/>
    </row>
    <row r="53" spans="2:12" ht="25.15" customHeight="1" x14ac:dyDescent="0.25">
      <c r="B53" s="69"/>
      <c r="C53" s="190"/>
      <c r="D53" s="190"/>
      <c r="E53" s="72"/>
      <c r="F53" s="71"/>
      <c r="G53" s="71"/>
      <c r="H53" s="191"/>
      <c r="I53" s="190"/>
      <c r="J53" s="191"/>
      <c r="K53" s="190"/>
      <c r="L53" s="190"/>
    </row>
    <row r="54" spans="2:12" ht="25.15" customHeight="1" x14ac:dyDescent="0.25">
      <c r="B54" s="69"/>
      <c r="C54" s="190"/>
      <c r="D54" s="190"/>
      <c r="E54" s="72"/>
      <c r="F54" s="71"/>
      <c r="G54" s="71"/>
      <c r="H54" s="191"/>
      <c r="I54" s="190"/>
      <c r="J54" s="191"/>
      <c r="K54" s="190"/>
      <c r="L54" s="190"/>
    </row>
    <row r="55" spans="2:12" ht="25.15" customHeight="1" x14ac:dyDescent="0.25">
      <c r="B55" s="69"/>
      <c r="C55" s="190"/>
      <c r="D55" s="190"/>
      <c r="E55" s="72"/>
      <c r="F55" s="71"/>
      <c r="G55" s="71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6"/>
      <c r="C58" s="66"/>
      <c r="D58" s="66"/>
      <c r="E58" s="66"/>
      <c r="F58" s="66"/>
      <c r="G58" s="66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85"/>
      <c r="G61" s="186"/>
      <c r="H61" s="186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86"/>
      <c r="G62" s="186"/>
      <c r="H62" s="186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85"/>
      <c r="G63" s="186"/>
      <c r="H63" s="186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86"/>
      <c r="G64" s="186"/>
      <c r="H64" s="186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183"/>
      <c r="J74" s="183"/>
      <c r="K74" s="183"/>
      <c r="L74" s="183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183"/>
      <c r="J75" s="183"/>
      <c r="K75" s="183"/>
      <c r="L75" s="183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181"/>
      <c r="D83" s="181"/>
      <c r="E83" s="181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181"/>
      <c r="D84" s="181"/>
      <c r="E84" s="181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181"/>
      <c r="D86" s="181"/>
      <c r="E86" s="181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181"/>
      <c r="D87" s="181"/>
      <c r="E87" s="181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181"/>
      <c r="D93" s="181"/>
      <c r="E93" s="181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181"/>
      <c r="D94" s="181"/>
      <c r="E94" s="181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181"/>
      <c r="D96" s="181"/>
      <c r="E96" s="181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181"/>
      <c r="D97" s="181"/>
      <c r="E97" s="181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182"/>
      <c r="D102" s="182"/>
      <c r="E102" s="182"/>
      <c r="F102" s="182"/>
      <c r="G102" s="182"/>
      <c r="H102" s="182"/>
      <c r="I102" s="182"/>
      <c r="J102" s="182"/>
      <c r="K102" s="182"/>
      <c r="L102" s="74"/>
    </row>
    <row r="103" spans="2:12" ht="16.149999999999999" customHeight="1" x14ac:dyDescent="0.25">
      <c r="B103" s="74"/>
      <c r="C103" s="182"/>
      <c r="D103" s="182"/>
      <c r="E103" s="182"/>
      <c r="F103" s="182"/>
      <c r="G103" s="182"/>
      <c r="H103" s="182"/>
      <c r="I103" s="182"/>
      <c r="J103" s="182"/>
      <c r="K103" s="182"/>
      <c r="L103" s="74"/>
    </row>
    <row r="104" spans="2:12" ht="16.149999999999999" customHeight="1" x14ac:dyDescent="0.25">
      <c r="B104" s="74"/>
      <c r="C104" s="182"/>
      <c r="D104" s="182"/>
      <c r="E104" s="182"/>
      <c r="F104" s="182"/>
      <c r="G104" s="182"/>
      <c r="H104" s="182"/>
      <c r="I104" s="182"/>
      <c r="J104" s="182"/>
      <c r="K104" s="182"/>
      <c r="L104" s="74"/>
    </row>
    <row r="105" spans="2:12" ht="16.149999999999999" customHeight="1" x14ac:dyDescent="0.25">
      <c r="B105" s="74"/>
      <c r="C105" s="182"/>
      <c r="D105" s="182"/>
      <c r="E105" s="182"/>
      <c r="F105" s="182"/>
      <c r="G105" s="182"/>
      <c r="H105" s="182"/>
      <c r="I105" s="182"/>
      <c r="J105" s="182"/>
      <c r="K105" s="182"/>
      <c r="L105" s="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2026-09-21T11:55:45Z</cp:lastPrinted>
  <dcterms:created xsi:type="dcterms:W3CDTF">2014-05-26T07:40:11Z</dcterms:created>
  <dcterms:modified xsi:type="dcterms:W3CDTF">2026-09-21T11:55:46Z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