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3F7BEB4-DDCE-4D38-BA25-8BE0592D409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TUT.'!$B$2:$L$108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J49" i="1"/>
  <c r="J48" i="1"/>
  <c r="E48" i="1"/>
  <c r="J47" i="1"/>
  <c r="E47" i="1"/>
  <c r="J46" i="1"/>
  <c r="E46" i="1"/>
  <c r="E45" i="1"/>
  <c r="E44" i="1"/>
  <c r="E43" i="1"/>
  <c r="D7" i="4" l="1"/>
  <c r="I9" i="4" l="1"/>
  <c r="D5" i="4"/>
  <c r="J57" i="1" l="1"/>
  <c r="J56" i="1"/>
  <c r="J55" i="1"/>
  <c r="J54" i="1"/>
  <c r="J53" i="1"/>
  <c r="J45" i="1"/>
  <c r="J44" i="1"/>
  <c r="J43" i="1"/>
  <c r="J58" i="1" l="1"/>
  <c r="J50" i="1"/>
  <c r="J59" i="1" l="1"/>
</calcChain>
</file>

<file path=xl/sharedStrings.xml><?xml version="1.0" encoding="utf-8"?>
<sst xmlns="http://schemas.openxmlformats.org/spreadsheetml/2006/main" count="117" uniqueCount="94">
  <si>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</si>
  <si>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</si>
  <si>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</si>
  <si>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</si>
  <si>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</si>
  <si>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</si>
  <si>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</si>
  <si>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</si>
  <si>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</si>
  <si>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</si>
  <si>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</si>
  <si>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</si>
  <si>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</si>
  <si>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</si>
  <si>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</si>
  <si>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</si>
  <si>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</si>
  <si>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</si>
  <si>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</si>
  <si>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</si>
  <si>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</si>
  <si>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</si>
  <si>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</si>
  <si>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</si>
  <si>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</si>
  <si>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</si>
  <si>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</si>
  <si>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</si>
  <si>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</si>
  <si>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</si>
  <si>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</si>
  <si>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</si>
  <si>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</si>
  <si>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</si>
  <si>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</si>
  <si>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</si>
  <si>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</si>
  <si>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</si>
  <si>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</si>
  <si>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</si>
  <si>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</si>
  <si>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</si>
  <si>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</si>
  <si>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</si>
  <si>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</si>
  <si>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</si>
  <si>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</si>
  <si>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</si>
  <si>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</si>
  <si>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</si>
  <si>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</si>
  <si>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</si>
  <si>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</si>
  <si>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</si>
  <si>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</si>
  <si>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</si>
  <si>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</si>
  <si>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</si>
  <si>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</si>
  <si>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</si>
  <si>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</si>
  <si>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</si>
  <si>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</si>
  <si>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</si>
  <si>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</si>
  <si>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</si>
  <si>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</si>
  <si>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</si>
  <si>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</si>
  <si>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</si>
  <si>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</si>
  <si>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</si>
  <si>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</si>
  <si>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</si>
  <si>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</si>
  <si>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</si>
  <si>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</si>
  <si>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</si>
  <si>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</si>
  <si>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</si>
  <si>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</si>
  <si>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</si>
  <si>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</si>
  <si>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</si>
  <si>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</si>
  <si>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091</t>
  </si>
  <si>
    <t>MUSA CAN  (USTA)</t>
  </si>
  <si>
    <t>ABDULMUTALİP ÇOKÇA  (USTA)</t>
  </si>
  <si>
    <t>ÖZGÜR AY  (USTA)</t>
  </si>
  <si>
    <t>MAHMUT ŞIK  (USTA)</t>
  </si>
  <si>
    <t>UĞUR CAN   (USTA)</t>
  </si>
  <si>
    <t>BARIŞ ÇELİK  (USTA)</t>
  </si>
  <si>
    <t>CEBRAİL TAŞTAN  (USTA)</t>
  </si>
  <si>
    <t>C5 Blok cephesinde gazbeton duvar ve hatıl imalatlarına ilişkin iş izni tarafımızda bulunmasına rağmen, eş zamanlı farklı çalışmalar yürütüldüğünden dolayı cephe çalışmalarımız durdurulmuştur.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</si>
</sst>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164" fontId="1" fillId="0" borderId="35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62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83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85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533400</xdr:colOff>
      <xdr:row>14</xdr:row>
      <xdr:rowOff>76200</xdr:rowOff>
    </xdr:from>
    <xdr:to>
      <xdr:col>6</xdr:col>
      <xdr:colOff>247650</xdr:colOff>
      <xdr:row>54</xdr:row>
      <xdr:rowOff>76200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2F4F4E50-7056-4474-8B11-FD5EB1295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3528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531000</xdr:colOff>
      <xdr:row>13</xdr:row>
      <xdr:rowOff>35700</xdr:rowOff>
    </xdr:from>
    <xdr:to>
      <xdr:col>10</xdr:col>
      <xdr:colOff>1731150</xdr:colOff>
      <xdr:row>53</xdr:row>
      <xdr:rowOff>264300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5183D5B-0507-4A4D-9426-351125CDE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5800" y="32361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8"/>
  <sheetViews>
    <sheetView showZeros="0" tabSelected="1" view="pageBreakPreview" zoomScale="70" zoomScaleNormal="70" zoomScaleSheetLayoutView="70" workbookViewId="0">
      <selection activeCell="E16" sqref="E16:L1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46112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85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84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6"/>
      <c r="C16" s="106"/>
      <c r="D16" s="107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6"/>
      <c r="C20" s="106"/>
      <c r="D20" s="107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6"/>
      <c r="C22" s="106"/>
      <c r="D22" s="107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6"/>
      <c r="C23" s="106"/>
      <c r="D23" s="107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6"/>
      <c r="C24" s="106"/>
      <c r="D24" s="107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6"/>
      <c r="C25" s="106"/>
      <c r="D25" s="107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0" t="s">
        <v>93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6"/>
      <c r="C29" s="106"/>
      <c r="D29" s="107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6"/>
      <c r="C30" s="106"/>
      <c r="D30" s="107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6"/>
      <c r="C31" s="106"/>
      <c r="D31" s="107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4" t="s">
        <v>86</v>
      </c>
      <c r="D43" s="105"/>
      <c r="E43" s="60">
        <f>D$5</f>
        <v>46112</v>
      </c>
      <c r="F43" s="83" t="s">
        <v>82</v>
      </c>
      <c r="G43" s="83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4" t="s">
        <v>87</v>
      </c>
      <c r="D44" s="105"/>
      <c r="E44" s="60">
        <f>D$5</f>
        <v>46112</v>
      </c>
      <c r="F44" s="85" t="s">
        <v>82</v>
      </c>
      <c r="G44" s="85">
        <v>1</v>
      </c>
      <c r="H44" s="93"/>
      <c r="I44" s="93"/>
      <c r="J44" s="86">
        <f t="shared" ref="J44:J57" si="0">+H44*G44</f>
        <v>0</v>
      </c>
      <c r="K44" s="87"/>
      <c r="L44" s="88"/>
    </row>
    <row r="45" spans="2:13" ht="25.15" customHeight="1" x14ac:dyDescent="0.25">
      <c r="B45" s="2">
        <v>3</v>
      </c>
      <c r="C45" s="104" t="s">
        <v>88</v>
      </c>
      <c r="D45" s="105"/>
      <c r="E45" s="60">
        <f>D$5</f>
        <v>46112</v>
      </c>
      <c r="F45" s="85" t="s">
        <v>82</v>
      </c>
      <c r="G45" s="85">
        <v>1</v>
      </c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 t="s">
        <v>89</v>
      </c>
      <c r="D46" s="105"/>
      <c r="E46" s="60">
        <f>D$5</f>
        <v>46112</v>
      </c>
      <c r="F46" s="85" t="s">
        <v>82</v>
      </c>
      <c r="G46" s="85">
        <v>1</v>
      </c>
      <c r="H46" s="93"/>
      <c r="I46" s="93"/>
      <c r="J46" s="86">
        <f t="shared" ref="J46:J49" si="1">+H46*G46</f>
        <v>0</v>
      </c>
      <c r="K46" s="87"/>
      <c r="L46" s="88"/>
    </row>
    <row r="47" spans="2:13" ht="25.15" customHeight="1" x14ac:dyDescent="0.25">
      <c r="B47" s="2">
        <v>5</v>
      </c>
      <c r="C47" s="104" t="s">
        <v>90</v>
      </c>
      <c r="D47" s="105"/>
      <c r="E47" s="60">
        <f>D$5</f>
        <v>46112</v>
      </c>
      <c r="F47" s="85" t="s">
        <v>82</v>
      </c>
      <c r="G47" s="85">
        <v>1</v>
      </c>
      <c r="H47" s="93"/>
      <c r="I47" s="93"/>
      <c r="J47" s="86">
        <f t="shared" si="1"/>
        <v>0</v>
      </c>
      <c r="K47" s="87"/>
      <c r="L47" s="88"/>
    </row>
    <row r="48" spans="2:13" ht="25.15" customHeight="1" x14ac:dyDescent="0.25">
      <c r="B48" s="2">
        <v>6</v>
      </c>
      <c r="C48" s="104" t="s">
        <v>91</v>
      </c>
      <c r="D48" s="105"/>
      <c r="E48" s="60">
        <f>D$5</f>
        <v>46112</v>
      </c>
      <c r="F48" s="85" t="s">
        <v>82</v>
      </c>
      <c r="G48" s="85">
        <v>1</v>
      </c>
      <c r="H48" s="93"/>
      <c r="I48" s="93"/>
      <c r="J48" s="86">
        <f t="shared" si="1"/>
        <v>0</v>
      </c>
      <c r="K48" s="87"/>
      <c r="L48" s="88"/>
    </row>
    <row r="49" spans="2:12" ht="25.15" customHeight="1" thickBot="1" x14ac:dyDescent="0.3">
      <c r="B49" s="2">
        <v>7</v>
      </c>
      <c r="C49" s="104" t="s">
        <v>92</v>
      </c>
      <c r="D49" s="105"/>
      <c r="E49" s="60">
        <f>D$5</f>
        <v>46112</v>
      </c>
      <c r="F49" s="85" t="s">
        <v>82</v>
      </c>
      <c r="G49" s="85">
        <v>1</v>
      </c>
      <c r="H49" s="207"/>
      <c r="I49" s="208"/>
      <c r="J49" s="207">
        <f t="shared" si="0"/>
        <v>0</v>
      </c>
      <c r="K49" s="209"/>
      <c r="L49" s="210"/>
    </row>
    <row r="50" spans="2:12" ht="25.15" customHeight="1" thickBot="1" x14ac:dyDescent="0.3">
      <c r="B50" s="156" t="s">
        <v>74</v>
      </c>
      <c r="C50" s="156"/>
      <c r="D50" s="156"/>
      <c r="E50" s="156"/>
      <c r="F50" s="156"/>
      <c r="G50" s="156"/>
      <c r="H50" s="156"/>
      <c r="I50" s="156"/>
      <c r="J50" s="151">
        <f>+SUM(J43:L49)</f>
        <v>0</v>
      </c>
      <c r="K50" s="152"/>
      <c r="L50" s="153"/>
    </row>
    <row r="51" spans="2:12" ht="25.15" customHeight="1" thickBot="1" x14ac:dyDescent="0.3">
      <c r="B51" s="3" t="s">
        <v>70</v>
      </c>
      <c r="C51" s="57" t="s">
        <v>71</v>
      </c>
      <c r="D51" s="58"/>
      <c r="E51" s="58"/>
      <c r="F51" s="58"/>
      <c r="G51" s="58"/>
      <c r="H51" s="89"/>
      <c r="I51" s="89"/>
      <c r="J51" s="89"/>
      <c r="K51" s="89"/>
      <c r="L51" s="90"/>
    </row>
    <row r="52" spans="2:12" ht="25.15" customHeight="1" thickBot="1" x14ac:dyDescent="0.3">
      <c r="B52" s="3" t="s">
        <v>0</v>
      </c>
      <c r="C52" s="45" t="s">
        <v>1</v>
      </c>
      <c r="D52" s="46"/>
      <c r="E52" s="46" t="s">
        <v>33</v>
      </c>
      <c r="F52" s="46" t="s">
        <v>2</v>
      </c>
      <c r="G52" s="46" t="s">
        <v>3</v>
      </c>
      <c r="H52" s="91" t="s">
        <v>4</v>
      </c>
      <c r="I52" s="91"/>
      <c r="J52" s="91" t="s">
        <v>5</v>
      </c>
      <c r="K52" s="91"/>
      <c r="L52" s="92"/>
    </row>
    <row r="53" spans="2:12" ht="25.15" customHeight="1" x14ac:dyDescent="0.25">
      <c r="B53" s="2">
        <v>1</v>
      </c>
      <c r="C53" s="103"/>
      <c r="D53" s="87"/>
      <c r="E53" s="60"/>
      <c r="F53" s="78"/>
      <c r="G53" s="48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2</v>
      </c>
      <c r="C54" s="103"/>
      <c r="D54" s="87"/>
      <c r="E54" s="60"/>
      <c r="F54" s="84"/>
      <c r="G54" s="82"/>
      <c r="H54" s="86"/>
      <c r="I54" s="87"/>
      <c r="J54" s="86">
        <f t="shared" si="0"/>
        <v>0</v>
      </c>
      <c r="K54" s="87"/>
      <c r="L54" s="88"/>
    </row>
    <row r="55" spans="2:12" ht="25.15" customHeight="1" x14ac:dyDescent="0.25">
      <c r="B55" s="2">
        <v>3</v>
      </c>
      <c r="C55" s="103"/>
      <c r="D55" s="87"/>
      <c r="E55" s="60"/>
      <c r="F55" s="82"/>
      <c r="G55" s="82"/>
      <c r="H55" s="86"/>
      <c r="I55" s="87"/>
      <c r="J55" s="86">
        <f t="shared" si="0"/>
        <v>0</v>
      </c>
      <c r="K55" s="87"/>
      <c r="L55" s="88"/>
    </row>
    <row r="56" spans="2:12" ht="25.15" customHeight="1" x14ac:dyDescent="0.25">
      <c r="B56" s="2">
        <v>4</v>
      </c>
      <c r="C56" s="103"/>
      <c r="D56" s="87"/>
      <c r="E56" s="60"/>
      <c r="F56" s="81"/>
      <c r="G56" s="48"/>
      <c r="H56" s="86"/>
      <c r="I56" s="87"/>
      <c r="J56" s="86">
        <f t="shared" si="0"/>
        <v>0</v>
      </c>
      <c r="K56" s="87"/>
      <c r="L56" s="88"/>
    </row>
    <row r="57" spans="2:12" ht="25.15" customHeight="1" thickBot="1" x14ac:dyDescent="0.3">
      <c r="B57" s="2">
        <v>5</v>
      </c>
      <c r="C57" s="103"/>
      <c r="D57" s="87"/>
      <c r="E57" s="47"/>
      <c r="F57" s="48"/>
      <c r="G57" s="48"/>
      <c r="H57" s="86"/>
      <c r="I57" s="87"/>
      <c r="J57" s="86">
        <f t="shared" si="0"/>
        <v>0</v>
      </c>
      <c r="K57" s="87"/>
      <c r="L57" s="88"/>
    </row>
    <row r="58" spans="2:12" ht="25.15" customHeight="1" thickBot="1" x14ac:dyDescent="0.3">
      <c r="B58" s="156" t="s">
        <v>74</v>
      </c>
      <c r="C58" s="156"/>
      <c r="D58" s="156"/>
      <c r="E58" s="156"/>
      <c r="F58" s="156"/>
      <c r="G58" s="156"/>
      <c r="H58" s="156"/>
      <c r="I58" s="156"/>
      <c r="J58" s="151">
        <f>+SUM(J53:L57)</f>
        <v>0</v>
      </c>
      <c r="K58" s="152"/>
      <c r="L58" s="153"/>
    </row>
    <row r="59" spans="2:12" ht="25.15" customHeight="1" thickBot="1" x14ac:dyDescent="0.3">
      <c r="B59" s="156" t="s">
        <v>6</v>
      </c>
      <c r="C59" s="156"/>
      <c r="D59" s="156"/>
      <c r="E59" s="156"/>
      <c r="F59" s="156"/>
      <c r="G59" s="156"/>
      <c r="H59" s="156"/>
      <c r="I59" s="156"/>
      <c r="J59" s="151">
        <f>+J58+J50</f>
        <v>0</v>
      </c>
      <c r="K59" s="152"/>
      <c r="L59" s="153"/>
    </row>
    <row r="60" spans="2:12" ht="18.600000000000001" customHeight="1" thickBot="1" x14ac:dyDescent="0.3">
      <c r="B60" s="40"/>
      <c r="C60" s="40"/>
      <c r="D60" s="40"/>
      <c r="E60" s="40"/>
      <c r="F60" s="40"/>
      <c r="G60" s="40"/>
      <c r="H60" s="150"/>
      <c r="I60" s="150"/>
      <c r="J60" s="154"/>
      <c r="K60" s="155"/>
      <c r="L60" s="155"/>
    </row>
    <row r="61" spans="2:12" ht="21" customHeight="1" x14ac:dyDescent="0.25">
      <c r="B61" s="94" t="s">
        <v>15</v>
      </c>
      <c r="C61" s="95"/>
      <c r="D61" s="95"/>
      <c r="E61" s="101"/>
      <c r="F61" s="95" t="s">
        <v>14</v>
      </c>
      <c r="G61" s="95"/>
      <c r="H61" s="101"/>
      <c r="I61" s="94" t="s">
        <v>22</v>
      </c>
      <c r="J61" s="95"/>
      <c r="K61" s="95"/>
      <c r="L61" s="96"/>
    </row>
    <row r="62" spans="2:12" ht="8.25" customHeight="1" x14ac:dyDescent="0.25">
      <c r="B62" s="5"/>
      <c r="C62" s="6"/>
      <c r="D62" s="6"/>
      <c r="E62" s="7"/>
      <c r="F62" s="4"/>
      <c r="G62" s="4"/>
      <c r="H62" s="4"/>
      <c r="I62" s="8"/>
      <c r="J62" s="4"/>
      <c r="K62" s="4"/>
      <c r="L62" s="17"/>
    </row>
    <row r="63" spans="2:12" s="1" customFormat="1" ht="14.45" customHeight="1" x14ac:dyDescent="0.25">
      <c r="B63" s="8"/>
      <c r="C63" s="4"/>
      <c r="D63" s="4"/>
      <c r="E63" s="9"/>
      <c r="F63" s="97" t="s">
        <v>29</v>
      </c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ht="15" customHeight="1" x14ac:dyDescent="0.25">
      <c r="B65" s="8"/>
      <c r="C65" s="4"/>
      <c r="D65" s="4"/>
      <c r="E65" s="9"/>
      <c r="F65" s="97"/>
      <c r="G65" s="98"/>
      <c r="H65" s="99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00"/>
      <c r="G66" s="98"/>
      <c r="H66" s="9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4"/>
      <c r="G70" s="4"/>
      <c r="H70" s="4"/>
      <c r="I70" s="8"/>
      <c r="J70" s="4"/>
      <c r="K70" s="4"/>
      <c r="L70" s="17"/>
    </row>
    <row r="71" spans="2:12" ht="15.75" thickBot="1" x14ac:dyDescent="0.3">
      <c r="B71" s="10"/>
      <c r="C71" s="11"/>
      <c r="D71" s="11"/>
      <c r="E71" s="12"/>
      <c r="F71" s="4"/>
      <c r="G71" s="4"/>
      <c r="H71" s="4"/>
      <c r="I71" s="8"/>
      <c r="J71" s="4"/>
      <c r="K71" s="4"/>
      <c r="L71" s="17"/>
    </row>
    <row r="72" spans="2:12" ht="21" customHeight="1" x14ac:dyDescent="0.25">
      <c r="B72" s="102" t="s">
        <v>27</v>
      </c>
      <c r="C72" s="95"/>
      <c r="D72" s="95"/>
      <c r="E72" s="101"/>
      <c r="F72" s="95" t="s">
        <v>68</v>
      </c>
      <c r="G72" s="95"/>
      <c r="H72" s="101"/>
      <c r="I72" s="94" t="s">
        <v>31</v>
      </c>
      <c r="J72" s="95"/>
      <c r="K72" s="95"/>
      <c r="L72" s="96"/>
    </row>
    <row r="73" spans="2:12" ht="19.899999999999999" customHeight="1" x14ac:dyDescent="0.25">
      <c r="B73" s="158"/>
      <c r="C73" s="159"/>
      <c r="D73" s="159"/>
      <c r="E73" s="160"/>
      <c r="F73" s="166" t="s">
        <v>75</v>
      </c>
      <c r="G73" s="167"/>
      <c r="H73" s="168"/>
      <c r="I73" s="172" t="s">
        <v>25</v>
      </c>
      <c r="J73" s="173"/>
      <c r="K73" s="173"/>
      <c r="L73" s="174"/>
    </row>
    <row r="74" spans="2:12" ht="19.899999999999999" customHeight="1" x14ac:dyDescent="0.25">
      <c r="B74" s="161"/>
      <c r="C74" s="162"/>
      <c r="D74" s="162"/>
      <c r="E74" s="163"/>
      <c r="F74" s="169"/>
      <c r="G74" s="170"/>
      <c r="H74" s="171"/>
      <c r="I74" s="175"/>
      <c r="J74" s="176"/>
      <c r="K74" s="176"/>
      <c r="L74" s="177"/>
    </row>
    <row r="75" spans="2:12" ht="19.899999999999999" customHeight="1" x14ac:dyDescent="0.25">
      <c r="B75" s="161"/>
      <c r="C75" s="162"/>
      <c r="D75" s="162"/>
      <c r="E75" s="163"/>
      <c r="F75" s="169"/>
      <c r="G75" s="170"/>
      <c r="H75" s="171"/>
      <c r="I75" s="8"/>
      <c r="J75" s="4"/>
      <c r="K75" s="4"/>
      <c r="L75" s="9"/>
    </row>
    <row r="76" spans="2:12" ht="14.45" customHeight="1" x14ac:dyDescent="0.25">
      <c r="B76" s="13"/>
      <c r="C76" s="4"/>
      <c r="D76" s="4"/>
      <c r="E76" s="9"/>
      <c r="F76" s="4"/>
      <c r="G76" s="4"/>
      <c r="H76" s="9"/>
      <c r="I76" s="178"/>
      <c r="J76" s="179"/>
      <c r="K76" s="179"/>
      <c r="L76" s="180"/>
    </row>
    <row r="77" spans="2:12" ht="14.65" customHeight="1" x14ac:dyDescent="0.25">
      <c r="B77" s="13"/>
      <c r="C77" s="4"/>
      <c r="D77" s="4"/>
      <c r="E77" s="9"/>
      <c r="F77" s="15"/>
      <c r="G77" s="15"/>
      <c r="H77" s="16"/>
      <c r="I77" s="178"/>
      <c r="J77" s="179"/>
      <c r="K77" s="179"/>
      <c r="L77" s="180"/>
    </row>
    <row r="78" spans="2:12" x14ac:dyDescent="0.25">
      <c r="B78" s="13"/>
      <c r="C78" s="4"/>
      <c r="D78" s="4"/>
      <c r="E78" s="9"/>
      <c r="F78" s="15"/>
      <c r="G78" s="15"/>
      <c r="H78" s="16"/>
      <c r="I78" s="8"/>
      <c r="J78" s="4"/>
      <c r="K78" s="4"/>
      <c r="L78" s="9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ht="15.75" thickBot="1" x14ac:dyDescent="0.3">
      <c r="B82" s="14"/>
      <c r="C82" s="11"/>
      <c r="D82" s="11"/>
      <c r="E82" s="12"/>
      <c r="F82" s="11"/>
      <c r="G82" s="11"/>
      <c r="H82" s="12"/>
      <c r="I82" s="11"/>
      <c r="J82" s="11"/>
      <c r="K82" s="11"/>
      <c r="L82" s="18"/>
    </row>
    <row r="83" spans="2:12" ht="21" customHeight="1" x14ac:dyDescent="0.25">
      <c r="B83" s="94" t="s">
        <v>24</v>
      </c>
      <c r="C83" s="95"/>
      <c r="D83" s="95"/>
      <c r="E83" s="101"/>
      <c r="F83" s="95" t="s">
        <v>64</v>
      </c>
      <c r="G83" s="95"/>
      <c r="H83" s="101"/>
      <c r="I83" s="54" t="s">
        <v>67</v>
      </c>
      <c r="J83" s="55"/>
      <c r="K83" s="56" t="s">
        <v>56</v>
      </c>
      <c r="L83" s="56"/>
    </row>
    <row r="84" spans="2:12" ht="14.65" customHeight="1" x14ac:dyDescent="0.25">
      <c r="B84" s="22"/>
      <c r="C84" s="23"/>
      <c r="D84" s="23"/>
      <c r="E84" s="7"/>
      <c r="F84" s="6"/>
      <c r="G84" s="6"/>
      <c r="H84" s="7"/>
      <c r="I84" s="5"/>
      <c r="J84" s="7"/>
      <c r="K84" s="4"/>
      <c r="L84" s="17"/>
    </row>
    <row r="85" spans="2:12" ht="14.65" customHeight="1" x14ac:dyDescent="0.25">
      <c r="B85" s="8"/>
      <c r="C85" s="164" t="s">
        <v>62</v>
      </c>
      <c r="D85" s="164"/>
      <c r="E85" s="165"/>
      <c r="F85" s="15"/>
      <c r="G85" s="15"/>
      <c r="H85" s="16"/>
      <c r="I85" s="8"/>
      <c r="J85" s="9"/>
      <c r="K85" s="4"/>
      <c r="L85" s="17"/>
    </row>
    <row r="86" spans="2:12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4" t="s">
        <v>63</v>
      </c>
      <c r="D87" s="4"/>
      <c r="E87" s="9"/>
      <c r="F87" s="4"/>
      <c r="G87" s="4"/>
      <c r="H87" s="9"/>
      <c r="I87" s="8"/>
      <c r="J87" s="9"/>
      <c r="K87" s="4"/>
      <c r="L87" s="17"/>
    </row>
    <row r="88" spans="2:12" ht="14.65" customHeight="1" x14ac:dyDescent="0.25">
      <c r="B88" s="8"/>
      <c r="C88" s="164"/>
      <c r="D88" s="164"/>
      <c r="E88" s="165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4"/>
      <c r="D89" s="164"/>
      <c r="E89" s="16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/>
      <c r="D90" s="4"/>
      <c r="E90" s="9"/>
      <c r="F90" s="4"/>
      <c r="G90" s="4"/>
      <c r="H90" s="9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ht="15.75" thickBot="1" x14ac:dyDescent="0.3">
      <c r="B92" s="10"/>
      <c r="C92" s="11"/>
      <c r="D92" s="11"/>
      <c r="E92" s="12"/>
      <c r="F92" s="11"/>
      <c r="G92" s="11"/>
      <c r="H92" s="12"/>
      <c r="I92" s="10"/>
      <c r="J92" s="12"/>
      <c r="K92" s="11"/>
      <c r="L92" s="18"/>
    </row>
    <row r="93" spans="2:12" ht="21" customHeight="1" x14ac:dyDescent="0.25">
      <c r="B93" s="94" t="s">
        <v>57</v>
      </c>
      <c r="C93" s="95"/>
      <c r="D93" s="95"/>
      <c r="E93" s="101"/>
      <c r="F93" s="95" t="s">
        <v>32</v>
      </c>
      <c r="G93" s="95"/>
      <c r="H93" s="101"/>
      <c r="I93" s="94" t="s">
        <v>28</v>
      </c>
      <c r="J93" s="95"/>
      <c r="K93" s="95"/>
      <c r="L93" s="96"/>
    </row>
    <row r="94" spans="2:12" ht="14.65" customHeight="1" x14ac:dyDescent="0.25">
      <c r="B94" s="22"/>
      <c r="C94" s="23"/>
      <c r="D94" s="23"/>
      <c r="E94" s="7"/>
      <c r="F94" s="6"/>
      <c r="G94" s="6"/>
      <c r="H94" s="7"/>
      <c r="I94" s="4"/>
      <c r="J94" s="4"/>
      <c r="K94" s="4"/>
      <c r="L94" s="17"/>
    </row>
    <row r="95" spans="2:12" ht="14.65" customHeight="1" x14ac:dyDescent="0.25">
      <c r="B95" s="8"/>
      <c r="C95" s="164"/>
      <c r="D95" s="164"/>
      <c r="E95" s="165"/>
      <c r="F95" s="15"/>
      <c r="G95" s="15"/>
      <c r="H95" s="16"/>
      <c r="I95" s="4"/>
      <c r="J95" s="4"/>
      <c r="K95" s="4"/>
      <c r="L95" s="17"/>
    </row>
    <row r="96" spans="2:12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4.65" customHeight="1" x14ac:dyDescent="0.25">
      <c r="B98" s="8"/>
      <c r="C98" s="164"/>
      <c r="D98" s="164"/>
      <c r="E98" s="165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4"/>
      <c r="D99" s="164"/>
      <c r="E99" s="16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ht="15.75" thickBot="1" x14ac:dyDescent="0.3">
      <c r="B102" s="10"/>
      <c r="C102" s="11"/>
      <c r="D102" s="11"/>
      <c r="E102" s="12"/>
      <c r="F102" s="11"/>
      <c r="G102" s="11"/>
      <c r="H102" s="12"/>
      <c r="I102" s="11"/>
      <c r="J102" s="11"/>
      <c r="K102" s="11"/>
      <c r="L102" s="18"/>
    </row>
    <row r="103" spans="2:12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2:12" ht="16.149999999999999" customHeight="1" x14ac:dyDescent="0.25">
      <c r="B104" s="4"/>
      <c r="C104" s="157" t="s">
        <v>73</v>
      </c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ht="16.149999999999999" customHeight="1" x14ac:dyDescent="0.25">
      <c r="B106" s="4"/>
      <c r="C106" s="157"/>
      <c r="D106" s="157"/>
      <c r="E106" s="157"/>
      <c r="F106" s="157"/>
      <c r="G106" s="157"/>
      <c r="H106" s="157"/>
      <c r="I106" s="157"/>
      <c r="J106" s="157"/>
      <c r="K106" s="157"/>
      <c r="L106" s="4"/>
    </row>
    <row r="107" spans="2:12" ht="16.149999999999999" customHeight="1" x14ac:dyDescent="0.25">
      <c r="B107" s="4"/>
      <c r="C107" s="157"/>
      <c r="D107" s="157"/>
      <c r="E107" s="157"/>
      <c r="F107" s="157"/>
      <c r="G107" s="157"/>
      <c r="H107" s="157"/>
      <c r="I107" s="157"/>
      <c r="J107" s="157"/>
      <c r="K107" s="157"/>
      <c r="L107" s="4"/>
    </row>
    <row r="108" spans="2:12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</sheetData>
  <mergeCells count="105">
    <mergeCell ref="H46:I46"/>
    <mergeCell ref="J46:L46"/>
    <mergeCell ref="C47:D47"/>
    <mergeCell ref="H47:I47"/>
    <mergeCell ref="J47:L47"/>
    <mergeCell ref="C104:K107"/>
    <mergeCell ref="B73:E75"/>
    <mergeCell ref="F83:H83"/>
    <mergeCell ref="B83:E83"/>
    <mergeCell ref="F65:H66"/>
    <mergeCell ref="C85:E86"/>
    <mergeCell ref="C88:E89"/>
    <mergeCell ref="I72:L72"/>
    <mergeCell ref="B93:E93"/>
    <mergeCell ref="F93:H93"/>
    <mergeCell ref="I93:L93"/>
    <mergeCell ref="C95:E96"/>
    <mergeCell ref="C98:E99"/>
    <mergeCell ref="F73:H75"/>
    <mergeCell ref="I73:L74"/>
    <mergeCell ref="I76:L77"/>
    <mergeCell ref="H60:I60"/>
    <mergeCell ref="J59:L59"/>
    <mergeCell ref="J60:L60"/>
    <mergeCell ref="B59:I59"/>
    <mergeCell ref="F38:H39"/>
    <mergeCell ref="B50:I50"/>
    <mergeCell ref="J50:L50"/>
    <mergeCell ref="B58:I58"/>
    <mergeCell ref="J58:L58"/>
    <mergeCell ref="H55:I55"/>
    <mergeCell ref="J55:L55"/>
    <mergeCell ref="H56:I56"/>
    <mergeCell ref="J56:L56"/>
    <mergeCell ref="H54:I54"/>
    <mergeCell ref="J54:L54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8:D48"/>
    <mergeCell ref="C49:D49"/>
    <mergeCell ref="B27:D36"/>
    <mergeCell ref="C43:D43"/>
    <mergeCell ref="C46:D46"/>
    <mergeCell ref="C53:D53"/>
    <mergeCell ref="C55:D55"/>
    <mergeCell ref="C56:D56"/>
    <mergeCell ref="C57:D57"/>
    <mergeCell ref="C54:D54"/>
    <mergeCell ref="I61:L61"/>
    <mergeCell ref="F63:H64"/>
    <mergeCell ref="F61:H61"/>
    <mergeCell ref="B61:E61"/>
    <mergeCell ref="F72:H72"/>
    <mergeCell ref="B72:E72"/>
    <mergeCell ref="J57:L57"/>
    <mergeCell ref="H53:I53"/>
    <mergeCell ref="H57:I57"/>
    <mergeCell ref="J53:L53"/>
    <mergeCell ref="J41:L41"/>
    <mergeCell ref="H51:I51"/>
    <mergeCell ref="J51:L51"/>
    <mergeCell ref="H52:I52"/>
    <mergeCell ref="J52:L52"/>
    <mergeCell ref="J49:L49"/>
    <mergeCell ref="H45:I45"/>
    <mergeCell ref="J45:L45"/>
    <mergeCell ref="H48:I48"/>
    <mergeCell ref="J48:L48"/>
    <mergeCell ref="H49:I49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Q40" sqref="Q4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46112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091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C5/15.20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7"/>
      <c r="C15" s="187"/>
      <c r="D15" s="187"/>
      <c r="E15" s="61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1"/>
      <c r="F19" s="61"/>
      <c r="G19" s="61"/>
      <c r="H19" s="61"/>
      <c r="I19" s="184"/>
      <c r="J19" s="184"/>
      <c r="K19" s="184"/>
      <c r="L19" s="61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1"/>
      <c r="F21" s="61"/>
      <c r="G21" s="61"/>
      <c r="H21" s="61"/>
      <c r="I21" s="184"/>
      <c r="J21" s="184"/>
      <c r="K21" s="184"/>
      <c r="L21" s="61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1"/>
      <c r="F23" s="186"/>
      <c r="G23" s="186"/>
      <c r="H23" s="186"/>
      <c r="I23" s="184"/>
      <c r="J23" s="184"/>
      <c r="K23" s="184"/>
      <c r="L23" s="61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1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3"/>
      <c r="C26" s="63"/>
      <c r="D26" s="63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7"/>
      <c r="C33" s="187"/>
      <c r="D33" s="187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7"/>
      <c r="C34" s="187"/>
      <c r="D34" s="187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7"/>
      <c r="C35" s="187"/>
      <c r="D35" s="187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7"/>
      <c r="C36" s="187"/>
      <c r="D36" s="187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1"/>
      <c r="I41" s="191"/>
      <c r="J41" s="191"/>
      <c r="K41" s="191"/>
      <c r="L41" s="191"/>
    </row>
    <row r="42" spans="2:13" ht="25.15" customHeight="1" x14ac:dyDescent="0.25">
      <c r="B42" s="79"/>
      <c r="C42" s="68"/>
      <c r="D42" s="79"/>
      <c r="E42" s="79"/>
      <c r="F42" s="79"/>
      <c r="G42" s="79"/>
      <c r="H42" s="191"/>
      <c r="I42" s="191"/>
      <c r="J42" s="191"/>
      <c r="K42" s="191"/>
      <c r="L42" s="191"/>
    </row>
    <row r="43" spans="2:13" ht="25.15" customHeight="1" x14ac:dyDescent="0.25">
      <c r="B43" s="69"/>
      <c r="C43" s="192"/>
      <c r="D43" s="192"/>
      <c r="E43" s="70"/>
      <c r="F43" s="80"/>
      <c r="G43" s="80"/>
      <c r="H43" s="193"/>
      <c r="I43" s="193"/>
      <c r="J43" s="194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3"/>
      <c r="I44" s="193"/>
      <c r="J44" s="194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3"/>
      <c r="I45" s="193"/>
      <c r="J45" s="194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4"/>
      <c r="I46" s="192"/>
      <c r="J46" s="194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1"/>
      <c r="I49" s="191"/>
      <c r="J49" s="191"/>
      <c r="K49" s="191"/>
      <c r="L49" s="191"/>
    </row>
    <row r="50" spans="2:12" ht="25.15" customHeight="1" x14ac:dyDescent="0.25">
      <c r="B50" s="79"/>
      <c r="C50" s="68"/>
      <c r="D50" s="79"/>
      <c r="E50" s="79"/>
      <c r="F50" s="79"/>
      <c r="G50" s="79"/>
      <c r="H50" s="191"/>
      <c r="I50" s="191"/>
      <c r="J50" s="191"/>
      <c r="K50" s="191"/>
      <c r="L50" s="191"/>
    </row>
    <row r="51" spans="2:12" ht="25.15" customHeight="1" x14ac:dyDescent="0.25">
      <c r="B51" s="69"/>
      <c r="C51" s="192"/>
      <c r="D51" s="192"/>
      <c r="E51" s="71"/>
      <c r="F51" s="80"/>
      <c r="G51" s="80"/>
      <c r="H51" s="194"/>
      <c r="I51" s="192"/>
      <c r="J51" s="194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4"/>
      <c r="I52" s="192"/>
      <c r="J52" s="194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4"/>
      <c r="I53" s="192"/>
      <c r="J53" s="194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4"/>
      <c r="I54" s="192"/>
      <c r="J54" s="194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7"/>
      <c r="G61" s="198"/>
      <c r="H61" s="19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8"/>
      <c r="G62" s="198"/>
      <c r="H62" s="19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7"/>
      <c r="G63" s="198"/>
      <c r="H63" s="19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8"/>
      <c r="G64" s="198"/>
      <c r="H64" s="19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6"/>
      <c r="J74" s="206"/>
      <c r="K74" s="206"/>
      <c r="L74" s="20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6"/>
      <c r="J75" s="206"/>
      <c r="K75" s="206"/>
      <c r="L75" s="20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4"/>
      <c r="D83" s="204"/>
      <c r="E83" s="20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4"/>
      <c r="D84" s="204"/>
      <c r="E84" s="20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4"/>
      <c r="D86" s="204"/>
      <c r="E86" s="20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4"/>
      <c r="D87" s="204"/>
      <c r="E87" s="20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4"/>
      <c r="D93" s="204"/>
      <c r="E93" s="20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4"/>
      <c r="D94" s="204"/>
      <c r="E94" s="20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4"/>
      <c r="D96" s="204"/>
      <c r="E96" s="20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4"/>
      <c r="D97" s="204"/>
      <c r="E97" s="20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5"/>
      <c r="D102" s="205"/>
      <c r="E102" s="205"/>
      <c r="F102" s="205"/>
      <c r="G102" s="205"/>
      <c r="H102" s="205"/>
      <c r="I102" s="205"/>
      <c r="J102" s="205"/>
      <c r="K102" s="205"/>
      <c r="L102" s="73"/>
    </row>
    <row r="103" spans="2:12" ht="16.149999999999999" customHeight="1" x14ac:dyDescent="0.25">
      <c r="B103" s="73"/>
      <c r="C103" s="205"/>
      <c r="D103" s="205"/>
      <c r="E103" s="205"/>
      <c r="F103" s="205"/>
      <c r="G103" s="205"/>
      <c r="H103" s="205"/>
      <c r="I103" s="205"/>
      <c r="J103" s="205"/>
      <c r="K103" s="205"/>
      <c r="L103" s="73"/>
    </row>
    <row r="104" spans="2:12" ht="16.149999999999999" customHeight="1" x14ac:dyDescent="0.25">
      <c r="B104" s="73"/>
      <c r="C104" s="205"/>
      <c r="D104" s="205"/>
      <c r="E104" s="205"/>
      <c r="F104" s="205"/>
      <c r="G104" s="205"/>
      <c r="H104" s="205"/>
      <c r="I104" s="205"/>
      <c r="J104" s="205"/>
      <c r="K104" s="205"/>
      <c r="L104" s="73"/>
    </row>
    <row r="105" spans="2:12" ht="16.149999999999999" customHeight="1" x14ac:dyDescent="0.25">
      <c r="B105" s="73"/>
      <c r="C105" s="205"/>
      <c r="D105" s="205"/>
      <c r="E105" s="205"/>
      <c r="F105" s="205"/>
      <c r="G105" s="205"/>
      <c r="H105" s="205"/>
      <c r="I105" s="205"/>
      <c r="J105" s="205"/>
      <c r="K105" s="20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2026-04-01T11:11:51Z</cp:lastPrinted>
  <dcterms:created xsi:type="dcterms:W3CDTF">2014-05-26T07:40:11Z</dcterms:created>
  <dcterms:modified xsi:type="dcterms:W3CDTF">2026-04-01T11:11:53Z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