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1ADD991-D509-46E8-9641-6E275E29978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  <sheet name="İLAVE İS TUT. (3)" sheetId="5" r:id="rId4"/>
  </sheets>
  <definedNames>
    <definedName name="_xlnm.Print_Area" localSheetId="1">'İLAVE İS TUT.'!$B$2:$L$113</definedName>
    <definedName name="_xlnm.Print_Area" localSheetId="2">'İLAVE İS TUT. (2)'!$B$2:$L$105</definedName>
    <definedName name="_xlnm.Print_Area" localSheetId="3">'İLAVE İS TUT. (3)'!$B$2:$L$105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5" l="1"/>
  <c r="D7" i="5"/>
  <c r="D5" i="5"/>
  <c r="J51" i="1"/>
  <c r="J50" i="1"/>
  <c r="J49" i="1"/>
  <c r="J48" i="1"/>
  <c r="J47" i="1"/>
  <c r="J46" i="1"/>
  <c r="J54" i="1"/>
  <c r="J53" i="1"/>
  <c r="J52" i="1"/>
  <c r="E45" i="1" l="1"/>
  <c r="E44" i="1"/>
  <c r="E43" i="1"/>
  <c r="D7" i="4" l="1"/>
  <c r="I9" i="4" l="1"/>
  <c r="D5" i="4"/>
  <c r="J62" i="1" l="1"/>
  <c r="J61" i="1"/>
  <c r="J60" i="1"/>
  <c r="J59" i="1"/>
  <c r="J58" i="1"/>
  <c r="J45" i="1"/>
  <c r="J44" i="1"/>
  <c r="J43" i="1"/>
  <c r="J63" i="1" l="1"/>
  <c r="J55" i="1"/>
  <c r="J64" i="1" l="1"/>
</calcChain>
</file>

<file path=xl/sharedStrings.xml><?xml version="1.0" encoding="utf-8"?>
<sst xmlns="http://schemas.openxmlformats.org/spreadsheetml/2006/main" count="137" uniqueCount="92">
  <si>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</si>
  <si>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</si>
  <si>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</si>
  <si>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</si>
  <si>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</si>
  <si>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</si>
  <si>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</si>
  <si>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</si>
  <si>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</si>
  <si>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</si>
  <si>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</si>
  <si>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</si>
  <si>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</si>
  <si>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</si>
  <si>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</si>
  <si>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</si>
  <si>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</si>
  <si>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</si>
  <si>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</si>
  <si>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</si>
  <si>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</si>
  <si>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</si>
  <si>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</si>
  <si>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</si>
  <si>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</si>
  <si>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</si>
  <si>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</si>
  <si>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</si>
  <si>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</si>
  <si>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</si>
  <si>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</si>
  <si>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</si>
  <si>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</si>
  <si>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</si>
  <si>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</si>
  <si>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</si>
  <si>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</si>
  <si>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</si>
  <si>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</si>
  <si>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</si>
  <si>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</si>
  <si>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</si>
  <si>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</si>
  <si>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</si>
  <si>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</si>
  <si>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</si>
  <si>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</si>
  <si>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</si>
  <si>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</si>
  <si>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</si>
  <si>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</si>
  <si>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</si>
  <si>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</si>
  <si>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</si>
  <si>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</si>
  <si>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</si>
  <si>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</si>
  <si>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</si>
  <si>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</si>
  <si>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</si>
  <si>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</si>
  <si>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</si>
  <si>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</si>
  <si>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</si>
  <si>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</si>
  <si>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</si>
  <si>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</si>
  <si>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</si>
  <si>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</si>
  <si>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</si>
  <si>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</si>
  <si>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</si>
  <si>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</si>
  <si>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</si>
  <si>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</si>
  <si>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</si>
  <si>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</si>
  <si>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</si>
  <si>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</si>
  <si>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</si>
  <si>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</si>
  <si>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</si>
  <si>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</si>
  <si>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</si>
  <si>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C3/MC03</t>
  </si>
  <si>
    <t>092</t>
  </si>
  <si>
    <t>C3 Blok MC03 merdiveninde, alçı sıva imalatı öncesinde tüm katlar boyunca gerekli beton kırımları yapılmıştır.</t>
  </si>
  <si>
    <t>MEHMET SİNAN MENCİK  (USTA)</t>
  </si>
  <si>
    <t>İBRAHİM MENCİK (USTA)</t>
  </si>
  <si>
    <t>ERCAN MENCİK  (USTA)</t>
  </si>
  <si>
    <t>ABDULKADİR IŞIK (USTA)</t>
  </si>
  <si>
    <t>MEHMET ÇALAĞAN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</si>
</sst>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1.pn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67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88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90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152399</xdr:colOff>
      <xdr:row>12</xdr:row>
      <xdr:rowOff>114300</xdr:rowOff>
    </xdr:from>
    <xdr:to>
      <xdr:col>7</xdr:col>
      <xdr:colOff>685800</xdr:colOff>
      <xdr:row>53</xdr:row>
      <xdr:rowOff>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1470806-238E-4C12-9EE7-E89FAEE35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3124200"/>
          <a:ext cx="7429501" cy="9906001"/>
        </a:xfrm>
        <a:prstGeom prst="rect">
          <a:avLst/>
        </a:prstGeom>
      </xdr:spPr>
    </xdr:pic>
    <xdr:clientData/>
  </xdr:twoCellAnchor>
  <xdr:twoCellAnchor editAs="oneCell">
    <xdr:from>
      <xdr:col>2</xdr:col>
      <xdr:colOff>188099</xdr:colOff>
      <xdr:row>56</xdr:row>
      <xdr:rowOff>111900</xdr:rowOff>
    </xdr:from>
    <xdr:to>
      <xdr:col>6</xdr:col>
      <xdr:colOff>381000</xdr:colOff>
      <xdr:row>96</xdr:row>
      <xdr:rowOff>64301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B5B329E9-1463-4157-B2E2-5C0B43ACF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799" y="14056500"/>
          <a:ext cx="6136501" cy="8182001"/>
        </a:xfrm>
        <a:prstGeom prst="rect">
          <a:avLst/>
        </a:prstGeom>
      </xdr:spPr>
    </xdr:pic>
    <xdr:clientData/>
  </xdr:twoCellAnchor>
  <xdr:twoCellAnchor editAs="oneCell">
    <xdr:from>
      <xdr:col>7</xdr:col>
      <xdr:colOff>1274962</xdr:colOff>
      <xdr:row>12</xdr:row>
      <xdr:rowOff>109500</xdr:rowOff>
    </xdr:from>
    <xdr:to>
      <xdr:col>11</xdr:col>
      <xdr:colOff>410888</xdr:colOff>
      <xdr:row>53</xdr:row>
      <xdr:rowOff>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8B439CAC-807E-40F4-89AD-551BC134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762" y="3119400"/>
          <a:ext cx="5574826" cy="9910800"/>
        </a:xfrm>
        <a:prstGeom prst="rect">
          <a:avLst/>
        </a:prstGeom>
      </xdr:spPr>
    </xdr:pic>
    <xdr:clientData/>
  </xdr:twoCellAnchor>
  <xdr:twoCellAnchor editAs="oneCell">
    <xdr:from>
      <xdr:col>7</xdr:col>
      <xdr:colOff>590625</xdr:colOff>
      <xdr:row>56</xdr:row>
      <xdr:rowOff>38100</xdr:rowOff>
    </xdr:from>
    <xdr:to>
      <xdr:col>11</xdr:col>
      <xdr:colOff>466800</xdr:colOff>
      <xdr:row>97</xdr:row>
      <xdr:rowOff>38100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D391DDB-AAFC-41D8-BF4F-6162D695C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425" y="13982700"/>
          <a:ext cx="6315075" cy="8420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2258D97-2849-4228-8B3C-2792F2C40B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457200</xdr:colOff>
      <xdr:row>14</xdr:row>
      <xdr:rowOff>38100</xdr:rowOff>
    </xdr:from>
    <xdr:to>
      <xdr:col>6</xdr:col>
      <xdr:colOff>85800</xdr:colOff>
      <xdr:row>45</xdr:row>
      <xdr:rowOff>152500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1E81752D-9209-40F5-99AA-665A50DD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3314700"/>
          <a:ext cx="5572200" cy="7429600"/>
        </a:xfrm>
        <a:prstGeom prst="rect">
          <a:avLst/>
        </a:prstGeom>
      </xdr:spPr>
    </xdr:pic>
    <xdr:clientData/>
  </xdr:twoCellAnchor>
  <xdr:twoCellAnchor editAs="oneCell">
    <xdr:from>
      <xdr:col>7</xdr:col>
      <xdr:colOff>223800</xdr:colOff>
      <xdr:row>51</xdr:row>
      <xdr:rowOff>223800</xdr:rowOff>
    </xdr:from>
    <xdr:to>
      <xdr:col>10</xdr:col>
      <xdr:colOff>1338300</xdr:colOff>
      <xdr:row>85</xdr:row>
      <xdr:rowOff>71500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9EF80C0B-3350-4D8C-82AF-2B72A4580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8600" y="12644400"/>
          <a:ext cx="5572200" cy="7429600"/>
        </a:xfrm>
        <a:prstGeom prst="rect">
          <a:avLst/>
        </a:prstGeom>
      </xdr:spPr>
    </xdr:pic>
    <xdr:clientData/>
  </xdr:twoCellAnchor>
  <xdr:twoCellAnchor editAs="oneCell">
    <xdr:from>
      <xdr:col>2</xdr:col>
      <xdr:colOff>450000</xdr:colOff>
      <xdr:row>51</xdr:row>
      <xdr:rowOff>211876</xdr:rowOff>
    </xdr:from>
    <xdr:to>
      <xdr:col>6</xdr:col>
      <xdr:colOff>78600</xdr:colOff>
      <xdr:row>85</xdr:row>
      <xdr:rowOff>66612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613377AB-D355-4BD6-84CD-3A224A895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700" y="12632476"/>
          <a:ext cx="5572200" cy="7436636"/>
        </a:xfrm>
        <a:prstGeom prst="rect">
          <a:avLst/>
        </a:prstGeom>
      </xdr:spPr>
    </xdr:pic>
    <xdr:clientData/>
  </xdr:twoCellAnchor>
  <xdr:twoCellAnchor editAs="oneCell">
    <xdr:from>
      <xdr:col>7</xdr:col>
      <xdr:colOff>295200</xdr:colOff>
      <xdr:row>13</xdr:row>
      <xdr:rowOff>66600</xdr:rowOff>
    </xdr:from>
    <xdr:to>
      <xdr:col>10</xdr:col>
      <xdr:colOff>1409700</xdr:colOff>
      <xdr:row>45</xdr:row>
      <xdr:rowOff>104800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E92A8C44-D8E2-4E82-B6FE-E98DC1E3C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00" y="3267000"/>
          <a:ext cx="5572200" cy="742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13"/>
  <sheetViews>
    <sheetView showZeros="0" view="pageBreakPreview" topLeftCell="A37" zoomScale="70" zoomScaleNormal="70" zoomScaleSheetLayoutView="70" workbookViewId="0">
      <selection activeCell="E50" sqref="E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4" t="s">
        <v>66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51">
        <v>46110</v>
      </c>
      <c r="E5" s="152"/>
      <c r="F5" s="153"/>
      <c r="G5" s="42"/>
      <c r="H5" s="43" t="s">
        <v>35</v>
      </c>
      <c r="I5" s="148" t="s">
        <v>65</v>
      </c>
      <c r="J5" s="149"/>
      <c r="K5" s="149"/>
      <c r="L5" s="15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45" t="s">
        <v>85</v>
      </c>
      <c r="E7" s="146"/>
      <c r="F7" s="147"/>
      <c r="G7" s="42"/>
      <c r="H7" s="43" t="s">
        <v>34</v>
      </c>
      <c r="I7" s="148" t="s">
        <v>80</v>
      </c>
      <c r="J7" s="149"/>
      <c r="K7" s="149"/>
      <c r="L7" s="15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48" t="s">
        <v>81</v>
      </c>
      <c r="E9" s="149"/>
      <c r="F9" s="150"/>
      <c r="G9" s="42"/>
      <c r="H9" s="43" t="s">
        <v>36</v>
      </c>
      <c r="I9" s="148" t="s">
        <v>84</v>
      </c>
      <c r="J9" s="149"/>
      <c r="K9" s="149"/>
      <c r="L9" s="15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71" t="s">
        <v>17</v>
      </c>
      <c r="C15" s="171"/>
      <c r="D15" s="172"/>
      <c r="E15" s="34"/>
      <c r="F15" s="136" t="s">
        <v>37</v>
      </c>
      <c r="G15" s="136"/>
      <c r="H15" s="136"/>
      <c r="I15" s="136"/>
      <c r="J15" s="136"/>
      <c r="K15" s="136"/>
      <c r="L15" s="137"/>
      <c r="M15" s="1"/>
    </row>
    <row r="16" spans="2:13" ht="4.1500000000000004" customHeight="1" x14ac:dyDescent="0.25">
      <c r="B16" s="171"/>
      <c r="C16" s="171"/>
      <c r="D16" s="172"/>
      <c r="E16" s="168"/>
      <c r="F16" s="169"/>
      <c r="G16" s="169"/>
      <c r="H16" s="169"/>
      <c r="I16" s="169"/>
      <c r="J16" s="169"/>
      <c r="K16" s="169"/>
      <c r="L16" s="170"/>
      <c r="M16" s="1"/>
    </row>
    <row r="17" spans="2:13" ht="25.9" customHeight="1" x14ac:dyDescent="0.25">
      <c r="B17" s="171"/>
      <c r="C17" s="171"/>
      <c r="D17" s="17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71"/>
      <c r="C18" s="171"/>
      <c r="D18" s="172"/>
      <c r="E18" s="168"/>
      <c r="F18" s="169"/>
      <c r="G18" s="169"/>
      <c r="H18" s="169"/>
      <c r="I18" s="169"/>
      <c r="J18" s="169"/>
      <c r="K18" s="169"/>
      <c r="L18" s="170"/>
      <c r="M18" s="1"/>
    </row>
    <row r="19" spans="2:13" ht="25.9" customHeight="1" thickBot="1" x14ac:dyDescent="0.3">
      <c r="B19" s="171"/>
      <c r="C19" s="171"/>
      <c r="D19" s="172"/>
      <c r="E19" s="35"/>
      <c r="F19" s="36" t="s">
        <v>16</v>
      </c>
      <c r="G19" s="36"/>
      <c r="H19" s="36"/>
      <c r="I19" s="177"/>
      <c r="J19" s="178"/>
      <c r="K19" s="179"/>
      <c r="L19" s="38"/>
      <c r="M19" s="1"/>
    </row>
    <row r="20" spans="2:13" ht="4.1500000000000004" customHeight="1" thickBot="1" x14ac:dyDescent="0.3">
      <c r="B20" s="171"/>
      <c r="C20" s="171"/>
      <c r="D20" s="172"/>
      <c r="E20" s="168"/>
      <c r="F20" s="169"/>
      <c r="G20" s="169"/>
      <c r="H20" s="169"/>
      <c r="I20" s="169"/>
      <c r="J20" s="169"/>
      <c r="K20" s="169"/>
      <c r="L20" s="170"/>
      <c r="M20" s="1"/>
    </row>
    <row r="21" spans="2:13" ht="25.9" customHeight="1" thickBot="1" x14ac:dyDescent="0.3">
      <c r="B21" s="171"/>
      <c r="C21" s="171"/>
      <c r="D21" s="172"/>
      <c r="E21" s="35"/>
      <c r="F21" s="36" t="s">
        <v>7</v>
      </c>
      <c r="G21" s="36"/>
      <c r="H21" s="36"/>
      <c r="I21" s="177"/>
      <c r="J21" s="178"/>
      <c r="K21" s="179"/>
      <c r="L21" s="38"/>
      <c r="M21" s="1"/>
    </row>
    <row r="22" spans="2:13" ht="4.1500000000000004" customHeight="1" thickBot="1" x14ac:dyDescent="0.3">
      <c r="B22" s="171"/>
      <c r="C22" s="171"/>
      <c r="D22" s="172"/>
      <c r="E22" s="168"/>
      <c r="F22" s="169"/>
      <c r="G22" s="169"/>
      <c r="H22" s="169"/>
      <c r="I22" s="169"/>
      <c r="J22" s="169"/>
      <c r="K22" s="169"/>
      <c r="L22" s="170"/>
      <c r="M22" s="1"/>
    </row>
    <row r="23" spans="2:13" ht="25.9" customHeight="1" thickBot="1" x14ac:dyDescent="0.3">
      <c r="B23" s="171"/>
      <c r="C23" s="171"/>
      <c r="D23" s="172"/>
      <c r="E23" s="35"/>
      <c r="F23" s="175" t="s">
        <v>26</v>
      </c>
      <c r="G23" s="175"/>
      <c r="H23" s="176"/>
      <c r="I23" s="177"/>
      <c r="J23" s="178"/>
      <c r="K23" s="179"/>
      <c r="L23" s="38"/>
      <c r="M23" s="1"/>
    </row>
    <row r="24" spans="2:13" ht="4.1500000000000004" customHeight="1" x14ac:dyDescent="0.25">
      <c r="B24" s="171"/>
      <c r="C24" s="171"/>
      <c r="D24" s="172"/>
      <c r="E24" s="168"/>
      <c r="F24" s="169"/>
      <c r="G24" s="169"/>
      <c r="H24" s="169"/>
      <c r="I24" s="169"/>
      <c r="J24" s="169"/>
      <c r="K24" s="169"/>
      <c r="L24" s="170"/>
      <c r="M24" s="1"/>
    </row>
    <row r="25" spans="2:13" ht="25.9" customHeight="1" thickBot="1" x14ac:dyDescent="0.3">
      <c r="B25" s="171"/>
      <c r="C25" s="171"/>
      <c r="D25" s="172"/>
      <c r="E25" s="39"/>
      <c r="F25" s="139" t="s">
        <v>38</v>
      </c>
      <c r="G25" s="139"/>
      <c r="H25" s="139"/>
      <c r="I25" s="139"/>
      <c r="J25" s="139"/>
      <c r="K25" s="139"/>
      <c r="L25" s="140"/>
      <c r="M25" s="1"/>
    </row>
    <row r="26" spans="2:13" ht="10.9" customHeight="1" thickBot="1" x14ac:dyDescent="0.3">
      <c r="B26" s="33"/>
      <c r="C26" s="33"/>
      <c r="D26" s="33"/>
      <c r="E26" s="178"/>
      <c r="F26" s="178"/>
      <c r="G26" s="178"/>
      <c r="H26" s="178"/>
      <c r="I26" s="178"/>
      <c r="J26" s="178"/>
      <c r="K26" s="178"/>
      <c r="L26" s="178"/>
      <c r="M26" s="1"/>
    </row>
    <row r="27" spans="2:13" x14ac:dyDescent="0.25">
      <c r="B27" s="171" t="s">
        <v>23</v>
      </c>
      <c r="C27" s="171"/>
      <c r="D27" s="17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71"/>
      <c r="C28" s="171"/>
      <c r="D28" s="172"/>
      <c r="E28" s="180" t="s">
        <v>86</v>
      </c>
      <c r="F28" s="181"/>
      <c r="G28" s="181"/>
      <c r="H28" s="181"/>
      <c r="I28" s="181"/>
      <c r="J28" s="181"/>
      <c r="K28" s="181"/>
      <c r="L28" s="182"/>
      <c r="M28" s="1"/>
    </row>
    <row r="29" spans="2:13" x14ac:dyDescent="0.25">
      <c r="B29" s="171"/>
      <c r="C29" s="171"/>
      <c r="D29" s="172"/>
      <c r="E29" s="180"/>
      <c r="F29" s="181"/>
      <c r="G29" s="181"/>
      <c r="H29" s="181"/>
      <c r="I29" s="181"/>
      <c r="J29" s="181"/>
      <c r="K29" s="181"/>
      <c r="L29" s="182"/>
      <c r="M29" s="1"/>
    </row>
    <row r="30" spans="2:13" x14ac:dyDescent="0.25">
      <c r="B30" s="171"/>
      <c r="C30" s="171"/>
      <c r="D30" s="172"/>
      <c r="E30" s="180"/>
      <c r="F30" s="181"/>
      <c r="G30" s="181"/>
      <c r="H30" s="181"/>
      <c r="I30" s="181"/>
      <c r="J30" s="181"/>
      <c r="K30" s="181"/>
      <c r="L30" s="182"/>
      <c r="M30" s="1"/>
    </row>
    <row r="31" spans="2:13" ht="15.75" thickBot="1" x14ac:dyDescent="0.3">
      <c r="B31" s="171"/>
      <c r="C31" s="171"/>
      <c r="D31" s="172"/>
      <c r="E31" s="183"/>
      <c r="F31" s="184"/>
      <c r="G31" s="184"/>
      <c r="H31" s="184"/>
      <c r="I31" s="184"/>
      <c r="J31" s="184"/>
      <c r="K31" s="184"/>
      <c r="L31" s="185"/>
      <c r="M31" s="1"/>
    </row>
    <row r="32" spans="2:13" x14ac:dyDescent="0.25">
      <c r="B32" s="171"/>
      <c r="C32" s="171"/>
      <c r="D32" s="17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71"/>
      <c r="C33" s="171"/>
      <c r="D33" s="17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71"/>
      <c r="C34" s="171"/>
      <c r="D34" s="17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71"/>
      <c r="C35" s="171"/>
      <c r="D35" s="17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71"/>
      <c r="C36" s="171"/>
      <c r="D36" s="17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4" t="s">
        <v>12</v>
      </c>
      <c r="C38" s="165"/>
      <c r="D38" s="135" t="s">
        <v>13</v>
      </c>
      <c r="E38" s="137"/>
      <c r="F38" s="135" t="s">
        <v>30</v>
      </c>
      <c r="G38" s="136"/>
      <c r="H38" s="137"/>
      <c r="I38" s="136" t="s">
        <v>18</v>
      </c>
      <c r="J38" s="136"/>
      <c r="K38" s="136"/>
      <c r="L38" s="137"/>
      <c r="M38" s="1"/>
    </row>
    <row r="39" spans="2:13" ht="15.75" thickBot="1" x14ac:dyDescent="0.3">
      <c r="B39" s="166"/>
      <c r="C39" s="167"/>
      <c r="D39" s="138"/>
      <c r="E39" s="140"/>
      <c r="F39" s="138"/>
      <c r="G39" s="139"/>
      <c r="H39" s="140"/>
      <c r="I39" s="139"/>
      <c r="J39" s="139"/>
      <c r="K39" s="139"/>
      <c r="L39" s="14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73"/>
      <c r="I41" s="173"/>
      <c r="J41" s="173"/>
      <c r="K41" s="173"/>
      <c r="L41" s="17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62" t="s">
        <v>4</v>
      </c>
      <c r="I42" s="162"/>
      <c r="J42" s="162" t="s">
        <v>5</v>
      </c>
      <c r="K42" s="162"/>
      <c r="L42" s="163"/>
    </row>
    <row r="43" spans="2:13" ht="25.15" customHeight="1" x14ac:dyDescent="0.25">
      <c r="B43" s="2">
        <v>1</v>
      </c>
      <c r="C43" s="91" t="s">
        <v>87</v>
      </c>
      <c r="D43" s="92"/>
      <c r="E43" s="60">
        <f t="shared" ref="E43:E45" si="0">D$5</f>
        <v>46110</v>
      </c>
      <c r="F43" s="83" t="s">
        <v>82</v>
      </c>
      <c r="G43" s="83">
        <v>0.5</v>
      </c>
      <c r="H43" s="143"/>
      <c r="I43" s="143"/>
      <c r="J43" s="141">
        <f>+H43*G43</f>
        <v>0</v>
      </c>
      <c r="K43" s="109"/>
      <c r="L43" s="142"/>
    </row>
    <row r="44" spans="2:13" ht="25.15" customHeight="1" x14ac:dyDescent="0.25">
      <c r="B44" s="2">
        <v>2</v>
      </c>
      <c r="C44" s="91" t="s">
        <v>88</v>
      </c>
      <c r="D44" s="92"/>
      <c r="E44" s="60">
        <f t="shared" si="0"/>
        <v>46110</v>
      </c>
      <c r="F44" s="85" t="s">
        <v>82</v>
      </c>
      <c r="G44" s="85">
        <v>0.5</v>
      </c>
      <c r="H44" s="143"/>
      <c r="I44" s="143"/>
      <c r="J44" s="141">
        <f t="shared" ref="J44:J62" si="1">+H44*G44</f>
        <v>0</v>
      </c>
      <c r="K44" s="109"/>
      <c r="L44" s="142"/>
    </row>
    <row r="45" spans="2:13" ht="25.15" customHeight="1" x14ac:dyDescent="0.25">
      <c r="B45" s="2">
        <v>3</v>
      </c>
      <c r="C45" s="91" t="s">
        <v>89</v>
      </c>
      <c r="D45" s="92"/>
      <c r="E45" s="60">
        <f t="shared" si="0"/>
        <v>46110</v>
      </c>
      <c r="F45" s="85" t="s">
        <v>82</v>
      </c>
      <c r="G45" s="85">
        <v>0.5</v>
      </c>
      <c r="H45" s="143"/>
      <c r="I45" s="143"/>
      <c r="J45" s="141">
        <f t="shared" si="1"/>
        <v>0</v>
      </c>
      <c r="K45" s="109"/>
      <c r="L45" s="142"/>
    </row>
    <row r="46" spans="2:13" ht="25.15" customHeight="1" x14ac:dyDescent="0.25">
      <c r="B46" s="2">
        <v>4</v>
      </c>
      <c r="C46" s="91" t="s">
        <v>91</v>
      </c>
      <c r="D46" s="92"/>
      <c r="E46" s="60">
        <v>46111</v>
      </c>
      <c r="F46" s="86" t="s">
        <v>82</v>
      </c>
      <c r="G46" s="86">
        <v>0.5</v>
      </c>
      <c r="H46" s="143"/>
      <c r="I46" s="143"/>
      <c r="J46" s="141">
        <f>+H46*G46</f>
        <v>0</v>
      </c>
      <c r="K46" s="109"/>
      <c r="L46" s="142"/>
    </row>
    <row r="47" spans="2:13" ht="25.15" customHeight="1" x14ac:dyDescent="0.25">
      <c r="B47" s="2">
        <v>5</v>
      </c>
      <c r="C47" s="91" t="s">
        <v>90</v>
      </c>
      <c r="D47" s="92"/>
      <c r="E47" s="60">
        <v>46111</v>
      </c>
      <c r="F47" s="86" t="s">
        <v>82</v>
      </c>
      <c r="G47" s="86">
        <v>0.5</v>
      </c>
      <c r="H47" s="143"/>
      <c r="I47" s="143"/>
      <c r="J47" s="141">
        <f t="shared" ref="J47:J48" si="2">+H47*G47</f>
        <v>0</v>
      </c>
      <c r="K47" s="109"/>
      <c r="L47" s="142"/>
    </row>
    <row r="48" spans="2:13" ht="25.15" customHeight="1" x14ac:dyDescent="0.25">
      <c r="B48" s="2">
        <v>6</v>
      </c>
      <c r="C48" s="91" t="s">
        <v>89</v>
      </c>
      <c r="D48" s="92"/>
      <c r="E48" s="60">
        <v>46111</v>
      </c>
      <c r="F48" s="86" t="s">
        <v>82</v>
      </c>
      <c r="G48" s="86">
        <v>0.5</v>
      </c>
      <c r="H48" s="143"/>
      <c r="I48" s="143"/>
      <c r="J48" s="141">
        <f t="shared" si="2"/>
        <v>0</v>
      </c>
      <c r="K48" s="109"/>
      <c r="L48" s="142"/>
    </row>
    <row r="49" spans="2:12" ht="25.15" customHeight="1" x14ac:dyDescent="0.25">
      <c r="B49" s="2">
        <v>7</v>
      </c>
      <c r="C49" s="91" t="s">
        <v>91</v>
      </c>
      <c r="D49" s="92"/>
      <c r="E49" s="60">
        <v>46112</v>
      </c>
      <c r="F49" s="86" t="s">
        <v>82</v>
      </c>
      <c r="G49" s="86">
        <v>0.5</v>
      </c>
      <c r="H49" s="143"/>
      <c r="I49" s="143"/>
      <c r="J49" s="141">
        <f>+H49*G49</f>
        <v>0</v>
      </c>
      <c r="K49" s="109"/>
      <c r="L49" s="142"/>
    </row>
    <row r="50" spans="2:12" ht="25.15" customHeight="1" x14ac:dyDescent="0.25">
      <c r="B50" s="2">
        <v>8</v>
      </c>
      <c r="C50" s="91" t="s">
        <v>88</v>
      </c>
      <c r="D50" s="92"/>
      <c r="E50" s="60">
        <v>46112</v>
      </c>
      <c r="F50" s="86" t="s">
        <v>82</v>
      </c>
      <c r="G50" s="86">
        <v>0.5</v>
      </c>
      <c r="H50" s="143"/>
      <c r="I50" s="143"/>
      <c r="J50" s="141">
        <f t="shared" ref="J50:J51" si="3">+H50*G50</f>
        <v>0</v>
      </c>
      <c r="K50" s="109"/>
      <c r="L50" s="142"/>
    </row>
    <row r="51" spans="2:12" ht="25.15" customHeight="1" x14ac:dyDescent="0.25">
      <c r="B51" s="2">
        <v>9</v>
      </c>
      <c r="C51" s="91" t="s">
        <v>89</v>
      </c>
      <c r="D51" s="92"/>
      <c r="E51" s="60">
        <v>46112</v>
      </c>
      <c r="F51" s="86" t="s">
        <v>82</v>
      </c>
      <c r="G51" s="86">
        <v>0.5</v>
      </c>
      <c r="H51" s="143"/>
      <c r="I51" s="143"/>
      <c r="J51" s="141">
        <f t="shared" si="3"/>
        <v>0</v>
      </c>
      <c r="K51" s="109"/>
      <c r="L51" s="142"/>
    </row>
    <row r="52" spans="2:12" ht="25.15" customHeight="1" x14ac:dyDescent="0.25">
      <c r="B52" s="2">
        <v>1</v>
      </c>
      <c r="C52" s="91" t="s">
        <v>87</v>
      </c>
      <c r="D52" s="92"/>
      <c r="E52" s="60">
        <v>46113</v>
      </c>
      <c r="F52" s="86" t="s">
        <v>82</v>
      </c>
      <c r="G52" s="86">
        <v>0.5</v>
      </c>
      <c r="H52" s="143"/>
      <c r="I52" s="143"/>
      <c r="J52" s="141">
        <f>+H52*G52</f>
        <v>0</v>
      </c>
      <c r="K52" s="109"/>
      <c r="L52" s="142"/>
    </row>
    <row r="53" spans="2:12" ht="25.15" customHeight="1" x14ac:dyDescent="0.25">
      <c r="B53" s="2">
        <v>2</v>
      </c>
      <c r="C53" s="91" t="s">
        <v>88</v>
      </c>
      <c r="D53" s="92"/>
      <c r="E53" s="60">
        <v>46113</v>
      </c>
      <c r="F53" s="86" t="s">
        <v>82</v>
      </c>
      <c r="G53" s="86">
        <v>0.5</v>
      </c>
      <c r="H53" s="143"/>
      <c r="I53" s="143"/>
      <c r="J53" s="141">
        <f t="shared" ref="J53:J54" si="4">+H53*G53</f>
        <v>0</v>
      </c>
      <c r="K53" s="109"/>
      <c r="L53" s="142"/>
    </row>
    <row r="54" spans="2:12" ht="25.15" customHeight="1" thickBot="1" x14ac:dyDescent="0.3">
      <c r="B54" s="2">
        <v>3</v>
      </c>
      <c r="C54" s="91" t="s">
        <v>89</v>
      </c>
      <c r="D54" s="92"/>
      <c r="E54" s="60">
        <v>46113</v>
      </c>
      <c r="F54" s="86" t="s">
        <v>82</v>
      </c>
      <c r="G54" s="86">
        <v>0.5</v>
      </c>
      <c r="H54" s="143"/>
      <c r="I54" s="143"/>
      <c r="J54" s="141">
        <f t="shared" si="4"/>
        <v>0</v>
      </c>
      <c r="K54" s="109"/>
      <c r="L54" s="142"/>
    </row>
    <row r="55" spans="2:12" ht="25.15" customHeight="1" thickBot="1" x14ac:dyDescent="0.3">
      <c r="B55" s="110" t="s">
        <v>74</v>
      </c>
      <c r="C55" s="110"/>
      <c r="D55" s="110"/>
      <c r="E55" s="110"/>
      <c r="F55" s="110"/>
      <c r="G55" s="110"/>
      <c r="H55" s="110"/>
      <c r="I55" s="110"/>
      <c r="J55" s="103">
        <f>+SUM(J43:L51)</f>
        <v>0</v>
      </c>
      <c r="K55" s="104"/>
      <c r="L55" s="105"/>
    </row>
    <row r="56" spans="2:12" ht="25.15" customHeight="1" thickBot="1" x14ac:dyDescent="0.3">
      <c r="B56" s="3" t="s">
        <v>70</v>
      </c>
      <c r="C56" s="57" t="s">
        <v>71</v>
      </c>
      <c r="D56" s="58"/>
      <c r="E56" s="58"/>
      <c r="F56" s="58"/>
      <c r="G56" s="58"/>
      <c r="H56" s="173"/>
      <c r="I56" s="173"/>
      <c r="J56" s="173"/>
      <c r="K56" s="173"/>
      <c r="L56" s="174"/>
    </row>
    <row r="57" spans="2:12" ht="25.15" customHeight="1" thickBot="1" x14ac:dyDescent="0.3">
      <c r="B57" s="3" t="s">
        <v>0</v>
      </c>
      <c r="C57" s="45" t="s">
        <v>1</v>
      </c>
      <c r="D57" s="46"/>
      <c r="E57" s="46" t="s">
        <v>33</v>
      </c>
      <c r="F57" s="46" t="s">
        <v>2</v>
      </c>
      <c r="G57" s="46" t="s">
        <v>3</v>
      </c>
      <c r="H57" s="162" t="s">
        <v>4</v>
      </c>
      <c r="I57" s="162"/>
      <c r="J57" s="162" t="s">
        <v>5</v>
      </c>
      <c r="K57" s="162"/>
      <c r="L57" s="163"/>
    </row>
    <row r="58" spans="2:12" ht="25.15" customHeight="1" x14ac:dyDescent="0.25">
      <c r="B58" s="2">
        <v>1</v>
      </c>
      <c r="C58" s="108"/>
      <c r="D58" s="109"/>
      <c r="E58" s="60"/>
      <c r="F58" s="78"/>
      <c r="G58" s="48"/>
      <c r="H58" s="141"/>
      <c r="I58" s="109"/>
      <c r="J58" s="141">
        <f t="shared" si="1"/>
        <v>0</v>
      </c>
      <c r="K58" s="109"/>
      <c r="L58" s="142"/>
    </row>
    <row r="59" spans="2:12" ht="25.15" customHeight="1" x14ac:dyDescent="0.25">
      <c r="B59" s="2">
        <v>2</v>
      </c>
      <c r="C59" s="108"/>
      <c r="D59" s="109"/>
      <c r="E59" s="60"/>
      <c r="F59" s="84"/>
      <c r="G59" s="82"/>
      <c r="H59" s="141"/>
      <c r="I59" s="109"/>
      <c r="J59" s="141">
        <f t="shared" si="1"/>
        <v>0</v>
      </c>
      <c r="K59" s="109"/>
      <c r="L59" s="142"/>
    </row>
    <row r="60" spans="2:12" ht="25.15" customHeight="1" x14ac:dyDescent="0.25">
      <c r="B60" s="2">
        <v>3</v>
      </c>
      <c r="C60" s="108"/>
      <c r="D60" s="109"/>
      <c r="E60" s="60"/>
      <c r="F60" s="82"/>
      <c r="G60" s="82"/>
      <c r="H60" s="141"/>
      <c r="I60" s="109"/>
      <c r="J60" s="141">
        <f t="shared" si="1"/>
        <v>0</v>
      </c>
      <c r="K60" s="109"/>
      <c r="L60" s="142"/>
    </row>
    <row r="61" spans="2:12" ht="25.15" customHeight="1" x14ac:dyDescent="0.25">
      <c r="B61" s="2">
        <v>4</v>
      </c>
      <c r="C61" s="108"/>
      <c r="D61" s="109"/>
      <c r="E61" s="60"/>
      <c r="F61" s="81"/>
      <c r="G61" s="48"/>
      <c r="H61" s="141"/>
      <c r="I61" s="109"/>
      <c r="J61" s="141">
        <f t="shared" si="1"/>
        <v>0</v>
      </c>
      <c r="K61" s="109"/>
      <c r="L61" s="142"/>
    </row>
    <row r="62" spans="2:12" ht="25.15" customHeight="1" thickBot="1" x14ac:dyDescent="0.3">
      <c r="B62" s="2">
        <v>5</v>
      </c>
      <c r="C62" s="108"/>
      <c r="D62" s="109"/>
      <c r="E62" s="47"/>
      <c r="F62" s="48"/>
      <c r="G62" s="48"/>
      <c r="H62" s="141"/>
      <c r="I62" s="109"/>
      <c r="J62" s="141">
        <f t="shared" si="1"/>
        <v>0</v>
      </c>
      <c r="K62" s="109"/>
      <c r="L62" s="142"/>
    </row>
    <row r="63" spans="2:12" ht="25.15" customHeight="1" thickBot="1" x14ac:dyDescent="0.3">
      <c r="B63" s="110" t="s">
        <v>74</v>
      </c>
      <c r="C63" s="110"/>
      <c r="D63" s="110"/>
      <c r="E63" s="110"/>
      <c r="F63" s="110"/>
      <c r="G63" s="110"/>
      <c r="H63" s="110"/>
      <c r="I63" s="110"/>
      <c r="J63" s="103">
        <f>+SUM(J58:L62)</f>
        <v>0</v>
      </c>
      <c r="K63" s="104"/>
      <c r="L63" s="105"/>
    </row>
    <row r="64" spans="2:12" ht="25.15" customHeight="1" thickBot="1" x14ac:dyDescent="0.3">
      <c r="B64" s="110" t="s">
        <v>6</v>
      </c>
      <c r="C64" s="110"/>
      <c r="D64" s="110"/>
      <c r="E64" s="110"/>
      <c r="F64" s="110"/>
      <c r="G64" s="110"/>
      <c r="H64" s="110"/>
      <c r="I64" s="110"/>
      <c r="J64" s="103">
        <f>+J63+J55</f>
        <v>0</v>
      </c>
      <c r="K64" s="104"/>
      <c r="L64" s="105"/>
    </row>
    <row r="65" spans="2:12" ht="18.600000000000001" customHeight="1" thickBot="1" x14ac:dyDescent="0.3">
      <c r="B65" s="40"/>
      <c r="C65" s="40"/>
      <c r="D65" s="40"/>
      <c r="E65" s="40"/>
      <c r="F65" s="40"/>
      <c r="G65" s="40"/>
      <c r="H65" s="102"/>
      <c r="I65" s="102"/>
      <c r="J65" s="106"/>
      <c r="K65" s="107"/>
      <c r="L65" s="107"/>
    </row>
    <row r="66" spans="2:12" ht="21" customHeight="1" x14ac:dyDescent="0.25">
      <c r="B66" s="111" t="s">
        <v>15</v>
      </c>
      <c r="C66" s="112"/>
      <c r="D66" s="112"/>
      <c r="E66" s="118"/>
      <c r="F66" s="112" t="s">
        <v>14</v>
      </c>
      <c r="G66" s="112"/>
      <c r="H66" s="118"/>
      <c r="I66" s="111" t="s">
        <v>22</v>
      </c>
      <c r="J66" s="112"/>
      <c r="K66" s="112"/>
      <c r="L66" s="113"/>
    </row>
    <row r="67" spans="2:12" ht="8.25" customHeight="1" x14ac:dyDescent="0.25">
      <c r="B67" s="5"/>
      <c r="C67" s="6"/>
      <c r="D67" s="6"/>
      <c r="E67" s="7"/>
      <c r="F67" s="4"/>
      <c r="G67" s="4"/>
      <c r="H67" s="4"/>
      <c r="I67" s="8"/>
      <c r="J67" s="4"/>
      <c r="K67" s="4"/>
      <c r="L67" s="17"/>
    </row>
    <row r="68" spans="2:12" s="1" customFormat="1" ht="14.45" customHeight="1" x14ac:dyDescent="0.25">
      <c r="B68" s="8"/>
      <c r="C68" s="4"/>
      <c r="D68" s="4"/>
      <c r="E68" s="9"/>
      <c r="F68" s="114" t="s">
        <v>29</v>
      </c>
      <c r="G68" s="115"/>
      <c r="H68" s="11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17"/>
      <c r="G69" s="115"/>
      <c r="H69" s="116"/>
      <c r="I69" s="8"/>
      <c r="J69" s="4"/>
      <c r="K69" s="4"/>
      <c r="L69" s="17"/>
    </row>
    <row r="70" spans="2:12" ht="15" customHeight="1" x14ac:dyDescent="0.25">
      <c r="B70" s="8"/>
      <c r="C70" s="4"/>
      <c r="D70" s="4"/>
      <c r="E70" s="9"/>
      <c r="F70" s="114"/>
      <c r="G70" s="115"/>
      <c r="H70" s="116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17"/>
      <c r="G71" s="115"/>
      <c r="H71" s="116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19"/>
      <c r="G73" s="20"/>
      <c r="H73" s="21"/>
      <c r="I73" s="8"/>
      <c r="J73" s="4"/>
      <c r="K73" s="4"/>
      <c r="L73" s="17"/>
    </row>
    <row r="74" spans="2:12" x14ac:dyDescent="0.25">
      <c r="B74" s="8"/>
      <c r="C74" s="4"/>
      <c r="D74" s="4"/>
      <c r="E74" s="9"/>
      <c r="F74" s="19"/>
      <c r="G74" s="20"/>
      <c r="H74" s="21"/>
      <c r="I74" s="8"/>
      <c r="J74" s="4"/>
      <c r="K74" s="4"/>
      <c r="L74" s="17"/>
    </row>
    <row r="75" spans="2:12" x14ac:dyDescent="0.25">
      <c r="B75" s="8"/>
      <c r="C75" s="4"/>
      <c r="D75" s="4"/>
      <c r="E75" s="9"/>
      <c r="F75" s="4"/>
      <c r="G75" s="4"/>
      <c r="H75" s="4"/>
      <c r="I75" s="8"/>
      <c r="J75" s="4"/>
      <c r="K75" s="4"/>
      <c r="L75" s="17"/>
    </row>
    <row r="76" spans="2:12" ht="15.75" thickBot="1" x14ac:dyDescent="0.3">
      <c r="B76" s="10"/>
      <c r="C76" s="11"/>
      <c r="D76" s="11"/>
      <c r="E76" s="12"/>
      <c r="F76" s="4"/>
      <c r="G76" s="4"/>
      <c r="H76" s="4"/>
      <c r="I76" s="8"/>
      <c r="J76" s="4"/>
      <c r="K76" s="4"/>
      <c r="L76" s="17"/>
    </row>
    <row r="77" spans="2:12" ht="21" customHeight="1" x14ac:dyDescent="0.25">
      <c r="B77" s="134" t="s">
        <v>27</v>
      </c>
      <c r="C77" s="112"/>
      <c r="D77" s="112"/>
      <c r="E77" s="118"/>
      <c r="F77" s="112" t="s">
        <v>68</v>
      </c>
      <c r="G77" s="112"/>
      <c r="H77" s="118"/>
      <c r="I77" s="111" t="s">
        <v>31</v>
      </c>
      <c r="J77" s="112"/>
      <c r="K77" s="112"/>
      <c r="L77" s="113"/>
    </row>
    <row r="78" spans="2:12" ht="19.899999999999999" customHeight="1" x14ac:dyDescent="0.25">
      <c r="B78" s="120"/>
      <c r="C78" s="121"/>
      <c r="D78" s="121"/>
      <c r="E78" s="122"/>
      <c r="F78" s="128" t="s">
        <v>75</v>
      </c>
      <c r="G78" s="129"/>
      <c r="H78" s="130"/>
      <c r="I78" s="93" t="s">
        <v>25</v>
      </c>
      <c r="J78" s="94"/>
      <c r="K78" s="94"/>
      <c r="L78" s="95"/>
    </row>
    <row r="79" spans="2:12" ht="19.899999999999999" customHeight="1" x14ac:dyDescent="0.25">
      <c r="B79" s="123"/>
      <c r="C79" s="124"/>
      <c r="D79" s="124"/>
      <c r="E79" s="125"/>
      <c r="F79" s="131"/>
      <c r="G79" s="132"/>
      <c r="H79" s="133"/>
      <c r="I79" s="96"/>
      <c r="J79" s="97"/>
      <c r="K79" s="97"/>
      <c r="L79" s="98"/>
    </row>
    <row r="80" spans="2:12" ht="19.899999999999999" customHeight="1" x14ac:dyDescent="0.25">
      <c r="B80" s="123"/>
      <c r="C80" s="124"/>
      <c r="D80" s="124"/>
      <c r="E80" s="125"/>
      <c r="F80" s="131"/>
      <c r="G80" s="132"/>
      <c r="H80" s="133"/>
      <c r="I80" s="8"/>
      <c r="J80" s="4"/>
      <c r="K80" s="4"/>
      <c r="L80" s="9"/>
    </row>
    <row r="81" spans="2:12" ht="14.45" customHeight="1" x14ac:dyDescent="0.25">
      <c r="B81" s="13"/>
      <c r="C81" s="4"/>
      <c r="D81" s="4"/>
      <c r="E81" s="9"/>
      <c r="F81" s="4"/>
      <c r="G81" s="4"/>
      <c r="H81" s="9"/>
      <c r="I81" s="99"/>
      <c r="J81" s="100"/>
      <c r="K81" s="100"/>
      <c r="L81" s="101"/>
    </row>
    <row r="82" spans="2:12" ht="14.65" customHeight="1" x14ac:dyDescent="0.25">
      <c r="B82" s="13"/>
      <c r="C82" s="4"/>
      <c r="D82" s="4"/>
      <c r="E82" s="9"/>
      <c r="F82" s="15"/>
      <c r="G82" s="15"/>
      <c r="H82" s="16"/>
      <c r="I82" s="99"/>
      <c r="J82" s="100"/>
      <c r="K82" s="100"/>
      <c r="L82" s="101"/>
    </row>
    <row r="83" spans="2:12" x14ac:dyDescent="0.25">
      <c r="B83" s="13"/>
      <c r="C83" s="4"/>
      <c r="D83" s="4"/>
      <c r="E83" s="9"/>
      <c r="F83" s="15"/>
      <c r="G83" s="15"/>
      <c r="H83" s="16"/>
      <c r="I83" s="8"/>
      <c r="J83" s="4"/>
      <c r="K83" s="4"/>
      <c r="L83" s="9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x14ac:dyDescent="0.25">
      <c r="B85" s="13"/>
      <c r="C85" s="4"/>
      <c r="D85" s="4"/>
      <c r="E85" s="9"/>
      <c r="F85" s="4"/>
      <c r="G85" s="4"/>
      <c r="H85" s="9"/>
      <c r="I85" s="4"/>
      <c r="J85" s="4"/>
      <c r="K85" s="4"/>
      <c r="L85" s="17"/>
    </row>
    <row r="86" spans="2:12" x14ac:dyDescent="0.25">
      <c r="B86" s="13"/>
      <c r="C86" s="4"/>
      <c r="D86" s="4"/>
      <c r="E86" s="9"/>
      <c r="F86" s="4"/>
      <c r="G86" s="4"/>
      <c r="H86" s="9"/>
      <c r="I86" s="4"/>
      <c r="J86" s="4"/>
      <c r="K86" s="4"/>
      <c r="L86" s="17"/>
    </row>
    <row r="87" spans="2:12" ht="15.75" thickBot="1" x14ac:dyDescent="0.3">
      <c r="B87" s="14"/>
      <c r="C87" s="11"/>
      <c r="D87" s="11"/>
      <c r="E87" s="12"/>
      <c r="F87" s="11"/>
      <c r="G87" s="11"/>
      <c r="H87" s="12"/>
      <c r="I87" s="11"/>
      <c r="J87" s="11"/>
      <c r="K87" s="11"/>
      <c r="L87" s="18"/>
    </row>
    <row r="88" spans="2:12" ht="21" customHeight="1" x14ac:dyDescent="0.25">
      <c r="B88" s="111" t="s">
        <v>24</v>
      </c>
      <c r="C88" s="112"/>
      <c r="D88" s="112"/>
      <c r="E88" s="118"/>
      <c r="F88" s="112" t="s">
        <v>64</v>
      </c>
      <c r="G88" s="112"/>
      <c r="H88" s="118"/>
      <c r="I88" s="54" t="s">
        <v>67</v>
      </c>
      <c r="J88" s="55"/>
      <c r="K88" s="56" t="s">
        <v>56</v>
      </c>
      <c r="L88" s="56"/>
    </row>
    <row r="89" spans="2:12" ht="14.65" customHeight="1" x14ac:dyDescent="0.25">
      <c r="B89" s="22"/>
      <c r="C89" s="23"/>
      <c r="D89" s="23"/>
      <c r="E89" s="7"/>
      <c r="F89" s="6"/>
      <c r="G89" s="6"/>
      <c r="H89" s="7"/>
      <c r="I89" s="5"/>
      <c r="J89" s="7"/>
      <c r="K89" s="4"/>
      <c r="L89" s="17"/>
    </row>
    <row r="90" spans="2:12" ht="14.65" customHeight="1" x14ac:dyDescent="0.25">
      <c r="B90" s="8"/>
      <c r="C90" s="126" t="s">
        <v>62</v>
      </c>
      <c r="D90" s="126"/>
      <c r="E90" s="127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126"/>
      <c r="D91" s="126"/>
      <c r="E91" s="12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4" t="s">
        <v>63</v>
      </c>
      <c r="D92" s="4"/>
      <c r="E92" s="9"/>
      <c r="F92" s="4"/>
      <c r="G92" s="4"/>
      <c r="H92" s="9"/>
      <c r="I92" s="8"/>
      <c r="J92" s="9"/>
      <c r="K92" s="4"/>
      <c r="L92" s="17"/>
    </row>
    <row r="93" spans="2:12" ht="14.65" customHeight="1" x14ac:dyDescent="0.25">
      <c r="B93" s="8"/>
      <c r="C93" s="126"/>
      <c r="D93" s="126"/>
      <c r="E93" s="127"/>
      <c r="F93" s="15"/>
      <c r="G93" s="15"/>
      <c r="H93" s="16"/>
      <c r="I93" s="8"/>
      <c r="J93" s="9"/>
      <c r="K93" s="4"/>
      <c r="L93" s="17"/>
    </row>
    <row r="94" spans="2:12" x14ac:dyDescent="0.25">
      <c r="B94" s="8"/>
      <c r="C94" s="126"/>
      <c r="D94" s="126"/>
      <c r="E94" s="127"/>
      <c r="F94" s="15"/>
      <c r="G94" s="15"/>
      <c r="H94" s="16"/>
      <c r="I94" s="8"/>
      <c r="J94" s="9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8"/>
      <c r="J95" s="9"/>
      <c r="K95" s="4"/>
      <c r="L95" s="17"/>
    </row>
    <row r="96" spans="2:12" x14ac:dyDescent="0.25">
      <c r="B96" s="8"/>
      <c r="C96" s="4"/>
      <c r="D96" s="4"/>
      <c r="E96" s="9"/>
      <c r="F96" s="4"/>
      <c r="G96" s="4"/>
      <c r="H96" s="9"/>
      <c r="I96" s="8"/>
      <c r="J96" s="9"/>
      <c r="K96" s="4"/>
      <c r="L96" s="17"/>
    </row>
    <row r="97" spans="2:12" ht="15.75" thickBot="1" x14ac:dyDescent="0.3">
      <c r="B97" s="10"/>
      <c r="C97" s="11"/>
      <c r="D97" s="11"/>
      <c r="E97" s="12"/>
      <c r="F97" s="11"/>
      <c r="G97" s="11"/>
      <c r="H97" s="12"/>
      <c r="I97" s="10"/>
      <c r="J97" s="12"/>
      <c r="K97" s="11"/>
      <c r="L97" s="18"/>
    </row>
    <row r="98" spans="2:12" ht="21" customHeight="1" x14ac:dyDescent="0.25">
      <c r="B98" s="111" t="s">
        <v>57</v>
      </c>
      <c r="C98" s="112"/>
      <c r="D98" s="112"/>
      <c r="E98" s="118"/>
      <c r="F98" s="112" t="s">
        <v>32</v>
      </c>
      <c r="G98" s="112"/>
      <c r="H98" s="118"/>
      <c r="I98" s="111" t="s">
        <v>28</v>
      </c>
      <c r="J98" s="112"/>
      <c r="K98" s="112"/>
      <c r="L98" s="113"/>
    </row>
    <row r="99" spans="2:12" ht="14.65" customHeight="1" x14ac:dyDescent="0.25">
      <c r="B99" s="22"/>
      <c r="C99" s="23"/>
      <c r="D99" s="23"/>
      <c r="E99" s="7"/>
      <c r="F99" s="6"/>
      <c r="G99" s="6"/>
      <c r="H99" s="7"/>
      <c r="I99" s="4"/>
      <c r="J99" s="4"/>
      <c r="K99" s="4"/>
      <c r="L99" s="17"/>
    </row>
    <row r="100" spans="2:12" ht="14.65" customHeight="1" x14ac:dyDescent="0.25">
      <c r="B100" s="8"/>
      <c r="C100" s="126"/>
      <c r="D100" s="126"/>
      <c r="E100" s="127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126"/>
      <c r="D101" s="126"/>
      <c r="E101" s="12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4.65" customHeight="1" x14ac:dyDescent="0.25">
      <c r="B103" s="8"/>
      <c r="C103" s="126"/>
      <c r="D103" s="126"/>
      <c r="E103" s="127"/>
      <c r="F103" s="15"/>
      <c r="G103" s="15"/>
      <c r="H103" s="16"/>
      <c r="I103" s="4"/>
      <c r="J103" s="4"/>
      <c r="K103" s="4"/>
      <c r="L103" s="17"/>
    </row>
    <row r="104" spans="2:12" x14ac:dyDescent="0.25">
      <c r="B104" s="8"/>
      <c r="C104" s="126"/>
      <c r="D104" s="126"/>
      <c r="E104" s="127"/>
      <c r="F104" s="15"/>
      <c r="G104" s="15"/>
      <c r="H104" s="16"/>
      <c r="I104" s="4"/>
      <c r="J104" s="4"/>
      <c r="K104" s="4"/>
      <c r="L104" s="17"/>
    </row>
    <row r="105" spans="2:12" x14ac:dyDescent="0.25">
      <c r="B105" s="8"/>
      <c r="C105" s="4"/>
      <c r="D105" s="4"/>
      <c r="E105" s="9"/>
      <c r="F105" s="4"/>
      <c r="G105" s="4"/>
      <c r="H105" s="9"/>
      <c r="I105" s="4"/>
      <c r="J105" s="4"/>
      <c r="K105" s="4"/>
      <c r="L105" s="17"/>
    </row>
    <row r="106" spans="2:12" x14ac:dyDescent="0.25">
      <c r="B106" s="8"/>
      <c r="C106" s="4"/>
      <c r="D106" s="4"/>
      <c r="E106" s="9"/>
      <c r="F106" s="4"/>
      <c r="G106" s="4"/>
      <c r="H106" s="9"/>
      <c r="I106" s="4"/>
      <c r="J106" s="4"/>
      <c r="K106" s="4"/>
      <c r="L106" s="17"/>
    </row>
    <row r="107" spans="2:12" ht="15.75" thickBot="1" x14ac:dyDescent="0.3">
      <c r="B107" s="10"/>
      <c r="C107" s="11"/>
      <c r="D107" s="11"/>
      <c r="E107" s="12"/>
      <c r="F107" s="11"/>
      <c r="G107" s="11"/>
      <c r="H107" s="12"/>
      <c r="I107" s="11"/>
      <c r="J107" s="11"/>
      <c r="K107" s="11"/>
      <c r="L107" s="18"/>
    </row>
    <row r="108" spans="2:12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2:12" ht="16.149999999999999" customHeight="1" x14ac:dyDescent="0.25">
      <c r="B109" s="4"/>
      <c r="C109" s="119" t="s">
        <v>73</v>
      </c>
      <c r="D109" s="119"/>
      <c r="E109" s="119"/>
      <c r="F109" s="119"/>
      <c r="G109" s="119"/>
      <c r="H109" s="119"/>
      <c r="I109" s="119"/>
      <c r="J109" s="119"/>
      <c r="K109" s="119"/>
      <c r="L109" s="4"/>
    </row>
    <row r="110" spans="2:12" ht="16.149999999999999" customHeight="1" x14ac:dyDescent="0.25">
      <c r="B110" s="4"/>
      <c r="C110" s="119"/>
      <c r="D110" s="119"/>
      <c r="E110" s="119"/>
      <c r="F110" s="119"/>
      <c r="G110" s="119"/>
      <c r="H110" s="119"/>
      <c r="I110" s="119"/>
      <c r="J110" s="119"/>
      <c r="K110" s="119"/>
      <c r="L110" s="4"/>
    </row>
    <row r="111" spans="2:12" ht="16.149999999999999" customHeight="1" x14ac:dyDescent="0.25">
      <c r="B111" s="4"/>
      <c r="C111" s="119"/>
      <c r="D111" s="119"/>
      <c r="E111" s="119"/>
      <c r="F111" s="119"/>
      <c r="G111" s="119"/>
      <c r="H111" s="119"/>
      <c r="I111" s="119"/>
      <c r="J111" s="119"/>
      <c r="K111" s="119"/>
      <c r="L111" s="4"/>
    </row>
    <row r="112" spans="2:12" ht="16.149999999999999" customHeight="1" x14ac:dyDescent="0.25">
      <c r="B112" s="4"/>
      <c r="C112" s="119"/>
      <c r="D112" s="119"/>
      <c r="E112" s="119"/>
      <c r="F112" s="119"/>
      <c r="G112" s="119"/>
      <c r="H112" s="119"/>
      <c r="I112" s="119"/>
      <c r="J112" s="119"/>
      <c r="K112" s="119"/>
      <c r="L112" s="4"/>
    </row>
    <row r="113" spans="2:12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</sheetData>
  <mergeCells count="120">
    <mergeCell ref="H56:I56"/>
    <mergeCell ref="J56:L56"/>
    <mergeCell ref="H57:I57"/>
    <mergeCell ref="J57:L57"/>
    <mergeCell ref="J51:L51"/>
    <mergeCell ref="H52:I52"/>
    <mergeCell ref="J52:L52"/>
    <mergeCell ref="H53:I53"/>
    <mergeCell ref="J53:L53"/>
    <mergeCell ref="H54:I54"/>
    <mergeCell ref="J54:L54"/>
    <mergeCell ref="H50:I50"/>
    <mergeCell ref="J50:L50"/>
    <mergeCell ref="H51:I51"/>
    <mergeCell ref="H46:I46"/>
    <mergeCell ref="J46:L46"/>
    <mergeCell ref="H47:I47"/>
    <mergeCell ref="J47:L47"/>
    <mergeCell ref="H48:I48"/>
    <mergeCell ref="J48:L48"/>
    <mergeCell ref="H49:I49"/>
    <mergeCell ref="J49:L49"/>
    <mergeCell ref="B12:D13"/>
    <mergeCell ref="E12:L13"/>
    <mergeCell ref="J42:L42"/>
    <mergeCell ref="B38:C39"/>
    <mergeCell ref="F15:L15"/>
    <mergeCell ref="E18:L18"/>
    <mergeCell ref="E24:L24"/>
    <mergeCell ref="B27:D36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F38:H39"/>
    <mergeCell ref="B55:I55"/>
    <mergeCell ref="J55:L55"/>
    <mergeCell ref="B63:I63"/>
    <mergeCell ref="J63:L63"/>
    <mergeCell ref="H60:I60"/>
    <mergeCell ref="J60:L60"/>
    <mergeCell ref="H61:I61"/>
    <mergeCell ref="J61:L61"/>
    <mergeCell ref="H59:I59"/>
    <mergeCell ref="J59:L59"/>
    <mergeCell ref="C44:D44"/>
    <mergeCell ref="J43:L43"/>
    <mergeCell ref="J44:L44"/>
    <mergeCell ref="C45:D45"/>
    <mergeCell ref="H44:I44"/>
    <mergeCell ref="C43:D43"/>
    <mergeCell ref="H43:I43"/>
    <mergeCell ref="J62:L62"/>
    <mergeCell ref="H58:I58"/>
    <mergeCell ref="H62:I62"/>
    <mergeCell ref="J58:L58"/>
    <mergeCell ref="H45:I45"/>
    <mergeCell ref="J45:L45"/>
    <mergeCell ref="C109:K112"/>
    <mergeCell ref="B78:E80"/>
    <mergeCell ref="F88:H88"/>
    <mergeCell ref="B88:E88"/>
    <mergeCell ref="F70:H71"/>
    <mergeCell ref="C90:E91"/>
    <mergeCell ref="C93:E94"/>
    <mergeCell ref="I77:L77"/>
    <mergeCell ref="B98:E98"/>
    <mergeCell ref="F98:H98"/>
    <mergeCell ref="I98:L98"/>
    <mergeCell ref="C100:E101"/>
    <mergeCell ref="C103:E104"/>
    <mergeCell ref="F78:H80"/>
    <mergeCell ref="F77:H77"/>
    <mergeCell ref="B77:E77"/>
    <mergeCell ref="C46:D46"/>
    <mergeCell ref="C47:D47"/>
    <mergeCell ref="C48:D48"/>
    <mergeCell ref="C49:D49"/>
    <mergeCell ref="C52:D52"/>
    <mergeCell ref="I78:L79"/>
    <mergeCell ref="I81:L82"/>
    <mergeCell ref="H65:I65"/>
    <mergeCell ref="J64:L64"/>
    <mergeCell ref="J65:L65"/>
    <mergeCell ref="C62:D62"/>
    <mergeCell ref="C59:D59"/>
    <mergeCell ref="C50:D50"/>
    <mergeCell ref="C51:D51"/>
    <mergeCell ref="C58:D58"/>
    <mergeCell ref="C60:D60"/>
    <mergeCell ref="C61:D61"/>
    <mergeCell ref="C53:D53"/>
    <mergeCell ref="C54:D54"/>
    <mergeCell ref="B64:I64"/>
    <mergeCell ref="I66:L66"/>
    <mergeCell ref="F68:H69"/>
    <mergeCell ref="F66:H66"/>
    <mergeCell ref="B66:E66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zoomScale="25" zoomScaleNormal="70" zoomScaleSheetLayoutView="25" workbookViewId="0">
      <selection activeCell="R28" sqref="R2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4" t="s">
        <v>83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51">
        <f>'İLAVE İS TUT.'!D5</f>
        <v>46110</v>
      </c>
      <c r="E5" s="152"/>
      <c r="F5" s="153"/>
      <c r="G5" s="42"/>
      <c r="H5" s="59" t="s">
        <v>35</v>
      </c>
      <c r="I5" s="148" t="s">
        <v>65</v>
      </c>
      <c r="J5" s="149"/>
      <c r="K5" s="149"/>
      <c r="L5" s="15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9" t="str">
        <f>'İLAVE İS TUT.'!D7</f>
        <v>092</v>
      </c>
      <c r="E7" s="210"/>
      <c r="F7" s="211"/>
      <c r="G7" s="42"/>
      <c r="H7" s="59" t="s">
        <v>34</v>
      </c>
      <c r="I7" s="148" t="s">
        <v>80</v>
      </c>
      <c r="J7" s="149"/>
      <c r="K7" s="149"/>
      <c r="L7" s="15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48" t="s">
        <v>81</v>
      </c>
      <c r="E9" s="149"/>
      <c r="F9" s="150"/>
      <c r="G9" s="42"/>
      <c r="H9" s="59" t="s">
        <v>36</v>
      </c>
      <c r="I9" s="148" t="str">
        <f>'İLAVE İS TUT.'!I9</f>
        <v>C3/MC03</v>
      </c>
      <c r="J9" s="149"/>
      <c r="K9" s="149"/>
      <c r="L9" s="15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8"/>
      <c r="C12" s="208"/>
      <c r="D12" s="208"/>
      <c r="E12" s="205"/>
      <c r="F12" s="205"/>
      <c r="G12" s="205"/>
      <c r="H12" s="205"/>
      <c r="I12" s="205"/>
      <c r="J12" s="205"/>
      <c r="K12" s="205"/>
      <c r="L12" s="205"/>
      <c r="M12" s="1"/>
    </row>
    <row r="13" spans="2:13" x14ac:dyDescent="0.25">
      <c r="B13" s="208"/>
      <c r="C13" s="208"/>
      <c r="D13" s="208"/>
      <c r="E13" s="205"/>
      <c r="F13" s="205"/>
      <c r="G13" s="205"/>
      <c r="H13" s="205"/>
      <c r="I13" s="205"/>
      <c r="J13" s="205"/>
      <c r="K13" s="205"/>
      <c r="L13" s="205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4"/>
      <c r="C15" s="204"/>
      <c r="D15" s="204"/>
      <c r="E15" s="61"/>
      <c r="F15" s="202"/>
      <c r="G15" s="202"/>
      <c r="H15" s="202"/>
      <c r="I15" s="202"/>
      <c r="J15" s="202"/>
      <c r="K15" s="202"/>
      <c r="L15" s="202"/>
      <c r="M15" s="1"/>
    </row>
    <row r="16" spans="2:13" ht="4.1500000000000004" customHeight="1" x14ac:dyDescent="0.25">
      <c r="B16" s="204"/>
      <c r="C16" s="204"/>
      <c r="D16" s="204"/>
      <c r="E16" s="203"/>
      <c r="F16" s="203"/>
      <c r="G16" s="203"/>
      <c r="H16" s="203"/>
      <c r="I16" s="203"/>
      <c r="J16" s="203"/>
      <c r="K16" s="203"/>
      <c r="L16" s="203"/>
      <c r="M16" s="1"/>
    </row>
    <row r="17" spans="2:13" ht="25.9" customHeight="1" x14ac:dyDescent="0.25">
      <c r="B17" s="204"/>
      <c r="C17" s="204"/>
      <c r="D17" s="204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4"/>
      <c r="C18" s="204"/>
      <c r="D18" s="204"/>
      <c r="E18" s="203"/>
      <c r="F18" s="203"/>
      <c r="G18" s="203"/>
      <c r="H18" s="203"/>
      <c r="I18" s="203"/>
      <c r="J18" s="203"/>
      <c r="K18" s="203"/>
      <c r="L18" s="203"/>
      <c r="M18" s="1"/>
    </row>
    <row r="19" spans="2:13" ht="25.9" customHeight="1" x14ac:dyDescent="0.25">
      <c r="B19" s="204"/>
      <c r="C19" s="204"/>
      <c r="D19" s="204"/>
      <c r="E19" s="61"/>
      <c r="F19" s="61"/>
      <c r="G19" s="61"/>
      <c r="H19" s="61"/>
      <c r="I19" s="203"/>
      <c r="J19" s="203"/>
      <c r="K19" s="203"/>
      <c r="L19" s="61"/>
      <c r="M19" s="1"/>
    </row>
    <row r="20" spans="2:13" ht="4.1500000000000004" customHeight="1" x14ac:dyDescent="0.25">
      <c r="B20" s="204"/>
      <c r="C20" s="204"/>
      <c r="D20" s="204"/>
      <c r="E20" s="203"/>
      <c r="F20" s="203"/>
      <c r="G20" s="203"/>
      <c r="H20" s="203"/>
      <c r="I20" s="203"/>
      <c r="J20" s="203"/>
      <c r="K20" s="203"/>
      <c r="L20" s="203"/>
      <c r="M20" s="1"/>
    </row>
    <row r="21" spans="2:13" ht="25.9" customHeight="1" x14ac:dyDescent="0.25">
      <c r="B21" s="204"/>
      <c r="C21" s="204"/>
      <c r="D21" s="204"/>
      <c r="E21" s="61"/>
      <c r="F21" s="61"/>
      <c r="G21" s="61"/>
      <c r="H21" s="61"/>
      <c r="I21" s="203"/>
      <c r="J21" s="203"/>
      <c r="K21" s="203"/>
      <c r="L21" s="61"/>
      <c r="M21" s="1"/>
    </row>
    <row r="22" spans="2:13" ht="4.1500000000000004" customHeight="1" x14ac:dyDescent="0.25">
      <c r="B22" s="204"/>
      <c r="C22" s="204"/>
      <c r="D22" s="204"/>
      <c r="E22" s="203"/>
      <c r="F22" s="203"/>
      <c r="G22" s="203"/>
      <c r="H22" s="203"/>
      <c r="I22" s="203"/>
      <c r="J22" s="203"/>
      <c r="K22" s="203"/>
      <c r="L22" s="203"/>
      <c r="M22" s="1"/>
    </row>
    <row r="23" spans="2:13" ht="25.9" customHeight="1" x14ac:dyDescent="0.25">
      <c r="B23" s="204"/>
      <c r="C23" s="204"/>
      <c r="D23" s="204"/>
      <c r="E23" s="61"/>
      <c r="F23" s="205"/>
      <c r="G23" s="205"/>
      <c r="H23" s="205"/>
      <c r="I23" s="203"/>
      <c r="J23" s="203"/>
      <c r="K23" s="203"/>
      <c r="L23" s="61"/>
      <c r="M23" s="1"/>
    </row>
    <row r="24" spans="2:13" ht="4.1500000000000004" customHeight="1" x14ac:dyDescent="0.25">
      <c r="B24" s="204"/>
      <c r="C24" s="204"/>
      <c r="D24" s="204"/>
      <c r="E24" s="203"/>
      <c r="F24" s="203"/>
      <c r="G24" s="203"/>
      <c r="H24" s="203"/>
      <c r="I24" s="203"/>
      <c r="J24" s="203"/>
      <c r="K24" s="203"/>
      <c r="L24" s="203"/>
      <c r="M24" s="1"/>
    </row>
    <row r="25" spans="2:13" ht="25.9" customHeight="1" x14ac:dyDescent="0.25">
      <c r="B25" s="204"/>
      <c r="C25" s="204"/>
      <c r="D25" s="204"/>
      <c r="E25" s="61"/>
      <c r="F25" s="202"/>
      <c r="G25" s="202"/>
      <c r="H25" s="202"/>
      <c r="I25" s="202"/>
      <c r="J25" s="202"/>
      <c r="K25" s="202"/>
      <c r="L25" s="202"/>
      <c r="M25" s="1"/>
    </row>
    <row r="26" spans="2:13" ht="10.9" customHeight="1" x14ac:dyDescent="0.25">
      <c r="B26" s="63"/>
      <c r="C26" s="63"/>
      <c r="D26" s="63"/>
      <c r="E26" s="203"/>
      <c r="F26" s="203"/>
      <c r="G26" s="203"/>
      <c r="H26" s="203"/>
      <c r="I26" s="203"/>
      <c r="J26" s="203"/>
      <c r="K26" s="203"/>
      <c r="L26" s="203"/>
      <c r="M26" s="1"/>
    </row>
    <row r="27" spans="2:13" x14ac:dyDescent="0.25">
      <c r="B27" s="204"/>
      <c r="C27" s="204"/>
      <c r="D27" s="204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4"/>
      <c r="C28" s="204"/>
      <c r="D28" s="204"/>
      <c r="E28" s="205"/>
      <c r="F28" s="205"/>
      <c r="G28" s="205"/>
      <c r="H28" s="205"/>
      <c r="I28" s="205"/>
      <c r="J28" s="205"/>
      <c r="K28" s="205"/>
      <c r="L28" s="205"/>
      <c r="M28" s="1"/>
    </row>
    <row r="29" spans="2:13" x14ac:dyDescent="0.25">
      <c r="B29" s="204"/>
      <c r="C29" s="204"/>
      <c r="D29" s="204"/>
      <c r="E29" s="205"/>
      <c r="F29" s="205"/>
      <c r="G29" s="205"/>
      <c r="H29" s="205"/>
      <c r="I29" s="205"/>
      <c r="J29" s="205"/>
      <c r="K29" s="205"/>
      <c r="L29" s="205"/>
      <c r="M29" s="1"/>
    </row>
    <row r="30" spans="2:13" x14ac:dyDescent="0.25">
      <c r="B30" s="204"/>
      <c r="C30" s="204"/>
      <c r="D30" s="204"/>
      <c r="E30" s="205"/>
      <c r="F30" s="205"/>
      <c r="G30" s="205"/>
      <c r="H30" s="205"/>
      <c r="I30" s="205"/>
      <c r="J30" s="205"/>
      <c r="K30" s="205"/>
      <c r="L30" s="205"/>
      <c r="M30" s="1"/>
    </row>
    <row r="31" spans="2:13" x14ac:dyDescent="0.25">
      <c r="B31" s="204"/>
      <c r="C31" s="204"/>
      <c r="D31" s="204"/>
      <c r="E31" s="205"/>
      <c r="F31" s="205"/>
      <c r="G31" s="205"/>
      <c r="H31" s="205"/>
      <c r="I31" s="205"/>
      <c r="J31" s="205"/>
      <c r="K31" s="205"/>
      <c r="L31" s="205"/>
      <c r="M31" s="1"/>
    </row>
    <row r="32" spans="2:13" x14ac:dyDescent="0.25">
      <c r="B32" s="204"/>
      <c r="C32" s="204"/>
      <c r="D32" s="204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4"/>
      <c r="C33" s="204"/>
      <c r="D33" s="204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4"/>
      <c r="C34" s="204"/>
      <c r="D34" s="204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4"/>
      <c r="C35" s="204"/>
      <c r="D35" s="204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4"/>
      <c r="C36" s="204"/>
      <c r="D36" s="204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6"/>
      <c r="C38" s="206"/>
      <c r="D38" s="207"/>
      <c r="E38" s="207"/>
      <c r="F38" s="207"/>
      <c r="G38" s="207"/>
      <c r="H38" s="207"/>
      <c r="I38" s="207"/>
      <c r="J38" s="207"/>
      <c r="K38" s="207"/>
      <c r="L38" s="207"/>
      <c r="M38" s="1"/>
    </row>
    <row r="39" spans="2:13" x14ac:dyDescent="0.25">
      <c r="B39" s="206"/>
      <c r="C39" s="206"/>
      <c r="D39" s="207"/>
      <c r="E39" s="207"/>
      <c r="F39" s="207"/>
      <c r="G39" s="207"/>
      <c r="H39" s="207"/>
      <c r="I39" s="207"/>
      <c r="J39" s="207"/>
      <c r="K39" s="207"/>
      <c r="L39" s="207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200"/>
      <c r="I41" s="200"/>
      <c r="J41" s="200"/>
      <c r="K41" s="200"/>
      <c r="L41" s="200"/>
    </row>
    <row r="42" spans="2:13" ht="25.15" customHeight="1" x14ac:dyDescent="0.25">
      <c r="B42" s="79"/>
      <c r="C42" s="68"/>
      <c r="D42" s="79"/>
      <c r="E42" s="79"/>
      <c r="F42" s="79"/>
      <c r="G42" s="79"/>
      <c r="H42" s="200"/>
      <c r="I42" s="200"/>
      <c r="J42" s="200"/>
      <c r="K42" s="200"/>
      <c r="L42" s="200"/>
    </row>
    <row r="43" spans="2:13" ht="25.15" customHeight="1" x14ac:dyDescent="0.25">
      <c r="B43" s="69"/>
      <c r="C43" s="195"/>
      <c r="D43" s="195"/>
      <c r="E43" s="70"/>
      <c r="F43" s="80"/>
      <c r="G43" s="80"/>
      <c r="H43" s="201"/>
      <c r="I43" s="201"/>
      <c r="J43" s="196"/>
      <c r="K43" s="195"/>
      <c r="L43" s="195"/>
    </row>
    <row r="44" spans="2:13" ht="25.15" customHeight="1" x14ac:dyDescent="0.25">
      <c r="B44" s="69"/>
      <c r="C44" s="195"/>
      <c r="D44" s="195"/>
      <c r="E44" s="71"/>
      <c r="F44" s="80"/>
      <c r="G44" s="80"/>
      <c r="H44" s="201"/>
      <c r="I44" s="201"/>
      <c r="J44" s="196"/>
      <c r="K44" s="195"/>
      <c r="L44" s="195"/>
    </row>
    <row r="45" spans="2:13" ht="25.15" customHeight="1" x14ac:dyDescent="0.25">
      <c r="B45" s="69"/>
      <c r="C45" s="195"/>
      <c r="D45" s="195"/>
      <c r="E45" s="71"/>
      <c r="F45" s="80"/>
      <c r="G45" s="80"/>
      <c r="H45" s="201"/>
      <c r="I45" s="201"/>
      <c r="J45" s="196"/>
      <c r="K45" s="195"/>
      <c r="L45" s="195"/>
    </row>
    <row r="46" spans="2:13" ht="25.15" customHeight="1" x14ac:dyDescent="0.25">
      <c r="B46" s="69"/>
      <c r="C46" s="195"/>
      <c r="D46" s="195"/>
      <c r="E46" s="72"/>
      <c r="F46" s="80"/>
      <c r="G46" s="80"/>
      <c r="H46" s="196"/>
      <c r="I46" s="195"/>
      <c r="J46" s="196"/>
      <c r="K46" s="195"/>
      <c r="L46" s="195"/>
    </row>
    <row r="47" spans="2:13" ht="25.15" customHeight="1" x14ac:dyDescent="0.25">
      <c r="B47" s="69"/>
      <c r="C47" s="195"/>
      <c r="D47" s="195"/>
      <c r="E47" s="71"/>
      <c r="F47" s="80"/>
      <c r="G47" s="80"/>
      <c r="H47" s="196"/>
      <c r="I47" s="195"/>
      <c r="J47" s="196"/>
      <c r="K47" s="195"/>
      <c r="L47" s="195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79"/>
      <c r="C49" s="68"/>
      <c r="D49" s="79"/>
      <c r="E49" s="79"/>
      <c r="F49" s="79"/>
      <c r="G49" s="79"/>
      <c r="H49" s="200"/>
      <c r="I49" s="200"/>
      <c r="J49" s="200"/>
      <c r="K49" s="200"/>
      <c r="L49" s="200"/>
    </row>
    <row r="50" spans="2:12" ht="25.15" customHeight="1" x14ac:dyDescent="0.25">
      <c r="B50" s="79"/>
      <c r="C50" s="68"/>
      <c r="D50" s="79"/>
      <c r="E50" s="79"/>
      <c r="F50" s="79"/>
      <c r="G50" s="79"/>
      <c r="H50" s="200"/>
      <c r="I50" s="200"/>
      <c r="J50" s="200"/>
      <c r="K50" s="200"/>
      <c r="L50" s="200"/>
    </row>
    <row r="51" spans="2:12" ht="25.15" customHeight="1" x14ac:dyDescent="0.25">
      <c r="B51" s="69"/>
      <c r="C51" s="195"/>
      <c r="D51" s="195"/>
      <c r="E51" s="71"/>
      <c r="F51" s="80"/>
      <c r="G51" s="80"/>
      <c r="H51" s="196"/>
      <c r="I51" s="195"/>
      <c r="J51" s="196"/>
      <c r="K51" s="195"/>
      <c r="L51" s="195"/>
    </row>
    <row r="52" spans="2:12" ht="25.15" customHeight="1" x14ac:dyDescent="0.25">
      <c r="B52" s="69"/>
      <c r="C52" s="195"/>
      <c r="D52" s="195"/>
      <c r="E52" s="71"/>
      <c r="F52" s="80"/>
      <c r="G52" s="80"/>
      <c r="H52" s="196"/>
      <c r="I52" s="195"/>
      <c r="J52" s="196"/>
      <c r="K52" s="195"/>
      <c r="L52" s="195"/>
    </row>
    <row r="53" spans="2:12" ht="25.15" customHeight="1" x14ac:dyDescent="0.25">
      <c r="B53" s="69"/>
      <c r="C53" s="195"/>
      <c r="D53" s="195"/>
      <c r="E53" s="71"/>
      <c r="F53" s="80"/>
      <c r="G53" s="80"/>
      <c r="H53" s="196"/>
      <c r="I53" s="195"/>
      <c r="J53" s="196"/>
      <c r="K53" s="195"/>
      <c r="L53" s="195"/>
    </row>
    <row r="54" spans="2:12" ht="25.15" customHeight="1" x14ac:dyDescent="0.25">
      <c r="B54" s="69"/>
      <c r="C54" s="195"/>
      <c r="D54" s="195"/>
      <c r="E54" s="71"/>
      <c r="F54" s="80"/>
      <c r="G54" s="80"/>
      <c r="H54" s="196"/>
      <c r="I54" s="195"/>
      <c r="J54" s="196"/>
      <c r="K54" s="195"/>
      <c r="L54" s="195"/>
    </row>
    <row r="55" spans="2:12" ht="25.15" customHeight="1" x14ac:dyDescent="0.25">
      <c r="B55" s="69"/>
      <c r="C55" s="195"/>
      <c r="D55" s="195"/>
      <c r="E55" s="71"/>
      <c r="F55" s="80"/>
      <c r="G55" s="80"/>
      <c r="H55" s="196"/>
      <c r="I55" s="195"/>
      <c r="J55" s="196"/>
      <c r="K55" s="195"/>
      <c r="L55" s="195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9"/>
      <c r="I58" s="199"/>
      <c r="J58" s="196"/>
      <c r="K58" s="195"/>
      <c r="L58" s="195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0"/>
      <c r="G61" s="191"/>
      <c r="H61" s="191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1"/>
      <c r="G62" s="191"/>
      <c r="H62" s="191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0"/>
      <c r="G63" s="191"/>
      <c r="H63" s="191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1"/>
      <c r="G64" s="191"/>
      <c r="H64" s="191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2"/>
      <c r="C71" s="192"/>
      <c r="D71" s="192"/>
      <c r="E71" s="192"/>
      <c r="F71" s="193"/>
      <c r="G71" s="193"/>
      <c r="H71" s="193"/>
      <c r="I71" s="194"/>
      <c r="J71" s="194"/>
      <c r="K71" s="194"/>
      <c r="L71" s="194"/>
    </row>
    <row r="72" spans="2:12" ht="19.899999999999999" customHeight="1" x14ac:dyDescent="0.25">
      <c r="B72" s="192"/>
      <c r="C72" s="192"/>
      <c r="D72" s="192"/>
      <c r="E72" s="192"/>
      <c r="F72" s="193"/>
      <c r="G72" s="193"/>
      <c r="H72" s="193"/>
      <c r="I72" s="194"/>
      <c r="J72" s="194"/>
      <c r="K72" s="194"/>
      <c r="L72" s="194"/>
    </row>
    <row r="73" spans="2:12" ht="19.899999999999999" customHeight="1" x14ac:dyDescent="0.25">
      <c r="B73" s="192"/>
      <c r="C73" s="192"/>
      <c r="D73" s="192"/>
      <c r="E73" s="192"/>
      <c r="F73" s="193"/>
      <c r="G73" s="193"/>
      <c r="H73" s="19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8"/>
      <c r="J74" s="188"/>
      <c r="K74" s="188"/>
      <c r="L74" s="188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8"/>
      <c r="J75" s="188"/>
      <c r="K75" s="188"/>
      <c r="L75" s="188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6"/>
      <c r="D83" s="186"/>
      <c r="E83" s="186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6"/>
      <c r="D84" s="186"/>
      <c r="E84" s="186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6"/>
      <c r="D86" s="186"/>
      <c r="E86" s="186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6"/>
      <c r="D87" s="186"/>
      <c r="E87" s="186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6"/>
      <c r="D93" s="186"/>
      <c r="E93" s="186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6"/>
      <c r="D94" s="186"/>
      <c r="E94" s="186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6"/>
      <c r="D96" s="186"/>
      <c r="E96" s="186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6"/>
      <c r="D97" s="186"/>
      <c r="E97" s="186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7"/>
      <c r="D102" s="187"/>
      <c r="E102" s="187"/>
      <c r="F102" s="187"/>
      <c r="G102" s="187"/>
      <c r="H102" s="187"/>
      <c r="I102" s="187"/>
      <c r="J102" s="187"/>
      <c r="K102" s="187"/>
      <c r="L102" s="73"/>
    </row>
    <row r="103" spans="2:12" ht="16.149999999999999" customHeight="1" x14ac:dyDescent="0.25">
      <c r="B103" s="73"/>
      <c r="C103" s="187"/>
      <c r="D103" s="187"/>
      <c r="E103" s="187"/>
      <c r="F103" s="187"/>
      <c r="G103" s="187"/>
      <c r="H103" s="187"/>
      <c r="I103" s="187"/>
      <c r="J103" s="187"/>
      <c r="K103" s="187"/>
      <c r="L103" s="73"/>
    </row>
    <row r="104" spans="2:12" ht="16.149999999999999" customHeight="1" x14ac:dyDescent="0.25">
      <c r="B104" s="73"/>
      <c r="C104" s="187"/>
      <c r="D104" s="187"/>
      <c r="E104" s="187"/>
      <c r="F104" s="187"/>
      <c r="G104" s="187"/>
      <c r="H104" s="187"/>
      <c r="I104" s="187"/>
      <c r="J104" s="187"/>
      <c r="K104" s="187"/>
      <c r="L104" s="73"/>
    </row>
    <row r="105" spans="2:12" ht="16.149999999999999" customHeight="1" x14ac:dyDescent="0.25">
      <c r="B105" s="73"/>
      <c r="C105" s="187"/>
      <c r="D105" s="187"/>
      <c r="E105" s="187"/>
      <c r="F105" s="187"/>
      <c r="G105" s="187"/>
      <c r="H105" s="187"/>
      <c r="I105" s="187"/>
      <c r="J105" s="187"/>
      <c r="K105" s="187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F98D-B06F-446B-B071-461C88138F39}">
  <sheetPr>
    <pageSetUpPr fitToPage="1"/>
  </sheetPr>
  <dimension ref="B2:M106"/>
  <sheetViews>
    <sheetView showZeros="0" view="pageBreakPreview" topLeftCell="A16" zoomScale="25" zoomScaleNormal="70" zoomScaleSheetLayoutView="25" workbookViewId="0">
      <selection activeCell="O56" sqref="O5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4" t="s">
        <v>83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51">
        <f>'İLAVE İS TUT.'!D5</f>
        <v>46110</v>
      </c>
      <c r="E5" s="152"/>
      <c r="F5" s="153"/>
      <c r="G5" s="42"/>
      <c r="H5" s="87" t="s">
        <v>35</v>
      </c>
      <c r="I5" s="148" t="s">
        <v>65</v>
      </c>
      <c r="J5" s="149"/>
      <c r="K5" s="149"/>
      <c r="L5" s="15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9" t="str">
        <f>'İLAVE İS TUT.'!D7</f>
        <v>092</v>
      </c>
      <c r="E7" s="210"/>
      <c r="F7" s="211"/>
      <c r="G7" s="42"/>
      <c r="H7" s="87" t="s">
        <v>34</v>
      </c>
      <c r="I7" s="148" t="s">
        <v>80</v>
      </c>
      <c r="J7" s="149"/>
      <c r="K7" s="149"/>
      <c r="L7" s="15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48" t="s">
        <v>81</v>
      </c>
      <c r="E9" s="149"/>
      <c r="F9" s="150"/>
      <c r="G9" s="42"/>
      <c r="H9" s="87" t="s">
        <v>36</v>
      </c>
      <c r="I9" s="148" t="str">
        <f>'İLAVE İS TUT.'!I9</f>
        <v>C3/MC03</v>
      </c>
      <c r="J9" s="149"/>
      <c r="K9" s="149"/>
      <c r="L9" s="15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8"/>
      <c r="C12" s="208"/>
      <c r="D12" s="208"/>
      <c r="E12" s="205"/>
      <c r="F12" s="205"/>
      <c r="G12" s="205"/>
      <c r="H12" s="205"/>
      <c r="I12" s="205"/>
      <c r="J12" s="205"/>
      <c r="K12" s="205"/>
      <c r="L12" s="205"/>
      <c r="M12" s="1"/>
    </row>
    <row r="13" spans="2:13" x14ac:dyDescent="0.25">
      <c r="B13" s="208"/>
      <c r="C13" s="208"/>
      <c r="D13" s="208"/>
      <c r="E13" s="205"/>
      <c r="F13" s="205"/>
      <c r="G13" s="205"/>
      <c r="H13" s="205"/>
      <c r="I13" s="205"/>
      <c r="J13" s="205"/>
      <c r="K13" s="205"/>
      <c r="L13" s="205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4"/>
      <c r="C15" s="204"/>
      <c r="D15" s="204"/>
      <c r="E15" s="61"/>
      <c r="F15" s="202"/>
      <c r="G15" s="202"/>
      <c r="H15" s="202"/>
      <c r="I15" s="202"/>
      <c r="J15" s="202"/>
      <c r="K15" s="202"/>
      <c r="L15" s="202"/>
      <c r="M15" s="1"/>
    </row>
    <row r="16" spans="2:13" ht="4.1500000000000004" customHeight="1" x14ac:dyDescent="0.25">
      <c r="B16" s="204"/>
      <c r="C16" s="204"/>
      <c r="D16" s="204"/>
      <c r="E16" s="203"/>
      <c r="F16" s="203"/>
      <c r="G16" s="203"/>
      <c r="H16" s="203"/>
      <c r="I16" s="203"/>
      <c r="J16" s="203"/>
      <c r="K16" s="203"/>
      <c r="L16" s="203"/>
      <c r="M16" s="1"/>
    </row>
    <row r="17" spans="2:13" ht="25.9" customHeight="1" x14ac:dyDescent="0.25">
      <c r="B17" s="204"/>
      <c r="C17" s="204"/>
      <c r="D17" s="204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4"/>
      <c r="C18" s="204"/>
      <c r="D18" s="204"/>
      <c r="E18" s="203"/>
      <c r="F18" s="203"/>
      <c r="G18" s="203"/>
      <c r="H18" s="203"/>
      <c r="I18" s="203"/>
      <c r="J18" s="203"/>
      <c r="K18" s="203"/>
      <c r="L18" s="203"/>
      <c r="M18" s="1"/>
    </row>
    <row r="19" spans="2:13" ht="25.9" customHeight="1" x14ac:dyDescent="0.25">
      <c r="B19" s="204"/>
      <c r="C19" s="204"/>
      <c r="D19" s="204"/>
      <c r="E19" s="61"/>
      <c r="F19" s="61"/>
      <c r="G19" s="61"/>
      <c r="H19" s="61"/>
      <c r="I19" s="203"/>
      <c r="J19" s="203"/>
      <c r="K19" s="203"/>
      <c r="L19" s="61"/>
      <c r="M19" s="1"/>
    </row>
    <row r="20" spans="2:13" ht="4.1500000000000004" customHeight="1" x14ac:dyDescent="0.25">
      <c r="B20" s="204"/>
      <c r="C20" s="204"/>
      <c r="D20" s="204"/>
      <c r="E20" s="203"/>
      <c r="F20" s="203"/>
      <c r="G20" s="203"/>
      <c r="H20" s="203"/>
      <c r="I20" s="203"/>
      <c r="J20" s="203"/>
      <c r="K20" s="203"/>
      <c r="L20" s="203"/>
      <c r="M20" s="1"/>
    </row>
    <row r="21" spans="2:13" ht="25.9" customHeight="1" x14ac:dyDescent="0.25">
      <c r="B21" s="204"/>
      <c r="C21" s="204"/>
      <c r="D21" s="204"/>
      <c r="E21" s="61"/>
      <c r="F21" s="61"/>
      <c r="G21" s="61"/>
      <c r="H21" s="61"/>
      <c r="I21" s="203"/>
      <c r="J21" s="203"/>
      <c r="K21" s="203"/>
      <c r="L21" s="61"/>
      <c r="M21" s="1"/>
    </row>
    <row r="22" spans="2:13" ht="4.1500000000000004" customHeight="1" x14ac:dyDescent="0.25">
      <c r="B22" s="204"/>
      <c r="C22" s="204"/>
      <c r="D22" s="204"/>
      <c r="E22" s="203"/>
      <c r="F22" s="203"/>
      <c r="G22" s="203"/>
      <c r="H22" s="203"/>
      <c r="I22" s="203"/>
      <c r="J22" s="203"/>
      <c r="K22" s="203"/>
      <c r="L22" s="203"/>
      <c r="M22" s="1"/>
    </row>
    <row r="23" spans="2:13" ht="25.9" customHeight="1" x14ac:dyDescent="0.25">
      <c r="B23" s="204"/>
      <c r="C23" s="204"/>
      <c r="D23" s="204"/>
      <c r="E23" s="61"/>
      <c r="F23" s="205"/>
      <c r="G23" s="205"/>
      <c r="H23" s="205"/>
      <c r="I23" s="203"/>
      <c r="J23" s="203"/>
      <c r="K23" s="203"/>
      <c r="L23" s="61"/>
      <c r="M23" s="1"/>
    </row>
    <row r="24" spans="2:13" ht="4.1500000000000004" customHeight="1" x14ac:dyDescent="0.25">
      <c r="B24" s="204"/>
      <c r="C24" s="204"/>
      <c r="D24" s="204"/>
      <c r="E24" s="203"/>
      <c r="F24" s="203"/>
      <c r="G24" s="203"/>
      <c r="H24" s="203"/>
      <c r="I24" s="203"/>
      <c r="J24" s="203"/>
      <c r="K24" s="203"/>
      <c r="L24" s="203"/>
      <c r="M24" s="1"/>
    </row>
    <row r="25" spans="2:13" ht="25.9" customHeight="1" x14ac:dyDescent="0.25">
      <c r="B25" s="204"/>
      <c r="C25" s="204"/>
      <c r="D25" s="204"/>
      <c r="E25" s="61"/>
      <c r="F25" s="202"/>
      <c r="G25" s="202"/>
      <c r="H25" s="202"/>
      <c r="I25" s="202"/>
      <c r="J25" s="202"/>
      <c r="K25" s="202"/>
      <c r="L25" s="202"/>
      <c r="M25" s="1"/>
    </row>
    <row r="26" spans="2:13" ht="10.9" customHeight="1" x14ac:dyDescent="0.25">
      <c r="B26" s="88"/>
      <c r="C26" s="88"/>
      <c r="D26" s="88"/>
      <c r="E26" s="203"/>
      <c r="F26" s="203"/>
      <c r="G26" s="203"/>
      <c r="H26" s="203"/>
      <c r="I26" s="203"/>
      <c r="J26" s="203"/>
      <c r="K26" s="203"/>
      <c r="L26" s="203"/>
      <c r="M26" s="1"/>
    </row>
    <row r="27" spans="2:13" x14ac:dyDescent="0.25">
      <c r="B27" s="204"/>
      <c r="C27" s="204"/>
      <c r="D27" s="204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4"/>
      <c r="C28" s="204"/>
      <c r="D28" s="204"/>
      <c r="E28" s="205"/>
      <c r="F28" s="205"/>
      <c r="G28" s="205"/>
      <c r="H28" s="205"/>
      <c r="I28" s="205"/>
      <c r="J28" s="205"/>
      <c r="K28" s="205"/>
      <c r="L28" s="205"/>
      <c r="M28" s="1"/>
    </row>
    <row r="29" spans="2:13" x14ac:dyDescent="0.25">
      <c r="B29" s="204"/>
      <c r="C29" s="204"/>
      <c r="D29" s="204"/>
      <c r="E29" s="205"/>
      <c r="F29" s="205"/>
      <c r="G29" s="205"/>
      <c r="H29" s="205"/>
      <c r="I29" s="205"/>
      <c r="J29" s="205"/>
      <c r="K29" s="205"/>
      <c r="L29" s="205"/>
      <c r="M29" s="1"/>
    </row>
    <row r="30" spans="2:13" x14ac:dyDescent="0.25">
      <c r="B30" s="204"/>
      <c r="C30" s="204"/>
      <c r="D30" s="204"/>
      <c r="E30" s="205"/>
      <c r="F30" s="205"/>
      <c r="G30" s="205"/>
      <c r="H30" s="205"/>
      <c r="I30" s="205"/>
      <c r="J30" s="205"/>
      <c r="K30" s="205"/>
      <c r="L30" s="205"/>
      <c r="M30" s="1"/>
    </row>
    <row r="31" spans="2:13" x14ac:dyDescent="0.25">
      <c r="B31" s="204"/>
      <c r="C31" s="204"/>
      <c r="D31" s="204"/>
      <c r="E31" s="205"/>
      <c r="F31" s="205"/>
      <c r="G31" s="205"/>
      <c r="H31" s="205"/>
      <c r="I31" s="205"/>
      <c r="J31" s="205"/>
      <c r="K31" s="205"/>
      <c r="L31" s="205"/>
      <c r="M31" s="1"/>
    </row>
    <row r="32" spans="2:13" x14ac:dyDescent="0.25">
      <c r="B32" s="204"/>
      <c r="C32" s="204"/>
      <c r="D32" s="204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4"/>
      <c r="C33" s="204"/>
      <c r="D33" s="204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4"/>
      <c r="C34" s="204"/>
      <c r="D34" s="204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4"/>
      <c r="C35" s="204"/>
      <c r="D35" s="204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4"/>
      <c r="C36" s="204"/>
      <c r="D36" s="204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6"/>
      <c r="C38" s="206"/>
      <c r="D38" s="207"/>
      <c r="E38" s="207"/>
      <c r="F38" s="207"/>
      <c r="G38" s="207"/>
      <c r="H38" s="207"/>
      <c r="I38" s="207"/>
      <c r="J38" s="207"/>
      <c r="K38" s="207"/>
      <c r="L38" s="207"/>
      <c r="M38" s="1"/>
    </row>
    <row r="39" spans="2:13" x14ac:dyDescent="0.25">
      <c r="B39" s="206"/>
      <c r="C39" s="206"/>
      <c r="D39" s="207"/>
      <c r="E39" s="207"/>
      <c r="F39" s="207"/>
      <c r="G39" s="207"/>
      <c r="H39" s="207"/>
      <c r="I39" s="207"/>
      <c r="J39" s="207"/>
      <c r="K39" s="207"/>
      <c r="L39" s="207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89"/>
      <c r="C41" s="68"/>
      <c r="D41" s="89"/>
      <c r="E41" s="89"/>
      <c r="F41" s="89"/>
      <c r="G41" s="89"/>
      <c r="H41" s="200"/>
      <c r="I41" s="200"/>
      <c r="J41" s="200"/>
      <c r="K41" s="200"/>
      <c r="L41" s="200"/>
    </row>
    <row r="42" spans="2:13" ht="25.15" customHeight="1" x14ac:dyDescent="0.25">
      <c r="B42" s="89"/>
      <c r="C42" s="68"/>
      <c r="D42" s="89"/>
      <c r="E42" s="89"/>
      <c r="F42" s="89"/>
      <c r="G42" s="89"/>
      <c r="H42" s="200"/>
      <c r="I42" s="200"/>
      <c r="J42" s="200"/>
      <c r="K42" s="200"/>
      <c r="L42" s="200"/>
    </row>
    <row r="43" spans="2:13" ht="25.15" customHeight="1" x14ac:dyDescent="0.25">
      <c r="B43" s="69"/>
      <c r="C43" s="195"/>
      <c r="D43" s="195"/>
      <c r="E43" s="70"/>
      <c r="F43" s="90"/>
      <c r="G43" s="90"/>
      <c r="H43" s="201"/>
      <c r="I43" s="201"/>
      <c r="J43" s="196"/>
      <c r="K43" s="195"/>
      <c r="L43" s="195"/>
    </row>
    <row r="44" spans="2:13" ht="25.15" customHeight="1" x14ac:dyDescent="0.25">
      <c r="B44" s="69"/>
      <c r="C44" s="195"/>
      <c r="D44" s="195"/>
      <c r="E44" s="71"/>
      <c r="F44" s="90"/>
      <c r="G44" s="90"/>
      <c r="H44" s="201"/>
      <c r="I44" s="201"/>
      <c r="J44" s="196"/>
      <c r="K44" s="195"/>
      <c r="L44" s="195"/>
    </row>
    <row r="45" spans="2:13" ht="25.15" customHeight="1" x14ac:dyDescent="0.25">
      <c r="B45" s="69"/>
      <c r="C45" s="195"/>
      <c r="D45" s="195"/>
      <c r="E45" s="71"/>
      <c r="F45" s="90"/>
      <c r="G45" s="90"/>
      <c r="H45" s="201"/>
      <c r="I45" s="201"/>
      <c r="J45" s="196"/>
      <c r="K45" s="195"/>
      <c r="L45" s="195"/>
    </row>
    <row r="46" spans="2:13" ht="25.15" customHeight="1" x14ac:dyDescent="0.25">
      <c r="B46" s="69"/>
      <c r="C46" s="195"/>
      <c r="D46" s="195"/>
      <c r="E46" s="72"/>
      <c r="F46" s="90"/>
      <c r="G46" s="90"/>
      <c r="H46" s="196"/>
      <c r="I46" s="195"/>
      <c r="J46" s="196"/>
      <c r="K46" s="195"/>
      <c r="L46" s="195"/>
    </row>
    <row r="47" spans="2:13" ht="25.15" customHeight="1" x14ac:dyDescent="0.25">
      <c r="B47" s="69"/>
      <c r="C47" s="195"/>
      <c r="D47" s="195"/>
      <c r="E47" s="71"/>
      <c r="F47" s="90"/>
      <c r="G47" s="90"/>
      <c r="H47" s="196"/>
      <c r="I47" s="195"/>
      <c r="J47" s="196"/>
      <c r="K47" s="195"/>
      <c r="L47" s="195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89"/>
      <c r="C49" s="68"/>
      <c r="D49" s="89"/>
      <c r="E49" s="89"/>
      <c r="F49" s="89"/>
      <c r="G49" s="89"/>
      <c r="H49" s="200"/>
      <c r="I49" s="200"/>
      <c r="J49" s="200"/>
      <c r="K49" s="200"/>
      <c r="L49" s="200"/>
    </row>
    <row r="50" spans="2:12" ht="25.15" customHeight="1" x14ac:dyDescent="0.25">
      <c r="B50" s="89"/>
      <c r="C50" s="68"/>
      <c r="D50" s="89"/>
      <c r="E50" s="89"/>
      <c r="F50" s="89"/>
      <c r="G50" s="89"/>
      <c r="H50" s="200"/>
      <c r="I50" s="200"/>
      <c r="J50" s="200"/>
      <c r="K50" s="200"/>
      <c r="L50" s="200"/>
    </row>
    <row r="51" spans="2:12" ht="25.15" customHeight="1" x14ac:dyDescent="0.25">
      <c r="B51" s="69"/>
      <c r="C51" s="195"/>
      <c r="D51" s="195"/>
      <c r="E51" s="71"/>
      <c r="F51" s="90"/>
      <c r="G51" s="90"/>
      <c r="H51" s="196"/>
      <c r="I51" s="195"/>
      <c r="J51" s="196"/>
      <c r="K51" s="195"/>
      <c r="L51" s="195"/>
    </row>
    <row r="52" spans="2:12" ht="25.15" customHeight="1" x14ac:dyDescent="0.25">
      <c r="B52" s="69"/>
      <c r="C52" s="195"/>
      <c r="D52" s="195"/>
      <c r="E52" s="71"/>
      <c r="F52" s="90"/>
      <c r="G52" s="90"/>
      <c r="H52" s="196"/>
      <c r="I52" s="195"/>
      <c r="J52" s="196"/>
      <c r="K52" s="195"/>
      <c r="L52" s="195"/>
    </row>
    <row r="53" spans="2:12" ht="25.15" customHeight="1" x14ac:dyDescent="0.25">
      <c r="B53" s="69"/>
      <c r="C53" s="195"/>
      <c r="D53" s="195"/>
      <c r="E53" s="71"/>
      <c r="F53" s="90"/>
      <c r="G53" s="90"/>
      <c r="H53" s="196"/>
      <c r="I53" s="195"/>
      <c r="J53" s="196"/>
      <c r="K53" s="195"/>
      <c r="L53" s="195"/>
    </row>
    <row r="54" spans="2:12" ht="25.15" customHeight="1" x14ac:dyDescent="0.25">
      <c r="B54" s="69"/>
      <c r="C54" s="195"/>
      <c r="D54" s="195"/>
      <c r="E54" s="71"/>
      <c r="F54" s="90"/>
      <c r="G54" s="90"/>
      <c r="H54" s="196"/>
      <c r="I54" s="195"/>
      <c r="J54" s="196"/>
      <c r="K54" s="195"/>
      <c r="L54" s="195"/>
    </row>
    <row r="55" spans="2:12" ht="25.15" customHeight="1" x14ac:dyDescent="0.25">
      <c r="B55" s="69"/>
      <c r="C55" s="195"/>
      <c r="D55" s="195"/>
      <c r="E55" s="71"/>
      <c r="F55" s="90"/>
      <c r="G55" s="90"/>
      <c r="H55" s="196"/>
      <c r="I55" s="195"/>
      <c r="J55" s="196"/>
      <c r="K55" s="195"/>
      <c r="L55" s="195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9"/>
      <c r="I58" s="199"/>
      <c r="J58" s="196"/>
      <c r="K58" s="195"/>
      <c r="L58" s="195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0"/>
      <c r="G61" s="191"/>
      <c r="H61" s="191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1"/>
      <c r="G62" s="191"/>
      <c r="H62" s="191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0"/>
      <c r="G63" s="191"/>
      <c r="H63" s="191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1"/>
      <c r="G64" s="191"/>
      <c r="H64" s="191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2"/>
      <c r="C71" s="192"/>
      <c r="D71" s="192"/>
      <c r="E71" s="192"/>
      <c r="F71" s="193"/>
      <c r="G71" s="193"/>
      <c r="H71" s="193"/>
      <c r="I71" s="194"/>
      <c r="J71" s="194"/>
      <c r="K71" s="194"/>
      <c r="L71" s="194"/>
    </row>
    <row r="72" spans="2:12" ht="19.899999999999999" customHeight="1" x14ac:dyDescent="0.25">
      <c r="B72" s="192"/>
      <c r="C72" s="192"/>
      <c r="D72" s="192"/>
      <c r="E72" s="192"/>
      <c r="F72" s="193"/>
      <c r="G72" s="193"/>
      <c r="H72" s="193"/>
      <c r="I72" s="194"/>
      <c r="J72" s="194"/>
      <c r="K72" s="194"/>
      <c r="L72" s="194"/>
    </row>
    <row r="73" spans="2:12" ht="19.899999999999999" customHeight="1" x14ac:dyDescent="0.25">
      <c r="B73" s="192"/>
      <c r="C73" s="192"/>
      <c r="D73" s="192"/>
      <c r="E73" s="192"/>
      <c r="F73" s="193"/>
      <c r="G73" s="193"/>
      <c r="H73" s="19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8"/>
      <c r="J74" s="188"/>
      <c r="K74" s="188"/>
      <c r="L74" s="188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8"/>
      <c r="J75" s="188"/>
      <c r="K75" s="188"/>
      <c r="L75" s="188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6"/>
      <c r="D83" s="186"/>
      <c r="E83" s="186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6"/>
      <c r="D84" s="186"/>
      <c r="E84" s="186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6"/>
      <c r="D86" s="186"/>
      <c r="E86" s="186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6"/>
      <c r="D87" s="186"/>
      <c r="E87" s="186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6"/>
      <c r="D93" s="186"/>
      <c r="E93" s="186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6"/>
      <c r="D94" s="186"/>
      <c r="E94" s="186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6"/>
      <c r="D96" s="186"/>
      <c r="E96" s="186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6"/>
      <c r="D97" s="186"/>
      <c r="E97" s="186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7"/>
      <c r="D102" s="187"/>
      <c r="E102" s="187"/>
      <c r="F102" s="187"/>
      <c r="G102" s="187"/>
      <c r="H102" s="187"/>
      <c r="I102" s="187"/>
      <c r="J102" s="187"/>
      <c r="K102" s="187"/>
      <c r="L102" s="73"/>
    </row>
    <row r="103" spans="2:12" ht="16.149999999999999" customHeight="1" x14ac:dyDescent="0.25">
      <c r="B103" s="73"/>
      <c r="C103" s="187"/>
      <c r="D103" s="187"/>
      <c r="E103" s="187"/>
      <c r="F103" s="187"/>
      <c r="G103" s="187"/>
      <c r="H103" s="187"/>
      <c r="I103" s="187"/>
      <c r="J103" s="187"/>
      <c r="K103" s="187"/>
      <c r="L103" s="73"/>
    </row>
    <row r="104" spans="2:12" ht="16.149999999999999" customHeight="1" x14ac:dyDescent="0.25">
      <c r="B104" s="73"/>
      <c r="C104" s="187"/>
      <c r="D104" s="187"/>
      <c r="E104" s="187"/>
      <c r="F104" s="187"/>
      <c r="G104" s="187"/>
      <c r="H104" s="187"/>
      <c r="I104" s="187"/>
      <c r="J104" s="187"/>
      <c r="K104" s="187"/>
      <c r="L104" s="73"/>
    </row>
    <row r="105" spans="2:12" ht="16.149999999999999" customHeight="1" x14ac:dyDescent="0.25">
      <c r="B105" s="73"/>
      <c r="C105" s="187"/>
      <c r="D105" s="187"/>
      <c r="E105" s="187"/>
      <c r="F105" s="187"/>
      <c r="G105" s="187"/>
      <c r="H105" s="187"/>
      <c r="I105" s="187"/>
      <c r="J105" s="187"/>
      <c r="K105" s="187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H58:I58"/>
    <mergeCell ref="J58:L58"/>
    <mergeCell ref="B59:E59"/>
    <mergeCell ref="F59:H59"/>
    <mergeCell ref="I59:L59"/>
    <mergeCell ref="F61:H62"/>
    <mergeCell ref="C55:D55"/>
    <mergeCell ref="H55:I55"/>
    <mergeCell ref="J55:L55"/>
    <mergeCell ref="B56:I56"/>
    <mergeCell ref="J56:L56"/>
    <mergeCell ref="B57:I57"/>
    <mergeCell ref="J57:L57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0:L20"/>
    <mergeCell ref="I21:K21"/>
    <mergeCell ref="E22:L22"/>
    <mergeCell ref="F23:H23"/>
    <mergeCell ref="I23:K23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3</vt:i4>
      </vt:variant>
    </vt:vector>
  </HeadingPairs>
  <TitlesOfParts>
    <vt:vector size="7" baseType="lpstr">
      <vt:lpstr>İşleyiş Prosedürü</vt:lpstr>
      <vt:lpstr>İLAVE İS TUT.</vt:lpstr>
      <vt:lpstr>İLAVE İS TUT. (2)</vt:lpstr>
      <vt:lpstr>İLAVE İS TUT. (3)</vt:lpstr>
      <vt:lpstr>'İLAVE İS TUT.'!Yazdırma_Alanı</vt:lpstr>
      <vt:lpstr>'İLAVE İS TUT. (2)'!Yazdırma_Alanı</vt:lpstr>
      <vt:lpstr>'İLAVE İS TUT. (3)'!Yazdırma_Alanı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2026-04-02T12:57:51Z</cp:lastPrinted>
  <dcterms:created xsi:type="dcterms:W3CDTF">2014-05-26T07:40:11Z</dcterms:created>
  <dcterms:modified xsi:type="dcterms:W3CDTF">2026-04-02T12:58:14Z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