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sbuis\Documents\GitHub\AgMIP-Calibration-Phase-IV\data\"/>
    </mc:Choice>
  </mc:AlternateContent>
  <xr:revisionPtr revIDLastSave="0" documentId="13_ncr:40009_{227B0405-B17F-4A36-9F36-759B735DAF44}" xr6:coauthVersionLast="36" xr6:coauthVersionMax="36" xr10:uidLastSave="{00000000-0000-0000-0000-000000000000}"/>
  <bookViews>
    <workbookView xWindow="0" yWindow="0" windowWidth="25530" windowHeight="7920"/>
  </bookViews>
  <sheets>
    <sheet name="cal_4_input_data_French_A_SB" sheetId="1" r:id="rId1"/>
  </sheets>
  <calcPr calcId="0"/>
</workbook>
</file>

<file path=xl/calcChain.xml><?xml version="1.0" encoding="utf-8"?>
<calcChain xmlns="http://schemas.openxmlformats.org/spreadsheetml/2006/main">
  <c r="Q51" i="1" l="1"/>
  <c r="Q11" i="1"/>
  <c r="Q15" i="1"/>
  <c r="Q16" i="1"/>
  <c r="Q21" i="1"/>
  <c r="Q26" i="1"/>
  <c r="Q27" i="1"/>
  <c r="Q28" i="1"/>
  <c r="Q30" i="1"/>
  <c r="Q35" i="1"/>
  <c r="Q40" i="1"/>
  <c r="Q45" i="1"/>
  <c r="Q50" i="1"/>
  <c r="Q2" i="1"/>
  <c r="M51" i="1"/>
  <c r="M52" i="1"/>
</calcChain>
</file>

<file path=xl/sharedStrings.xml><?xml version="1.0" encoding="utf-8"?>
<sst xmlns="http://schemas.openxmlformats.org/spreadsheetml/2006/main" count="444" uniqueCount="27">
  <si>
    <t>Number</t>
  </si>
  <si>
    <t>Site</t>
  </si>
  <si>
    <t>HarvestYear</t>
  </si>
  <si>
    <t>SowingDate</t>
  </si>
  <si>
    <t>Variety</t>
  </si>
  <si>
    <t>Date</t>
  </si>
  <si>
    <t>HarvestDate</t>
  </si>
  <si>
    <t>Date_BBCH30</t>
  </si>
  <si>
    <t>Date_BBCH55</t>
  </si>
  <si>
    <t>Date_BBCH90</t>
  </si>
  <si>
    <t>Biomass</t>
  </si>
  <si>
    <t>EarsPerSqM</t>
  </si>
  <si>
    <t>Grain_Number</t>
  </si>
  <si>
    <t>ProteinContentGrain</t>
  </si>
  <si>
    <t>N_in_biomassHarvest</t>
  </si>
  <si>
    <t>Grain_Yield</t>
  </si>
  <si>
    <t>Site_2</t>
  </si>
  <si>
    <t>Apache</t>
  </si>
  <si>
    <t>NA</t>
  </si>
  <si>
    <t>Site_4</t>
  </si>
  <si>
    <t>Site_7</t>
  </si>
  <si>
    <t>Site_8</t>
  </si>
  <si>
    <t>Site_10</t>
  </si>
  <si>
    <t>Site_11</t>
  </si>
  <si>
    <t>Poids des grains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</si>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</sst>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22" workbookViewId="0">
      <selection activeCell="L53" sqref="L53"/>
    </sheetView>
  </sheetViews>
  <sheetFormatPr baseColWidth="10" defaultRowHeight="15" x14ac:dyDescent="0.25"/>
  <cols>
    <col min="1" max="1" width="8.28515625" bestFit="1" customWidth="1"/>
    <col min="2" max="2" width="7.42578125" bestFit="1" customWidth="1"/>
    <col min="3" max="4" width="11.5703125" bestFit="1" customWidth="1"/>
    <col min="5" max="5" width="7.5703125" bestFit="1" customWidth="1"/>
    <col min="6" max="6" width="10.7109375" bestFit="1" customWidth="1"/>
    <col min="7" max="7" width="11.85546875" bestFit="1" customWidth="1"/>
    <col min="8" max="10" width="12.85546875" bestFit="1" customWidth="1"/>
    <col min="11" max="11" width="11" bestFit="1" customWidth="1"/>
    <col min="13" max="13" width="14" bestFit="1" customWidth="1"/>
    <col min="14" max="14" width="19.5703125" bestFit="1" customWidth="1"/>
    <col min="15" max="15" width="20.28515625" bestFit="1" customWidth="1"/>
    <col min="16" max="16" width="11.140625" bestFit="1" customWidth="1"/>
    <col min="17" max="17" width="2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</row>
    <row r="2" spans="1:17" x14ac:dyDescent="0.25">
      <c r="A2">
        <v>11</v>
      </c>
      <c r="B2" t="s">
        <v>16</v>
      </c>
      <c r="C2">
        <v>2010</v>
      </c>
      <c r="D2" s="1">
        <v>40094</v>
      </c>
      <c r="E2" t="s">
        <v>17</v>
      </c>
      <c r="F2" s="1">
        <v>40379</v>
      </c>
      <c r="G2" s="1">
        <v>40379</v>
      </c>
      <c r="H2" s="1">
        <v>40272</v>
      </c>
      <c r="I2" s="1">
        <v>40321</v>
      </c>
      <c r="J2" s="1">
        <v>40364</v>
      </c>
      <c r="K2" t="s">
        <v>18</v>
      </c>
      <c r="L2">
        <v>596</v>
      </c>
      <c r="M2">
        <v>20878.5471</v>
      </c>
      <c r="N2">
        <v>11.9</v>
      </c>
      <c r="O2" t="s">
        <v>18</v>
      </c>
      <c r="P2">
        <v>830.5</v>
      </c>
      <c r="Q2">
        <f>P2/M2</f>
        <v>3.9777672077574787E-2</v>
      </c>
    </row>
    <row r="3" spans="1:17" x14ac:dyDescent="0.25">
      <c r="A3">
        <v>13</v>
      </c>
      <c r="B3" t="s">
        <v>16</v>
      </c>
      <c r="C3">
        <v>2011</v>
      </c>
      <c r="D3" s="1">
        <v>40458</v>
      </c>
      <c r="E3" t="s">
        <v>17</v>
      </c>
      <c r="F3" s="1">
        <v>40634</v>
      </c>
      <c r="G3" t="s">
        <v>18</v>
      </c>
      <c r="H3" t="s">
        <v>18</v>
      </c>
      <c r="I3" t="s">
        <v>18</v>
      </c>
      <c r="J3" t="s">
        <v>18</v>
      </c>
      <c r="K3">
        <v>197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7" x14ac:dyDescent="0.25">
      <c r="A4">
        <v>13</v>
      </c>
      <c r="B4" t="s">
        <v>16</v>
      </c>
      <c r="C4">
        <v>2011</v>
      </c>
      <c r="D4" s="1">
        <v>40458</v>
      </c>
      <c r="E4" t="s">
        <v>17</v>
      </c>
      <c r="F4" s="1">
        <v>40653</v>
      </c>
      <c r="G4" t="s">
        <v>18</v>
      </c>
      <c r="H4" t="s">
        <v>18</v>
      </c>
      <c r="I4" t="s">
        <v>18</v>
      </c>
      <c r="J4" t="s">
        <v>18</v>
      </c>
      <c r="K4">
        <v>479.3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7" x14ac:dyDescent="0.25">
      <c r="A5">
        <v>13</v>
      </c>
      <c r="B5" t="s">
        <v>16</v>
      </c>
      <c r="C5">
        <v>2011</v>
      </c>
      <c r="D5" s="1">
        <v>40458</v>
      </c>
      <c r="E5" t="s">
        <v>17</v>
      </c>
      <c r="F5" s="1">
        <v>40662</v>
      </c>
      <c r="G5" t="s">
        <v>18</v>
      </c>
      <c r="H5" t="s">
        <v>18</v>
      </c>
      <c r="I5" t="s">
        <v>18</v>
      </c>
      <c r="J5" t="s">
        <v>18</v>
      </c>
      <c r="K5">
        <v>654.29999999999995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7" x14ac:dyDescent="0.25">
      <c r="A6">
        <v>13</v>
      </c>
      <c r="B6" t="s">
        <v>16</v>
      </c>
      <c r="C6">
        <v>2011</v>
      </c>
      <c r="D6" s="1">
        <v>40458</v>
      </c>
      <c r="E6" t="s">
        <v>17</v>
      </c>
      <c r="F6" s="1">
        <v>40682</v>
      </c>
      <c r="G6" t="s">
        <v>18</v>
      </c>
      <c r="H6" t="s">
        <v>18</v>
      </c>
      <c r="I6" t="s">
        <v>18</v>
      </c>
      <c r="J6" t="s">
        <v>18</v>
      </c>
      <c r="K6">
        <v>1028.7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7" x14ac:dyDescent="0.25">
      <c r="A7">
        <v>13</v>
      </c>
      <c r="B7" t="s">
        <v>16</v>
      </c>
      <c r="C7">
        <v>2011</v>
      </c>
      <c r="D7" s="1">
        <v>40458</v>
      </c>
      <c r="E7" t="s">
        <v>17</v>
      </c>
      <c r="F7" s="1">
        <v>40732</v>
      </c>
      <c r="G7" s="1">
        <v>40732</v>
      </c>
      <c r="H7" s="1">
        <v>40634</v>
      </c>
      <c r="I7" s="1">
        <v>40673</v>
      </c>
      <c r="J7" s="1">
        <v>40717</v>
      </c>
      <c r="K7" t="s">
        <v>18</v>
      </c>
      <c r="L7">
        <v>487</v>
      </c>
      <c r="M7">
        <v>16340.3542</v>
      </c>
      <c r="N7">
        <v>10.6</v>
      </c>
      <c r="O7" t="s">
        <v>18</v>
      </c>
      <c r="P7" t="s">
        <v>18</v>
      </c>
    </row>
    <row r="8" spans="1:17" x14ac:dyDescent="0.25">
      <c r="A8">
        <v>17</v>
      </c>
      <c r="B8" t="s">
        <v>16</v>
      </c>
      <c r="C8">
        <v>2014</v>
      </c>
      <c r="D8" s="1">
        <v>41554</v>
      </c>
      <c r="E8" t="s">
        <v>17</v>
      </c>
      <c r="F8" s="1">
        <v>41711</v>
      </c>
      <c r="G8" t="s">
        <v>18</v>
      </c>
      <c r="H8" t="s">
        <v>18</v>
      </c>
      <c r="I8" t="s">
        <v>18</v>
      </c>
      <c r="J8" t="s">
        <v>18</v>
      </c>
      <c r="K8">
        <v>193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7" x14ac:dyDescent="0.25">
      <c r="A9">
        <v>17</v>
      </c>
      <c r="B9" t="s">
        <v>16</v>
      </c>
      <c r="C9">
        <v>2014</v>
      </c>
      <c r="D9" s="1">
        <v>41554</v>
      </c>
      <c r="E9" t="s">
        <v>17</v>
      </c>
      <c r="F9" s="1">
        <v>41747</v>
      </c>
      <c r="G9" t="s">
        <v>18</v>
      </c>
      <c r="H9" t="s">
        <v>18</v>
      </c>
      <c r="I9" t="s">
        <v>18</v>
      </c>
      <c r="J9" t="s">
        <v>18</v>
      </c>
      <c r="K9">
        <v>627.6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7" x14ac:dyDescent="0.25">
      <c r="A10">
        <v>17</v>
      </c>
      <c r="B10" t="s">
        <v>16</v>
      </c>
      <c r="C10">
        <v>2014</v>
      </c>
      <c r="D10" s="1">
        <v>41554</v>
      </c>
      <c r="E10" t="s">
        <v>17</v>
      </c>
      <c r="F10" s="1">
        <v>41779</v>
      </c>
      <c r="G10" t="s">
        <v>18</v>
      </c>
      <c r="H10" t="s">
        <v>18</v>
      </c>
      <c r="I10" t="s">
        <v>18</v>
      </c>
      <c r="J10" t="s">
        <v>18</v>
      </c>
      <c r="K10">
        <v>1261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7" x14ac:dyDescent="0.25">
      <c r="A11">
        <v>17</v>
      </c>
      <c r="B11" t="s">
        <v>16</v>
      </c>
      <c r="C11">
        <v>2014</v>
      </c>
      <c r="D11" s="1">
        <v>41554</v>
      </c>
      <c r="E11" t="s">
        <v>17</v>
      </c>
      <c r="F11" s="1">
        <v>41838</v>
      </c>
      <c r="G11" s="1">
        <v>41838</v>
      </c>
      <c r="H11" s="1">
        <v>41711</v>
      </c>
      <c r="I11" s="1">
        <v>41768</v>
      </c>
      <c r="J11" s="1">
        <v>41823</v>
      </c>
      <c r="K11">
        <v>1706.75263</v>
      </c>
      <c r="L11">
        <v>615</v>
      </c>
      <c r="M11">
        <v>22327.377</v>
      </c>
      <c r="N11">
        <v>11.4</v>
      </c>
      <c r="O11">
        <v>1.28</v>
      </c>
      <c r="P11">
        <v>912.9</v>
      </c>
      <c r="Q11">
        <f t="shared" ref="Q3:Q50" si="0">P11/M11</f>
        <v>4.0887024033320167E-2</v>
      </c>
    </row>
    <row r="12" spans="1:17" x14ac:dyDescent="0.25">
      <c r="A12">
        <v>19</v>
      </c>
      <c r="B12" t="s">
        <v>16</v>
      </c>
      <c r="C12">
        <v>2015</v>
      </c>
      <c r="D12" s="1">
        <v>41927</v>
      </c>
      <c r="E12" t="s">
        <v>17</v>
      </c>
      <c r="F12" s="1">
        <v>42088</v>
      </c>
      <c r="G12" t="s">
        <v>18</v>
      </c>
      <c r="H12" t="s">
        <v>18</v>
      </c>
      <c r="I12" t="s">
        <v>18</v>
      </c>
      <c r="J12" t="s">
        <v>18</v>
      </c>
      <c r="K12">
        <v>212.3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7" x14ac:dyDescent="0.25">
      <c r="A13">
        <v>19</v>
      </c>
      <c r="B13" t="s">
        <v>16</v>
      </c>
      <c r="C13">
        <v>2015</v>
      </c>
      <c r="D13" s="1">
        <v>41927</v>
      </c>
      <c r="E13" t="s">
        <v>17</v>
      </c>
      <c r="F13" s="1">
        <v>42114</v>
      </c>
      <c r="G13" t="s">
        <v>18</v>
      </c>
      <c r="H13" t="s">
        <v>18</v>
      </c>
      <c r="I13" t="s">
        <v>18</v>
      </c>
      <c r="J13" t="s">
        <v>18</v>
      </c>
      <c r="K13">
        <v>465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7" x14ac:dyDescent="0.25">
      <c r="A14">
        <v>19</v>
      </c>
      <c r="B14" t="s">
        <v>16</v>
      </c>
      <c r="C14">
        <v>2015</v>
      </c>
      <c r="D14" s="1">
        <v>41927</v>
      </c>
      <c r="E14" t="s">
        <v>17</v>
      </c>
      <c r="F14" s="1">
        <v>42150</v>
      </c>
      <c r="G14" t="s">
        <v>18</v>
      </c>
      <c r="H14" t="s">
        <v>18</v>
      </c>
      <c r="I14" t="s">
        <v>18</v>
      </c>
      <c r="J14" t="s">
        <v>18</v>
      </c>
      <c r="K14">
        <v>1270.3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7" x14ac:dyDescent="0.25">
      <c r="A15">
        <v>19</v>
      </c>
      <c r="B15" t="s">
        <v>16</v>
      </c>
      <c r="C15">
        <v>2015</v>
      </c>
      <c r="D15" s="1">
        <v>41927</v>
      </c>
      <c r="E15" t="s">
        <v>17</v>
      </c>
      <c r="F15" s="1">
        <v>42202</v>
      </c>
      <c r="G15" s="1">
        <v>42202</v>
      </c>
      <c r="H15" s="1">
        <v>42092</v>
      </c>
      <c r="I15" s="1">
        <v>42136</v>
      </c>
      <c r="J15" s="1">
        <v>42187</v>
      </c>
      <c r="K15">
        <v>1762.63211</v>
      </c>
      <c r="L15">
        <v>631.9</v>
      </c>
      <c r="M15">
        <v>22343.8956</v>
      </c>
      <c r="N15">
        <v>10.9</v>
      </c>
      <c r="O15">
        <v>1.21</v>
      </c>
      <c r="P15">
        <v>867.9</v>
      </c>
      <c r="Q15">
        <f t="shared" si="0"/>
        <v>3.8842823809112317E-2</v>
      </c>
    </row>
    <row r="16" spans="1:17" x14ac:dyDescent="0.25">
      <c r="A16">
        <v>29</v>
      </c>
      <c r="B16" t="s">
        <v>19</v>
      </c>
      <c r="C16">
        <v>2011</v>
      </c>
      <c r="D16" s="1">
        <v>40464</v>
      </c>
      <c r="E16" t="s">
        <v>17</v>
      </c>
      <c r="F16" s="1">
        <v>40756</v>
      </c>
      <c r="G16" s="1">
        <v>40756</v>
      </c>
      <c r="H16" s="1">
        <v>40630</v>
      </c>
      <c r="I16" s="1">
        <v>40676</v>
      </c>
      <c r="J16" s="1">
        <v>40741</v>
      </c>
      <c r="K16" t="s">
        <v>18</v>
      </c>
      <c r="L16">
        <v>533</v>
      </c>
      <c r="M16">
        <v>21948.567800000001</v>
      </c>
      <c r="N16">
        <v>10.6</v>
      </c>
      <c r="O16" t="s">
        <v>18</v>
      </c>
      <c r="P16">
        <v>929.1</v>
      </c>
      <c r="Q16">
        <f t="shared" si="0"/>
        <v>4.2330780234325814E-2</v>
      </c>
    </row>
    <row r="17" spans="1:17" x14ac:dyDescent="0.25">
      <c r="A17">
        <v>35</v>
      </c>
      <c r="B17" t="s">
        <v>20</v>
      </c>
      <c r="C17">
        <v>2014</v>
      </c>
      <c r="D17" s="1">
        <v>41562</v>
      </c>
      <c r="E17" t="s">
        <v>17</v>
      </c>
      <c r="F17" s="1">
        <v>41708</v>
      </c>
      <c r="G17" t="s">
        <v>18</v>
      </c>
      <c r="H17" t="s">
        <v>18</v>
      </c>
      <c r="I17" t="s">
        <v>18</v>
      </c>
      <c r="J17" t="s">
        <v>18</v>
      </c>
      <c r="K17">
        <v>146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7" x14ac:dyDescent="0.25">
      <c r="A18">
        <v>35</v>
      </c>
      <c r="B18" t="s">
        <v>20</v>
      </c>
      <c r="C18">
        <v>2014</v>
      </c>
      <c r="D18" s="1">
        <v>41562</v>
      </c>
      <c r="E18" t="s">
        <v>17</v>
      </c>
      <c r="F18" s="1">
        <v>41736</v>
      </c>
      <c r="G18" t="s">
        <v>18</v>
      </c>
      <c r="H18" t="s">
        <v>18</v>
      </c>
      <c r="I18" t="s">
        <v>18</v>
      </c>
      <c r="J18" t="s">
        <v>18</v>
      </c>
      <c r="K18">
        <v>417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7" x14ac:dyDescent="0.25">
      <c r="A19">
        <v>35</v>
      </c>
      <c r="B19" t="s">
        <v>20</v>
      </c>
      <c r="C19">
        <v>2014</v>
      </c>
      <c r="D19" s="1">
        <v>41562</v>
      </c>
      <c r="E19" t="s">
        <v>17</v>
      </c>
      <c r="F19" s="1">
        <v>41766</v>
      </c>
      <c r="G19" t="s">
        <v>18</v>
      </c>
      <c r="H19" t="s">
        <v>18</v>
      </c>
      <c r="I19" t="s">
        <v>18</v>
      </c>
      <c r="J19" t="s">
        <v>18</v>
      </c>
      <c r="K19">
        <v>988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7" x14ac:dyDescent="0.25">
      <c r="A20">
        <v>35</v>
      </c>
      <c r="B20" t="s">
        <v>20</v>
      </c>
      <c r="C20">
        <v>2014</v>
      </c>
      <c r="D20" s="1">
        <v>41562</v>
      </c>
      <c r="E20" t="s">
        <v>17</v>
      </c>
      <c r="F20" s="1">
        <v>41793</v>
      </c>
      <c r="G20" t="s">
        <v>18</v>
      </c>
      <c r="H20" t="s">
        <v>18</v>
      </c>
      <c r="I20" t="s">
        <v>18</v>
      </c>
      <c r="J20" t="s">
        <v>18</v>
      </c>
      <c r="K20">
        <v>1652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7" x14ac:dyDescent="0.25">
      <c r="A21">
        <v>35</v>
      </c>
      <c r="B21" t="s">
        <v>20</v>
      </c>
      <c r="C21">
        <v>2014</v>
      </c>
      <c r="D21" s="1">
        <v>41562</v>
      </c>
      <c r="E21" t="s">
        <v>17</v>
      </c>
      <c r="F21" s="1">
        <v>41858</v>
      </c>
      <c r="G21" s="1">
        <v>41858</v>
      </c>
      <c r="H21" s="1">
        <v>41707</v>
      </c>
      <c r="I21" s="1">
        <v>41769</v>
      </c>
      <c r="J21" s="1">
        <v>41843</v>
      </c>
      <c r="K21">
        <v>1994.0309999999999</v>
      </c>
      <c r="L21">
        <v>711</v>
      </c>
      <c r="M21">
        <v>23436.055499999999</v>
      </c>
      <c r="N21">
        <v>12.6</v>
      </c>
      <c r="O21">
        <v>1.51</v>
      </c>
      <c r="P21">
        <v>910.3</v>
      </c>
      <c r="Q21">
        <f t="shared" si="0"/>
        <v>3.8841860568217208E-2</v>
      </c>
    </row>
    <row r="22" spans="1:17" x14ac:dyDescent="0.25">
      <c r="A22">
        <v>37</v>
      </c>
      <c r="B22" t="s">
        <v>21</v>
      </c>
      <c r="C22">
        <v>2015</v>
      </c>
      <c r="D22" s="1">
        <v>41926</v>
      </c>
      <c r="E22" t="s">
        <v>17</v>
      </c>
      <c r="F22" s="1">
        <v>42086</v>
      </c>
      <c r="G22" t="s">
        <v>18</v>
      </c>
      <c r="H22" t="s">
        <v>18</v>
      </c>
      <c r="I22" t="s">
        <v>18</v>
      </c>
      <c r="J22" t="s">
        <v>18</v>
      </c>
      <c r="K22">
        <v>183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7" x14ac:dyDescent="0.25">
      <c r="A23">
        <v>37</v>
      </c>
      <c r="B23" t="s">
        <v>21</v>
      </c>
      <c r="C23">
        <v>2015</v>
      </c>
      <c r="D23" s="1">
        <v>41926</v>
      </c>
      <c r="E23" t="s">
        <v>17</v>
      </c>
      <c r="F23" s="1">
        <v>42114</v>
      </c>
      <c r="G23" t="s">
        <v>18</v>
      </c>
      <c r="H23" t="s">
        <v>18</v>
      </c>
      <c r="I23" t="s">
        <v>18</v>
      </c>
      <c r="J23" t="s">
        <v>18</v>
      </c>
      <c r="K23">
        <v>457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</row>
    <row r="24" spans="1:17" x14ac:dyDescent="0.25">
      <c r="A24">
        <v>37</v>
      </c>
      <c r="B24" t="s">
        <v>21</v>
      </c>
      <c r="C24">
        <v>2015</v>
      </c>
      <c r="D24" s="1">
        <v>41926</v>
      </c>
      <c r="E24" t="s">
        <v>17</v>
      </c>
      <c r="F24" s="1">
        <v>42130</v>
      </c>
      <c r="G24" t="s">
        <v>18</v>
      </c>
      <c r="H24" t="s">
        <v>18</v>
      </c>
      <c r="I24" t="s">
        <v>18</v>
      </c>
      <c r="J24" t="s">
        <v>18</v>
      </c>
      <c r="K24">
        <v>784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</row>
    <row r="25" spans="1:17" x14ac:dyDescent="0.25">
      <c r="A25">
        <v>37</v>
      </c>
      <c r="B25" t="s">
        <v>21</v>
      </c>
      <c r="C25">
        <v>2015</v>
      </c>
      <c r="D25" s="1">
        <v>41926</v>
      </c>
      <c r="E25" t="s">
        <v>17</v>
      </c>
      <c r="F25" s="1">
        <v>42163</v>
      </c>
      <c r="G25" t="s">
        <v>18</v>
      </c>
      <c r="H25" t="s">
        <v>18</v>
      </c>
      <c r="I25" t="s">
        <v>18</v>
      </c>
      <c r="J25" t="s">
        <v>18</v>
      </c>
      <c r="K25">
        <v>1445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</row>
    <row r="26" spans="1:17" x14ac:dyDescent="0.25">
      <c r="A26">
        <v>37</v>
      </c>
      <c r="B26" t="s">
        <v>21</v>
      </c>
      <c r="C26">
        <v>2015</v>
      </c>
      <c r="D26" s="1">
        <v>41926</v>
      </c>
      <c r="E26" t="s">
        <v>17</v>
      </c>
      <c r="F26" s="1">
        <v>42221</v>
      </c>
      <c r="G26" s="1">
        <v>42221</v>
      </c>
      <c r="H26" s="1">
        <v>42086</v>
      </c>
      <c r="I26" s="1">
        <v>42142</v>
      </c>
      <c r="J26" s="1">
        <v>42206</v>
      </c>
      <c r="K26">
        <v>1943.2291700000001</v>
      </c>
      <c r="L26">
        <v>700.3</v>
      </c>
      <c r="M26">
        <v>26023.7932</v>
      </c>
      <c r="N26">
        <v>10.9</v>
      </c>
      <c r="O26">
        <v>1.21</v>
      </c>
      <c r="P26">
        <v>995.3</v>
      </c>
      <c r="Q26">
        <f t="shared" si="0"/>
        <v>3.8245769644372977E-2</v>
      </c>
    </row>
    <row r="27" spans="1:17" x14ac:dyDescent="0.25">
      <c r="A27">
        <v>49</v>
      </c>
      <c r="B27" t="s">
        <v>22</v>
      </c>
      <c r="C27">
        <v>2010</v>
      </c>
      <c r="D27" s="1">
        <v>40116</v>
      </c>
      <c r="E27" t="s">
        <v>17</v>
      </c>
      <c r="F27" s="1">
        <v>40386</v>
      </c>
      <c r="G27" s="1">
        <v>40386</v>
      </c>
      <c r="H27" s="1">
        <v>40271</v>
      </c>
      <c r="I27" s="1">
        <v>40321</v>
      </c>
      <c r="J27" s="1">
        <v>40371</v>
      </c>
      <c r="K27" t="s">
        <v>18</v>
      </c>
      <c r="L27">
        <v>551</v>
      </c>
      <c r="M27">
        <v>24778.460899999998</v>
      </c>
      <c r="N27">
        <v>9.9</v>
      </c>
      <c r="O27" t="s">
        <v>18</v>
      </c>
      <c r="P27">
        <v>1000.5</v>
      </c>
      <c r="Q27">
        <f t="shared" si="0"/>
        <v>4.0377810552389884E-2</v>
      </c>
    </row>
    <row r="28" spans="1:17" x14ac:dyDescent="0.25">
      <c r="A28">
        <v>51</v>
      </c>
      <c r="B28" t="s">
        <v>22</v>
      </c>
      <c r="C28">
        <v>2011</v>
      </c>
      <c r="D28" s="1">
        <v>40479</v>
      </c>
      <c r="E28" t="s">
        <v>17</v>
      </c>
      <c r="F28" s="1">
        <v>40752</v>
      </c>
      <c r="G28" s="1">
        <v>40752</v>
      </c>
      <c r="H28" s="1">
        <v>40616</v>
      </c>
      <c r="I28" s="1">
        <v>40666</v>
      </c>
      <c r="J28" s="1">
        <v>40737</v>
      </c>
      <c r="K28" t="s">
        <v>18</v>
      </c>
      <c r="L28">
        <v>447</v>
      </c>
      <c r="M28">
        <v>22978.184700000002</v>
      </c>
      <c r="N28">
        <v>10.199999999999999</v>
      </c>
      <c r="O28" t="s">
        <v>18</v>
      </c>
      <c r="P28">
        <v>1009.8</v>
      </c>
      <c r="Q28">
        <f t="shared" si="0"/>
        <v>4.3946030253643138E-2</v>
      </c>
    </row>
    <row r="29" spans="1:17" x14ac:dyDescent="0.25">
      <c r="A29">
        <v>57</v>
      </c>
      <c r="B29" t="s">
        <v>22</v>
      </c>
      <c r="C29">
        <v>2014</v>
      </c>
      <c r="D29" s="1">
        <v>41568</v>
      </c>
      <c r="E29" t="s">
        <v>17</v>
      </c>
      <c r="F29" s="1">
        <v>41780</v>
      </c>
      <c r="G29" t="s">
        <v>18</v>
      </c>
      <c r="H29" t="s">
        <v>18</v>
      </c>
      <c r="I29" t="s">
        <v>18</v>
      </c>
      <c r="J29" t="s">
        <v>18</v>
      </c>
      <c r="K29">
        <v>1568.7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</row>
    <row r="30" spans="1:17" x14ac:dyDescent="0.25">
      <c r="A30">
        <v>57</v>
      </c>
      <c r="B30" t="s">
        <v>22</v>
      </c>
      <c r="C30">
        <v>2014</v>
      </c>
      <c r="D30" s="1">
        <v>41568</v>
      </c>
      <c r="E30" t="s">
        <v>17</v>
      </c>
      <c r="F30" s="1">
        <v>41843</v>
      </c>
      <c r="G30" s="1">
        <v>41843</v>
      </c>
      <c r="H30" s="1">
        <v>41694</v>
      </c>
      <c r="I30" s="1">
        <v>41766</v>
      </c>
      <c r="J30" s="1">
        <v>41828</v>
      </c>
      <c r="K30">
        <v>2075.0468599999999</v>
      </c>
      <c r="L30">
        <v>555.6</v>
      </c>
      <c r="M30">
        <v>25651.412899999999</v>
      </c>
      <c r="N30" t="s">
        <v>18</v>
      </c>
      <c r="O30">
        <v>1.48</v>
      </c>
      <c r="P30">
        <v>902.7</v>
      </c>
      <c r="Q30">
        <f t="shared" si="0"/>
        <v>3.5191043998983776E-2</v>
      </c>
    </row>
    <row r="31" spans="1:17" x14ac:dyDescent="0.25">
      <c r="A31">
        <v>59</v>
      </c>
      <c r="B31" t="s">
        <v>22</v>
      </c>
      <c r="C31">
        <v>2015</v>
      </c>
      <c r="D31" s="1">
        <v>41939</v>
      </c>
      <c r="E31" t="s">
        <v>17</v>
      </c>
      <c r="F31" s="1">
        <v>42082</v>
      </c>
      <c r="G31" t="s">
        <v>18</v>
      </c>
      <c r="H31" t="s">
        <v>18</v>
      </c>
      <c r="I31" t="s">
        <v>18</v>
      </c>
      <c r="J31" t="s">
        <v>18</v>
      </c>
      <c r="K31">
        <v>152.80000000000001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7" x14ac:dyDescent="0.25">
      <c r="A32">
        <v>59</v>
      </c>
      <c r="B32" t="s">
        <v>22</v>
      </c>
      <c r="C32">
        <v>2015</v>
      </c>
      <c r="D32" s="1">
        <v>41939</v>
      </c>
      <c r="E32" t="s">
        <v>17</v>
      </c>
      <c r="F32" s="1">
        <v>42109</v>
      </c>
      <c r="G32" t="s">
        <v>18</v>
      </c>
      <c r="H32" t="s">
        <v>18</v>
      </c>
      <c r="I32" t="s">
        <v>18</v>
      </c>
      <c r="J32" t="s">
        <v>18</v>
      </c>
      <c r="K32">
        <v>391.5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7" x14ac:dyDescent="0.25">
      <c r="A33">
        <v>59</v>
      </c>
      <c r="B33" t="s">
        <v>22</v>
      </c>
      <c r="C33">
        <v>2015</v>
      </c>
      <c r="D33" s="1">
        <v>41939</v>
      </c>
      <c r="E33" t="s">
        <v>17</v>
      </c>
      <c r="F33" s="1">
        <v>42122</v>
      </c>
      <c r="G33" t="s">
        <v>18</v>
      </c>
      <c r="H33" t="s">
        <v>18</v>
      </c>
      <c r="I33" t="s">
        <v>18</v>
      </c>
      <c r="J33" t="s">
        <v>18</v>
      </c>
      <c r="K33">
        <v>634.4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7" x14ac:dyDescent="0.25">
      <c r="A34">
        <v>59</v>
      </c>
      <c r="B34" t="s">
        <v>22</v>
      </c>
      <c r="C34">
        <v>2015</v>
      </c>
      <c r="D34" s="1">
        <v>41939</v>
      </c>
      <c r="E34" t="s">
        <v>17</v>
      </c>
      <c r="F34" s="1">
        <v>42149</v>
      </c>
      <c r="G34" t="s">
        <v>18</v>
      </c>
      <c r="H34" t="s">
        <v>18</v>
      </c>
      <c r="I34" t="s">
        <v>18</v>
      </c>
      <c r="J34" t="s">
        <v>18</v>
      </c>
      <c r="K34">
        <v>1107.9000000000001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7" x14ac:dyDescent="0.25">
      <c r="A35">
        <v>59</v>
      </c>
      <c r="B35" t="s">
        <v>22</v>
      </c>
      <c r="C35">
        <v>2015</v>
      </c>
      <c r="D35" s="1">
        <v>41939</v>
      </c>
      <c r="E35" t="s">
        <v>17</v>
      </c>
      <c r="F35" s="1">
        <v>42208</v>
      </c>
      <c r="G35" s="1">
        <v>42208</v>
      </c>
      <c r="H35" s="1">
        <v>42088</v>
      </c>
      <c r="I35" s="1">
        <v>42137</v>
      </c>
      <c r="J35" s="1">
        <v>42193</v>
      </c>
      <c r="K35">
        <v>1901.34601</v>
      </c>
      <c r="L35">
        <v>664.4</v>
      </c>
      <c r="M35">
        <v>25539.531299999999</v>
      </c>
      <c r="N35">
        <v>11.3</v>
      </c>
      <c r="O35">
        <v>1.22</v>
      </c>
      <c r="P35">
        <v>850.9</v>
      </c>
      <c r="Q35">
        <f t="shared" si="0"/>
        <v>3.3316977903975864E-2</v>
      </c>
    </row>
    <row r="36" spans="1:17" x14ac:dyDescent="0.25">
      <c r="A36">
        <v>65</v>
      </c>
      <c r="B36" t="s">
        <v>23</v>
      </c>
      <c r="C36">
        <v>2014</v>
      </c>
      <c r="D36" s="1">
        <v>41568</v>
      </c>
      <c r="E36" t="s">
        <v>17</v>
      </c>
      <c r="F36" s="1">
        <v>41715</v>
      </c>
      <c r="G36" t="s">
        <v>18</v>
      </c>
      <c r="H36" t="s">
        <v>18</v>
      </c>
      <c r="I36" t="s">
        <v>18</v>
      </c>
      <c r="J36" t="s">
        <v>18</v>
      </c>
      <c r="K36">
        <v>101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</row>
    <row r="37" spans="1:17" x14ac:dyDescent="0.25">
      <c r="A37">
        <v>65</v>
      </c>
      <c r="B37" t="s">
        <v>23</v>
      </c>
      <c r="C37">
        <v>2014</v>
      </c>
      <c r="D37" s="1">
        <v>41568</v>
      </c>
      <c r="E37" t="s">
        <v>17</v>
      </c>
      <c r="F37" s="1">
        <v>41736</v>
      </c>
      <c r="G37" t="s">
        <v>18</v>
      </c>
      <c r="H37" t="s">
        <v>18</v>
      </c>
      <c r="I37" t="s">
        <v>18</v>
      </c>
      <c r="J37" t="s">
        <v>18</v>
      </c>
      <c r="K37">
        <v>313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</row>
    <row r="38" spans="1:17" x14ac:dyDescent="0.25">
      <c r="A38">
        <v>65</v>
      </c>
      <c r="B38" t="s">
        <v>23</v>
      </c>
      <c r="C38">
        <v>2014</v>
      </c>
      <c r="D38" s="1">
        <v>41568</v>
      </c>
      <c r="E38" t="s">
        <v>17</v>
      </c>
      <c r="F38" s="1">
        <v>41754</v>
      </c>
      <c r="G38" t="s">
        <v>18</v>
      </c>
      <c r="H38" t="s">
        <v>18</v>
      </c>
      <c r="I38" t="s">
        <v>18</v>
      </c>
      <c r="J38" t="s">
        <v>18</v>
      </c>
      <c r="K38">
        <v>654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</row>
    <row r="39" spans="1:17" x14ac:dyDescent="0.25">
      <c r="A39">
        <v>65</v>
      </c>
      <c r="B39" t="s">
        <v>23</v>
      </c>
      <c r="C39">
        <v>2014</v>
      </c>
      <c r="D39" s="1">
        <v>41568</v>
      </c>
      <c r="E39" t="s">
        <v>17</v>
      </c>
      <c r="F39" s="1">
        <v>41778</v>
      </c>
      <c r="G39" t="s">
        <v>18</v>
      </c>
      <c r="H39" t="s">
        <v>18</v>
      </c>
      <c r="I39" t="s">
        <v>18</v>
      </c>
      <c r="J39" t="s">
        <v>18</v>
      </c>
      <c r="K39">
        <v>1154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</row>
    <row r="40" spans="1:17" x14ac:dyDescent="0.25">
      <c r="A40">
        <v>65</v>
      </c>
      <c r="B40" t="s">
        <v>23</v>
      </c>
      <c r="C40">
        <v>2014</v>
      </c>
      <c r="D40" s="1">
        <v>41568</v>
      </c>
      <c r="E40" t="s">
        <v>17</v>
      </c>
      <c r="F40" s="1">
        <v>41837</v>
      </c>
      <c r="G40" s="1">
        <v>41837</v>
      </c>
      <c r="H40" s="1">
        <v>41717</v>
      </c>
      <c r="I40" s="1">
        <v>41767</v>
      </c>
      <c r="J40" s="1">
        <v>41822</v>
      </c>
      <c r="K40">
        <v>1613.3</v>
      </c>
      <c r="L40">
        <v>487</v>
      </c>
      <c r="M40">
        <v>19251.054899999999</v>
      </c>
      <c r="N40">
        <v>10.199999999999999</v>
      </c>
      <c r="O40">
        <v>0.89</v>
      </c>
      <c r="P40">
        <v>806.7</v>
      </c>
      <c r="Q40">
        <f t="shared" si="0"/>
        <v>4.1904197156489333E-2</v>
      </c>
    </row>
    <row r="41" spans="1:17" x14ac:dyDescent="0.25">
      <c r="A41">
        <v>67</v>
      </c>
      <c r="B41" t="s">
        <v>23</v>
      </c>
      <c r="C41">
        <v>2015</v>
      </c>
      <c r="D41" s="1">
        <v>41935</v>
      </c>
      <c r="E41" t="s">
        <v>17</v>
      </c>
      <c r="F41" s="1">
        <v>42095</v>
      </c>
      <c r="G41" t="s">
        <v>18</v>
      </c>
      <c r="H41" t="s">
        <v>18</v>
      </c>
      <c r="I41" t="s">
        <v>18</v>
      </c>
      <c r="J41" t="s">
        <v>18</v>
      </c>
      <c r="K41">
        <v>197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7" x14ac:dyDescent="0.25">
      <c r="A42">
        <v>67</v>
      </c>
      <c r="B42" t="s">
        <v>23</v>
      </c>
      <c r="C42">
        <v>2015</v>
      </c>
      <c r="D42" s="1">
        <v>41935</v>
      </c>
      <c r="E42" t="s">
        <v>17</v>
      </c>
      <c r="F42" s="1">
        <v>42114</v>
      </c>
      <c r="G42" t="s">
        <v>18</v>
      </c>
      <c r="H42" t="s">
        <v>18</v>
      </c>
      <c r="I42" t="s">
        <v>18</v>
      </c>
      <c r="J42" t="s">
        <v>18</v>
      </c>
      <c r="K42">
        <v>403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7" x14ac:dyDescent="0.25">
      <c r="A43">
        <v>67</v>
      </c>
      <c r="B43" t="s">
        <v>23</v>
      </c>
      <c r="C43">
        <v>2015</v>
      </c>
      <c r="D43" s="1">
        <v>41935</v>
      </c>
      <c r="E43" t="s">
        <v>17</v>
      </c>
      <c r="F43" s="1">
        <v>42128</v>
      </c>
      <c r="G43" t="s">
        <v>18</v>
      </c>
      <c r="H43" t="s">
        <v>18</v>
      </c>
      <c r="I43" t="s">
        <v>18</v>
      </c>
      <c r="J43" t="s">
        <v>18</v>
      </c>
      <c r="K43">
        <v>681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7" x14ac:dyDescent="0.25">
      <c r="A44">
        <v>67</v>
      </c>
      <c r="B44" t="s">
        <v>23</v>
      </c>
      <c r="C44">
        <v>2015</v>
      </c>
      <c r="D44" s="1">
        <v>41935</v>
      </c>
      <c r="E44" t="s">
        <v>17</v>
      </c>
      <c r="F44" s="1">
        <v>42149</v>
      </c>
      <c r="G44" t="s">
        <v>18</v>
      </c>
      <c r="H44" t="s">
        <v>18</v>
      </c>
      <c r="I44" t="s">
        <v>18</v>
      </c>
      <c r="J44" t="s">
        <v>18</v>
      </c>
      <c r="K44">
        <v>1233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7" x14ac:dyDescent="0.25">
      <c r="A45">
        <v>67</v>
      </c>
      <c r="B45" t="s">
        <v>23</v>
      </c>
      <c r="C45">
        <v>2015</v>
      </c>
      <c r="D45" s="1">
        <v>41935</v>
      </c>
      <c r="E45" t="s">
        <v>17</v>
      </c>
      <c r="F45" s="1">
        <v>42194</v>
      </c>
      <c r="G45" s="1">
        <v>42194</v>
      </c>
      <c r="H45" s="1">
        <v>42096</v>
      </c>
      <c r="I45" s="1">
        <v>42138</v>
      </c>
      <c r="J45" s="1">
        <v>42179</v>
      </c>
      <c r="K45">
        <v>1455.9303600000001</v>
      </c>
      <c r="L45">
        <v>537.70000000000005</v>
      </c>
      <c r="M45">
        <v>20257.157999999999</v>
      </c>
      <c r="N45">
        <v>10.7</v>
      </c>
      <c r="O45">
        <v>1.08</v>
      </c>
      <c r="P45">
        <v>673.2</v>
      </c>
      <c r="Q45">
        <f t="shared" si="0"/>
        <v>3.3232697301368734E-2</v>
      </c>
    </row>
    <row r="46" spans="1:17" x14ac:dyDescent="0.25">
      <c r="A46">
        <v>69</v>
      </c>
      <c r="B46" t="s">
        <v>23</v>
      </c>
      <c r="C46">
        <v>2016</v>
      </c>
      <c r="D46" s="1">
        <v>42298</v>
      </c>
      <c r="E46" t="s">
        <v>17</v>
      </c>
      <c r="F46" s="1">
        <v>42458</v>
      </c>
      <c r="G46" t="s">
        <v>18</v>
      </c>
      <c r="H46" t="s">
        <v>18</v>
      </c>
      <c r="I46" t="s">
        <v>18</v>
      </c>
      <c r="J46" t="s">
        <v>18</v>
      </c>
      <c r="K46">
        <v>140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</row>
    <row r="47" spans="1:17" x14ac:dyDescent="0.25">
      <c r="A47">
        <v>69</v>
      </c>
      <c r="B47" t="s">
        <v>23</v>
      </c>
      <c r="C47">
        <v>2016</v>
      </c>
      <c r="D47" s="1">
        <v>42298</v>
      </c>
      <c r="E47" t="s">
        <v>17</v>
      </c>
      <c r="F47" s="1">
        <v>42480</v>
      </c>
      <c r="G47" t="s">
        <v>18</v>
      </c>
      <c r="H47" t="s">
        <v>18</v>
      </c>
      <c r="I47" t="s">
        <v>18</v>
      </c>
      <c r="J47" t="s">
        <v>18</v>
      </c>
      <c r="K47">
        <v>447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</row>
    <row r="48" spans="1:17" x14ac:dyDescent="0.25">
      <c r="A48">
        <v>69</v>
      </c>
      <c r="B48" t="s">
        <v>23</v>
      </c>
      <c r="C48">
        <v>2016</v>
      </c>
      <c r="D48" s="1">
        <v>42298</v>
      </c>
      <c r="E48" t="s">
        <v>17</v>
      </c>
      <c r="F48" s="1">
        <v>42496</v>
      </c>
      <c r="G48" t="s">
        <v>18</v>
      </c>
      <c r="H48" t="s">
        <v>18</v>
      </c>
      <c r="I48" t="s">
        <v>18</v>
      </c>
      <c r="J48" t="s">
        <v>18</v>
      </c>
      <c r="K48">
        <v>839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</row>
    <row r="49" spans="1:17" x14ac:dyDescent="0.25">
      <c r="A49">
        <v>69</v>
      </c>
      <c r="B49" t="s">
        <v>23</v>
      </c>
      <c r="C49">
        <v>2016</v>
      </c>
      <c r="D49" s="1">
        <v>42298</v>
      </c>
      <c r="E49" t="s">
        <v>17</v>
      </c>
      <c r="F49" s="1">
        <v>42517</v>
      </c>
      <c r="G49" t="s">
        <v>18</v>
      </c>
      <c r="H49" t="s">
        <v>18</v>
      </c>
      <c r="I49" t="s">
        <v>18</v>
      </c>
      <c r="J49" t="s">
        <v>18</v>
      </c>
      <c r="K49">
        <v>1288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</row>
    <row r="50" spans="1:17" x14ac:dyDescent="0.25">
      <c r="A50">
        <v>69</v>
      </c>
      <c r="B50" t="s">
        <v>23</v>
      </c>
      <c r="C50">
        <v>2016</v>
      </c>
      <c r="D50" s="1">
        <v>42298</v>
      </c>
      <c r="E50" t="s">
        <v>17</v>
      </c>
      <c r="F50" s="1">
        <v>42576</v>
      </c>
      <c r="G50" s="1">
        <v>42576</v>
      </c>
      <c r="H50" s="1">
        <v>42457</v>
      </c>
      <c r="I50" s="1">
        <v>42505</v>
      </c>
      <c r="J50" s="1">
        <v>42561</v>
      </c>
      <c r="K50">
        <v>1406.45471</v>
      </c>
      <c r="L50">
        <v>525.70000000000005</v>
      </c>
      <c r="M50">
        <v>15989.8477</v>
      </c>
      <c r="N50">
        <v>13</v>
      </c>
      <c r="O50">
        <v>1.29</v>
      </c>
      <c r="P50">
        <v>521.9</v>
      </c>
      <c r="Q50">
        <f t="shared" si="0"/>
        <v>3.2639460349581692E-2</v>
      </c>
    </row>
    <row r="51" spans="1:17" x14ac:dyDescent="0.25">
      <c r="L51" t="s">
        <v>25</v>
      </c>
      <c r="M51">
        <f>1.1*MAX(M2:M50)</f>
        <v>28626.172520000004</v>
      </c>
      <c r="Q51">
        <f>1.1*MAX(Q2:Q50)</f>
        <v>4.8340633279007457E-2</v>
      </c>
    </row>
    <row r="52" spans="1:17" x14ac:dyDescent="0.25">
      <c r="L52" t="s">
        <v>26</v>
      </c>
      <c r="M52">
        <f>0.9*MIN(M2:M50)</f>
        <v>14390.862930000001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cal_4_input_data_French_A_SB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Buis</dc:creator>
  <cp:lastModifiedBy>Samuel Buis</cp:lastModifiedBy>
  <dcterms:created xsi:type="dcterms:W3CDTF">2024-04-10T09:53:07Z</dcterms:created>
  <dcterms:modified xsi:type="dcterms:W3CDTF">2024-04-10T11:42:21Z</dcterms:modified>
</cp:coreProperties>
</file>