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NewDrive\Data from HP Laptop_1\Katie\sweetpotato yield loss\"/>
    </mc:Choice>
  </mc:AlternateContent>
  <bookViews>
    <workbookView xWindow="0" yWindow="0" windowWidth="21570" windowHeight="8060" activeTab="1"/>
  </bookViews>
  <sheets>
    <sheet name="Sheet1" sheetId="1" r:id="rId1"/>
    <sheet name="lbs 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2" l="1"/>
  <c r="D21" i="2"/>
  <c r="E21" i="2"/>
  <c r="B21" i="2"/>
  <c r="D35" i="1"/>
  <c r="E35" i="1"/>
  <c r="F35" i="1"/>
  <c r="G35" i="1"/>
  <c r="C35" i="1"/>
  <c r="C19" i="2"/>
  <c r="D19" i="2"/>
  <c r="E19" i="2"/>
  <c r="B19" i="2"/>
  <c r="D40" i="1"/>
  <c r="E40" i="1"/>
  <c r="F40" i="1"/>
  <c r="G40" i="1"/>
  <c r="C40" i="1"/>
</calcChain>
</file>

<file path=xl/sharedStrings.xml><?xml version="1.0" encoding="utf-8"?>
<sst xmlns="http://schemas.openxmlformats.org/spreadsheetml/2006/main" count="58" uniqueCount="26">
  <si>
    <t>plot</t>
  </si>
  <si>
    <t># 1's</t>
  </si>
  <si>
    <t>no. 1 weight (kg)</t>
  </si>
  <si>
    <t>cull weight</t>
  </si>
  <si>
    <t>canner weight</t>
  </si>
  <si>
    <t>jumbo weight</t>
  </si>
  <si>
    <t>lbs from here</t>
  </si>
  <si>
    <t>Herbicide</t>
  </si>
  <si>
    <t>BIR-PRE</t>
  </si>
  <si>
    <t>Valor</t>
  </si>
  <si>
    <t>Valor + Dual Magnum</t>
  </si>
  <si>
    <t>Dual Magnum</t>
  </si>
  <si>
    <t>Command + Devrinol</t>
  </si>
  <si>
    <t>BIR + Dual Magnum</t>
  </si>
  <si>
    <t>Handweeded Check</t>
  </si>
  <si>
    <t xml:space="preserve">Command </t>
  </si>
  <si>
    <t>Untreated Check</t>
  </si>
  <si>
    <t>BIR-POST</t>
  </si>
  <si>
    <t xml:space="preserve">Devrinol </t>
  </si>
  <si>
    <t>BIR + Dual Magnum + Valor</t>
  </si>
  <si>
    <t>BIR + Sequestrene PRE</t>
  </si>
  <si>
    <t>BIR + Sequestrene POST</t>
  </si>
  <si>
    <t>Valor + BIR</t>
  </si>
  <si>
    <t>I think these weights are in kg</t>
  </si>
  <si>
    <t>kg/plot</t>
  </si>
  <si>
    <t>lb/plot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</si>
</sst>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C1" workbookViewId="0">
      <selection activeCell="E11" sqref="E11"/>
    </sheetView>
  </sheetViews>
  <sheetFormatPr defaultRowHeight="14.5" x14ac:dyDescent="0.35"/>
  <cols>
    <col min="2" max="2" width="25.6328125" customWidth="1"/>
    <col min="3" max="3" width="10.36328125" bestFit="1" customWidth="1"/>
    <col min="4" max="4" width="15" customWidth="1"/>
    <col min="5" max="5" width="21.26953125" customWidth="1"/>
    <col min="6" max="7" width="10.36328125" bestFit="1" customWidth="1"/>
  </cols>
  <sheetData>
    <row r="1" spans="1:9" x14ac:dyDescent="0.35">
      <c r="A1" t="s">
        <v>0</v>
      </c>
      <c r="B1" t="s">
        <v>7</v>
      </c>
      <c r="C1" t="s">
        <v>1</v>
      </c>
      <c r="D1" t="s">
        <v>3</v>
      </c>
      <c r="E1" t="s">
        <v>4</v>
      </c>
      <c r="F1" t="s">
        <v>2</v>
      </c>
      <c r="G1" t="s">
        <v>5</v>
      </c>
      <c r="I1" s="3" t="s">
        <v>23</v>
      </c>
    </row>
    <row r="2" spans="1:9" x14ac:dyDescent="0.35">
      <c r="A2">
        <v>106</v>
      </c>
      <c r="B2" t="s">
        <v>13</v>
      </c>
      <c r="C2">
        <v>41</v>
      </c>
      <c r="D2">
        <v>2.1772433759999998</v>
      </c>
      <c r="E2">
        <v>1.3607771100000001</v>
      </c>
      <c r="F2">
        <v>8.8904104520000011</v>
      </c>
      <c r="G2">
        <v>9.4400282200000003</v>
      </c>
    </row>
    <row r="3" spans="1:9" x14ac:dyDescent="0.35">
      <c r="A3">
        <v>205</v>
      </c>
      <c r="B3" t="s">
        <v>13</v>
      </c>
      <c r="C3">
        <v>11</v>
      </c>
      <c r="D3">
        <v>1.58</v>
      </c>
      <c r="E3">
        <v>1.26</v>
      </c>
      <c r="F3">
        <v>2.82</v>
      </c>
      <c r="G3">
        <v>0</v>
      </c>
    </row>
    <row r="4" spans="1:9" x14ac:dyDescent="0.35">
      <c r="A4">
        <v>313</v>
      </c>
      <c r="B4" t="s">
        <v>13</v>
      </c>
      <c r="C4">
        <v>2</v>
      </c>
      <c r="D4">
        <v>0.57999999999999996</v>
      </c>
      <c r="E4">
        <v>0.9</v>
      </c>
      <c r="F4">
        <v>0.24</v>
      </c>
      <c r="G4">
        <v>0</v>
      </c>
    </row>
    <row r="5" spans="1:9" x14ac:dyDescent="0.35">
      <c r="A5">
        <v>112</v>
      </c>
      <c r="B5" t="s">
        <v>19</v>
      </c>
      <c r="C5">
        <v>34</v>
      </c>
      <c r="D5">
        <v>3.0844281160000002</v>
      </c>
      <c r="E5">
        <v>3.1751465900000002</v>
      </c>
      <c r="F5">
        <v>7.3481963940000004</v>
      </c>
      <c r="G5">
        <v>3.1751465900000002</v>
      </c>
    </row>
    <row r="6" spans="1:9" x14ac:dyDescent="0.35">
      <c r="A6">
        <v>208</v>
      </c>
      <c r="B6" t="s">
        <v>19</v>
      </c>
      <c r="C6">
        <v>9</v>
      </c>
      <c r="D6">
        <v>0.4</v>
      </c>
      <c r="E6">
        <v>0.34</v>
      </c>
      <c r="F6">
        <v>1.42</v>
      </c>
      <c r="G6">
        <v>0</v>
      </c>
    </row>
    <row r="7" spans="1:9" x14ac:dyDescent="0.35">
      <c r="A7">
        <v>305</v>
      </c>
      <c r="B7" t="s">
        <v>19</v>
      </c>
      <c r="C7">
        <v>11</v>
      </c>
      <c r="D7">
        <v>0.45</v>
      </c>
      <c r="E7">
        <v>0.38</v>
      </c>
      <c r="F7">
        <v>1.52</v>
      </c>
      <c r="G7">
        <v>0</v>
      </c>
    </row>
    <row r="8" spans="1:9" x14ac:dyDescent="0.35">
      <c r="A8">
        <v>114</v>
      </c>
      <c r="B8" t="s">
        <v>21</v>
      </c>
      <c r="C8">
        <v>4</v>
      </c>
      <c r="D8">
        <v>0.63502931799999995</v>
      </c>
      <c r="E8">
        <v>0.81646626600000005</v>
      </c>
      <c r="F8">
        <v>0.81646626600000005</v>
      </c>
      <c r="G8">
        <v>0</v>
      </c>
    </row>
    <row r="9" spans="1:9" x14ac:dyDescent="0.35">
      <c r="A9">
        <v>204</v>
      </c>
      <c r="B9" t="s">
        <v>21</v>
      </c>
      <c r="C9">
        <v>5</v>
      </c>
      <c r="D9">
        <v>0.64</v>
      </c>
      <c r="E9">
        <v>0.84</v>
      </c>
      <c r="F9">
        <v>0.66</v>
      </c>
      <c r="G9">
        <v>0</v>
      </c>
    </row>
    <row r="10" spans="1:9" x14ac:dyDescent="0.35">
      <c r="A10">
        <v>308</v>
      </c>
      <c r="B10" t="s">
        <v>21</v>
      </c>
      <c r="C10">
        <v>0</v>
      </c>
      <c r="D10">
        <v>0.38</v>
      </c>
      <c r="E10">
        <v>0.04</v>
      </c>
      <c r="F10">
        <v>0</v>
      </c>
      <c r="G10">
        <v>0</v>
      </c>
    </row>
    <row r="11" spans="1:9" x14ac:dyDescent="0.35">
      <c r="A11">
        <v>113</v>
      </c>
      <c r="B11" t="s">
        <v>20</v>
      </c>
      <c r="C11">
        <v>10</v>
      </c>
      <c r="D11">
        <v>0.45359237000000002</v>
      </c>
      <c r="E11">
        <v>0.63502931799999995</v>
      </c>
      <c r="F11">
        <v>1.1793401620000001</v>
      </c>
      <c r="G11">
        <v>0</v>
      </c>
    </row>
    <row r="12" spans="1:9" x14ac:dyDescent="0.35">
      <c r="A12">
        <v>207</v>
      </c>
      <c r="B12" t="s">
        <v>20</v>
      </c>
      <c r="C12">
        <v>6</v>
      </c>
      <c r="D12">
        <v>1.08</v>
      </c>
      <c r="E12">
        <v>0.32</v>
      </c>
      <c r="F12">
        <v>1.32</v>
      </c>
      <c r="G12">
        <v>0</v>
      </c>
    </row>
    <row r="13" spans="1:9" x14ac:dyDescent="0.35">
      <c r="A13">
        <v>312</v>
      </c>
      <c r="B13" t="s">
        <v>20</v>
      </c>
      <c r="C13">
        <v>4</v>
      </c>
      <c r="D13">
        <v>0.36</v>
      </c>
      <c r="E13">
        <v>0.48</v>
      </c>
      <c r="F13">
        <v>0.4</v>
      </c>
      <c r="G13">
        <v>0</v>
      </c>
    </row>
    <row r="14" spans="1:9" x14ac:dyDescent="0.35">
      <c r="A14">
        <v>110</v>
      </c>
      <c r="B14" t="s">
        <v>17</v>
      </c>
      <c r="C14">
        <v>3</v>
      </c>
      <c r="D14">
        <v>1.2700586359999999</v>
      </c>
      <c r="E14">
        <v>0.45359237000000002</v>
      </c>
      <c r="F14">
        <v>0.36287389600000003</v>
      </c>
      <c r="G14">
        <v>0</v>
      </c>
    </row>
    <row r="15" spans="1:9" x14ac:dyDescent="0.35">
      <c r="A15">
        <v>213</v>
      </c>
      <c r="B15" t="s">
        <v>17</v>
      </c>
      <c r="C15">
        <v>5</v>
      </c>
      <c r="D15">
        <v>0.66</v>
      </c>
      <c r="E15">
        <v>0.78</v>
      </c>
      <c r="F15">
        <v>0.82</v>
      </c>
      <c r="G15">
        <v>0</v>
      </c>
    </row>
    <row r="16" spans="1:9" x14ac:dyDescent="0.35">
      <c r="A16">
        <v>304</v>
      </c>
      <c r="B16" t="s">
        <v>17</v>
      </c>
      <c r="C16">
        <v>1</v>
      </c>
      <c r="D16">
        <v>0.36</v>
      </c>
      <c r="E16">
        <v>0.08</v>
      </c>
      <c r="F16">
        <v>0.12</v>
      </c>
      <c r="G16">
        <v>0</v>
      </c>
    </row>
    <row r="17" spans="1:7" x14ac:dyDescent="0.35">
      <c r="A17">
        <v>101</v>
      </c>
      <c r="B17" t="s">
        <v>8</v>
      </c>
      <c r="C17">
        <v>3</v>
      </c>
      <c r="D17">
        <v>0.45359237000000002</v>
      </c>
      <c r="E17">
        <v>1.5422140580000001</v>
      </c>
      <c r="F17">
        <v>0.54431084399999996</v>
      </c>
      <c r="G17">
        <v>0</v>
      </c>
    </row>
    <row r="18" spans="1:7" x14ac:dyDescent="0.35">
      <c r="A18">
        <v>209</v>
      </c>
      <c r="B18" t="s">
        <v>8</v>
      </c>
      <c r="C18">
        <v>5</v>
      </c>
      <c r="D18">
        <v>1.36</v>
      </c>
      <c r="E18">
        <v>0.74</v>
      </c>
      <c r="F18">
        <v>0.8</v>
      </c>
      <c r="G18">
        <v>0.62</v>
      </c>
    </row>
    <row r="19" spans="1:7" x14ac:dyDescent="0.35">
      <c r="A19">
        <v>306</v>
      </c>
      <c r="B19" t="s">
        <v>8</v>
      </c>
      <c r="C19">
        <v>4</v>
      </c>
      <c r="D19">
        <v>1.46</v>
      </c>
      <c r="E19">
        <v>0.7</v>
      </c>
      <c r="F19">
        <v>0.9</v>
      </c>
      <c r="G19">
        <v>0.6</v>
      </c>
    </row>
    <row r="20" spans="1:7" x14ac:dyDescent="0.35">
      <c r="A20">
        <v>108</v>
      </c>
      <c r="B20" t="s">
        <v>15</v>
      </c>
      <c r="C20">
        <v>12</v>
      </c>
      <c r="D20">
        <v>0.72574779200000006</v>
      </c>
      <c r="E20">
        <v>0.63502931799999995</v>
      </c>
      <c r="F20">
        <v>25.764046616000002</v>
      </c>
      <c r="G20">
        <v>0</v>
      </c>
    </row>
    <row r="21" spans="1:7" x14ac:dyDescent="0.35">
      <c r="A21">
        <v>215</v>
      </c>
      <c r="B21" t="s">
        <v>15</v>
      </c>
      <c r="C21">
        <v>12</v>
      </c>
      <c r="D21">
        <v>1.5</v>
      </c>
      <c r="E21">
        <v>1.08</v>
      </c>
      <c r="F21">
        <v>2.16</v>
      </c>
      <c r="G21">
        <v>0.76</v>
      </c>
    </row>
    <row r="22" spans="1:7" x14ac:dyDescent="0.35">
      <c r="A22">
        <v>310</v>
      </c>
      <c r="B22" t="s">
        <v>15</v>
      </c>
      <c r="C22">
        <v>25</v>
      </c>
      <c r="D22">
        <v>4.08</v>
      </c>
      <c r="E22">
        <v>0.34</v>
      </c>
      <c r="F22">
        <v>5.34</v>
      </c>
      <c r="G22">
        <v>2.3199999999999998</v>
      </c>
    </row>
    <row r="23" spans="1:7" x14ac:dyDescent="0.35">
      <c r="A23">
        <v>105</v>
      </c>
      <c r="B23" t="s">
        <v>12</v>
      </c>
      <c r="C23">
        <v>16</v>
      </c>
      <c r="D23">
        <v>1.7236510060000001</v>
      </c>
      <c r="E23">
        <v>0.72574779200000006</v>
      </c>
      <c r="F23">
        <v>2.7215542200000002</v>
      </c>
      <c r="G23">
        <v>0</v>
      </c>
    </row>
    <row r="24" spans="1:7" x14ac:dyDescent="0.35">
      <c r="A24">
        <v>202</v>
      </c>
      <c r="B24" t="s">
        <v>12</v>
      </c>
      <c r="C24">
        <v>15</v>
      </c>
      <c r="D24">
        <v>0.74</v>
      </c>
      <c r="E24">
        <v>1.1200000000000001</v>
      </c>
      <c r="F24">
        <v>2.34</v>
      </c>
      <c r="G24">
        <v>0</v>
      </c>
    </row>
    <row r="25" spans="1:7" x14ac:dyDescent="0.35">
      <c r="A25">
        <v>314</v>
      </c>
      <c r="B25" t="s">
        <v>12</v>
      </c>
      <c r="C25">
        <v>14</v>
      </c>
      <c r="D25">
        <v>1.82</v>
      </c>
      <c r="E25">
        <v>0.78</v>
      </c>
      <c r="F25">
        <v>2.42</v>
      </c>
      <c r="G25">
        <v>0</v>
      </c>
    </row>
    <row r="26" spans="1:7" x14ac:dyDescent="0.35">
      <c r="A26">
        <v>111</v>
      </c>
      <c r="B26" t="s">
        <v>18</v>
      </c>
      <c r="C26">
        <v>16</v>
      </c>
      <c r="D26">
        <v>1.5422140580000001</v>
      </c>
      <c r="E26">
        <v>2.0865249019999998</v>
      </c>
      <c r="F26">
        <v>0</v>
      </c>
      <c r="G26">
        <v>3.1751465900000002</v>
      </c>
    </row>
    <row r="27" spans="1:7" x14ac:dyDescent="0.35">
      <c r="A27">
        <v>214</v>
      </c>
      <c r="B27" t="s">
        <v>18</v>
      </c>
      <c r="C27">
        <v>19</v>
      </c>
      <c r="D27">
        <v>2.44</v>
      </c>
      <c r="E27">
        <v>0.74</v>
      </c>
      <c r="F27">
        <v>3.96</v>
      </c>
      <c r="G27">
        <v>0.36</v>
      </c>
    </row>
    <row r="28" spans="1:7" x14ac:dyDescent="0.35">
      <c r="A28">
        <v>311</v>
      </c>
      <c r="B28" t="s">
        <v>18</v>
      </c>
      <c r="C28">
        <v>9</v>
      </c>
      <c r="D28">
        <v>2</v>
      </c>
      <c r="E28">
        <v>1.04</v>
      </c>
      <c r="F28">
        <v>1.3</v>
      </c>
      <c r="G28">
        <v>0</v>
      </c>
    </row>
    <row r="29" spans="1:7" x14ac:dyDescent="0.35">
      <c r="A29">
        <v>104</v>
      </c>
      <c r="B29" t="s">
        <v>11</v>
      </c>
      <c r="C29">
        <v>15</v>
      </c>
      <c r="D29">
        <v>0.90718474000000004</v>
      </c>
      <c r="E29">
        <v>1.5422140580000001</v>
      </c>
      <c r="F29">
        <v>3.1751465900000002</v>
      </c>
      <c r="G29">
        <v>0</v>
      </c>
    </row>
    <row r="30" spans="1:7" x14ac:dyDescent="0.35">
      <c r="A30">
        <v>212</v>
      </c>
      <c r="B30" t="s">
        <v>11</v>
      </c>
      <c r="C30">
        <v>12</v>
      </c>
      <c r="D30">
        <v>1.44</v>
      </c>
      <c r="E30">
        <v>0.52</v>
      </c>
      <c r="F30">
        <v>1.72</v>
      </c>
      <c r="G30">
        <v>0</v>
      </c>
    </row>
    <row r="31" spans="1:7" x14ac:dyDescent="0.35">
      <c r="A31">
        <v>303</v>
      </c>
      <c r="B31" t="s">
        <v>11</v>
      </c>
      <c r="C31">
        <v>10</v>
      </c>
      <c r="D31">
        <v>1.4</v>
      </c>
      <c r="E31">
        <v>0.51</v>
      </c>
      <c r="F31">
        <v>1.75</v>
      </c>
      <c r="G31">
        <v>0</v>
      </c>
    </row>
    <row r="32" spans="1:7" x14ac:dyDescent="0.35">
      <c r="A32">
        <v>107</v>
      </c>
      <c r="B32" t="s">
        <v>14</v>
      </c>
      <c r="C32">
        <v>16</v>
      </c>
      <c r="D32">
        <v>1.9958064280000003</v>
      </c>
      <c r="E32">
        <v>0.72574779200000006</v>
      </c>
      <c r="F32">
        <v>4.2637682780000006</v>
      </c>
      <c r="G32">
        <v>0</v>
      </c>
    </row>
    <row r="33" spans="1:7" x14ac:dyDescent="0.35">
      <c r="A33">
        <v>210</v>
      </c>
      <c r="B33" t="s">
        <v>14</v>
      </c>
      <c r="C33">
        <v>12</v>
      </c>
      <c r="D33">
        <v>0.18</v>
      </c>
      <c r="E33">
        <v>0.08</v>
      </c>
      <c r="F33">
        <v>1.76</v>
      </c>
      <c r="G33">
        <v>0</v>
      </c>
    </row>
    <row r="34" spans="1:7" x14ac:dyDescent="0.35">
      <c r="A34">
        <v>301</v>
      </c>
      <c r="B34" t="s">
        <v>14</v>
      </c>
      <c r="C34">
        <v>20</v>
      </c>
      <c r="D34">
        <v>0.2</v>
      </c>
      <c r="E34">
        <v>1.5</v>
      </c>
      <c r="F34">
        <v>3.38</v>
      </c>
      <c r="G34">
        <v>0.8</v>
      </c>
    </row>
    <row r="35" spans="1:7" x14ac:dyDescent="0.35">
      <c r="C35" s="1">
        <f>AVERAGE(C32:C34)</f>
        <v>16</v>
      </c>
      <c r="D35" s="1">
        <f t="shared" ref="D35:G35" si="0">AVERAGE(D32:D34)</f>
        <v>0.79193547600000025</v>
      </c>
      <c r="E35" s="1">
        <f t="shared" si="0"/>
        <v>0.76858259733333334</v>
      </c>
      <c r="F35" s="1">
        <f t="shared" si="0"/>
        <v>3.1345894260000002</v>
      </c>
      <c r="G35" s="1">
        <f t="shared" si="0"/>
        <v>0.26666666666666666</v>
      </c>
    </row>
    <row r="37" spans="1:7" x14ac:dyDescent="0.35">
      <c r="A37">
        <v>109</v>
      </c>
      <c r="B37" t="s">
        <v>16</v>
      </c>
      <c r="C37">
        <v>1</v>
      </c>
      <c r="D37">
        <v>0.27215542199999998</v>
      </c>
      <c r="E37">
        <v>0.45359237000000002</v>
      </c>
      <c r="F37">
        <v>0.45359237000000002</v>
      </c>
      <c r="G37">
        <v>0.45359237000000002</v>
      </c>
    </row>
    <row r="38" spans="1:7" x14ac:dyDescent="0.35">
      <c r="A38">
        <v>211</v>
      </c>
      <c r="B38" t="s">
        <v>16</v>
      </c>
      <c r="C38">
        <v>4</v>
      </c>
      <c r="D38">
        <v>1.1000000000000001</v>
      </c>
      <c r="E38">
        <v>0.78</v>
      </c>
      <c r="F38">
        <v>0.9</v>
      </c>
      <c r="G38">
        <v>0</v>
      </c>
    </row>
    <row r="39" spans="1:7" x14ac:dyDescent="0.35">
      <c r="A39">
        <v>307</v>
      </c>
      <c r="B39" t="s">
        <v>16</v>
      </c>
      <c r="C39">
        <v>1</v>
      </c>
      <c r="D39">
        <v>0.4</v>
      </c>
      <c r="E39">
        <v>0.78</v>
      </c>
      <c r="F39">
        <v>0.45</v>
      </c>
      <c r="G39">
        <v>0</v>
      </c>
    </row>
    <row r="40" spans="1:7" x14ac:dyDescent="0.35">
      <c r="C40" s="2">
        <f>AVERAGE(C37:C39)</f>
        <v>2</v>
      </c>
      <c r="D40" s="2">
        <f t="shared" ref="D40:G40" si="1">AVERAGE(D37:D39)</f>
        <v>0.59071847399999999</v>
      </c>
      <c r="E40" s="2">
        <f t="shared" si="1"/>
        <v>0.67119745666666664</v>
      </c>
      <c r="F40" s="2">
        <f t="shared" si="1"/>
        <v>0.60119745666666669</v>
      </c>
      <c r="G40" s="2">
        <f t="shared" si="1"/>
        <v>0.15119745666666667</v>
      </c>
    </row>
    <row r="42" spans="1:7" x14ac:dyDescent="0.35">
      <c r="A42">
        <v>102</v>
      </c>
      <c r="B42" t="s">
        <v>9</v>
      </c>
      <c r="C42">
        <v>32</v>
      </c>
      <c r="D42">
        <v>0.99790321400000015</v>
      </c>
      <c r="E42">
        <v>1.9958064280000003</v>
      </c>
      <c r="F42">
        <v>5.8059823360000005</v>
      </c>
      <c r="G42">
        <v>0</v>
      </c>
    </row>
    <row r="43" spans="1:7" x14ac:dyDescent="0.35">
      <c r="A43">
        <v>201</v>
      </c>
      <c r="B43" t="s">
        <v>9</v>
      </c>
      <c r="C43">
        <v>12</v>
      </c>
      <c r="D43">
        <v>0.68</v>
      </c>
      <c r="E43">
        <v>1.1599999999999999</v>
      </c>
      <c r="F43">
        <v>2.62</v>
      </c>
      <c r="G43">
        <v>0</v>
      </c>
    </row>
    <row r="44" spans="1:7" x14ac:dyDescent="0.35">
      <c r="A44">
        <v>302</v>
      </c>
      <c r="B44" t="s">
        <v>9</v>
      </c>
      <c r="C44">
        <v>10</v>
      </c>
      <c r="D44">
        <v>0.46</v>
      </c>
      <c r="E44">
        <v>0.72</v>
      </c>
      <c r="F44">
        <v>2.14</v>
      </c>
      <c r="G44">
        <v>0</v>
      </c>
    </row>
    <row r="45" spans="1:7" x14ac:dyDescent="0.35">
      <c r="A45">
        <v>115</v>
      </c>
      <c r="B45" t="s">
        <v>22</v>
      </c>
      <c r="C45">
        <v>22</v>
      </c>
      <c r="D45">
        <v>0.90718474000000004</v>
      </c>
      <c r="E45">
        <v>1.3607771100000001</v>
      </c>
      <c r="F45">
        <v>5.9874192839999996</v>
      </c>
      <c r="G45">
        <v>0.63502931799999995</v>
      </c>
    </row>
    <row r="46" spans="1:7" x14ac:dyDescent="0.35">
      <c r="A46">
        <v>203</v>
      </c>
      <c r="B46" t="s">
        <v>22</v>
      </c>
      <c r="C46">
        <v>4</v>
      </c>
      <c r="D46">
        <v>0.16</v>
      </c>
      <c r="E46">
        <v>0.36</v>
      </c>
      <c r="F46">
        <v>0.92</v>
      </c>
      <c r="G46">
        <v>0</v>
      </c>
    </row>
    <row r="47" spans="1:7" x14ac:dyDescent="0.35">
      <c r="A47">
        <v>309</v>
      </c>
      <c r="B47" t="s">
        <v>22</v>
      </c>
      <c r="C47">
        <v>6</v>
      </c>
      <c r="D47">
        <v>1.1200000000000001</v>
      </c>
      <c r="E47">
        <v>0.42</v>
      </c>
      <c r="F47">
        <v>1</v>
      </c>
      <c r="G47">
        <v>0</v>
      </c>
    </row>
    <row r="48" spans="1:7" x14ac:dyDescent="0.35">
      <c r="A48">
        <v>103</v>
      </c>
      <c r="B48" t="s">
        <v>10</v>
      </c>
      <c r="C48">
        <v>59</v>
      </c>
      <c r="D48">
        <v>2.5401172719999998</v>
      </c>
      <c r="E48">
        <v>3.0844281160000002</v>
      </c>
      <c r="F48">
        <v>15.240703632000001</v>
      </c>
      <c r="G48">
        <v>2.3586803240000003</v>
      </c>
    </row>
    <row r="49" spans="1:7" x14ac:dyDescent="0.35">
      <c r="A49">
        <v>206</v>
      </c>
      <c r="B49" t="s">
        <v>10</v>
      </c>
      <c r="C49">
        <v>12</v>
      </c>
      <c r="D49">
        <v>1.1399999999999999</v>
      </c>
      <c r="E49">
        <v>1.1000000000000001</v>
      </c>
      <c r="F49">
        <v>2.38</v>
      </c>
      <c r="G49">
        <v>0</v>
      </c>
    </row>
    <row r="50" spans="1:7" x14ac:dyDescent="0.35">
      <c r="A50">
        <v>315</v>
      </c>
      <c r="B50" t="s">
        <v>10</v>
      </c>
      <c r="C50">
        <v>15</v>
      </c>
      <c r="D50">
        <v>0.96</v>
      </c>
      <c r="E50">
        <v>0.74</v>
      </c>
      <c r="F50">
        <v>2.54</v>
      </c>
      <c r="G50">
        <v>0.7</v>
      </c>
    </row>
  </sheetData>
  <sortState ref="A2:G46">
    <sortCondition ref="B2:B4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topLeftCell="A7" workbookViewId="0">
      <selection activeCell="B19" sqref="B19"/>
    </sheetView>
  </sheetViews>
  <sheetFormatPr defaultRowHeight="14.5" x14ac:dyDescent="0.35"/>
  <cols>
    <col min="2" max="5" width="9.36328125" bestFit="1" customWidth="1"/>
  </cols>
  <sheetData>
    <row r="1" spans="1:6" x14ac:dyDescent="0.35">
      <c r="B1" t="s">
        <v>6</v>
      </c>
    </row>
    <row r="2" spans="1:6" x14ac:dyDescent="0.35">
      <c r="A2">
        <v>101</v>
      </c>
      <c r="B2">
        <v>3</v>
      </c>
      <c r="C2">
        <v>1</v>
      </c>
      <c r="D2">
        <v>3.4</v>
      </c>
      <c r="E2">
        <v>1.2</v>
      </c>
      <c r="F2">
        <v>0</v>
      </c>
    </row>
    <row r="3" spans="1:6" x14ac:dyDescent="0.35">
      <c r="A3">
        <v>102</v>
      </c>
      <c r="B3">
        <v>32</v>
      </c>
      <c r="C3">
        <v>2.2000000000000002</v>
      </c>
      <c r="D3">
        <v>4.4000000000000004</v>
      </c>
      <c r="E3">
        <v>12.8</v>
      </c>
      <c r="F3">
        <v>0</v>
      </c>
    </row>
    <row r="4" spans="1:6" x14ac:dyDescent="0.35">
      <c r="A4">
        <v>103</v>
      </c>
      <c r="B4">
        <v>59</v>
      </c>
      <c r="C4">
        <v>5.6</v>
      </c>
      <c r="D4">
        <v>6.8</v>
      </c>
      <c r="E4">
        <v>33.6</v>
      </c>
      <c r="F4">
        <v>5.2</v>
      </c>
    </row>
    <row r="5" spans="1:6" x14ac:dyDescent="0.35">
      <c r="A5">
        <v>104</v>
      </c>
      <c r="B5">
        <v>15</v>
      </c>
      <c r="C5">
        <v>2</v>
      </c>
      <c r="D5">
        <v>3.4</v>
      </c>
      <c r="E5">
        <v>7</v>
      </c>
      <c r="F5">
        <v>0</v>
      </c>
    </row>
    <row r="6" spans="1:6" x14ac:dyDescent="0.35">
      <c r="A6">
        <v>105</v>
      </c>
      <c r="B6">
        <v>16</v>
      </c>
      <c r="C6">
        <v>3.8</v>
      </c>
      <c r="D6">
        <v>1.6</v>
      </c>
      <c r="E6">
        <v>6</v>
      </c>
      <c r="F6">
        <v>0</v>
      </c>
    </row>
    <row r="7" spans="1:6" x14ac:dyDescent="0.35">
      <c r="A7">
        <v>106</v>
      </c>
      <c r="B7">
        <v>41</v>
      </c>
      <c r="C7">
        <v>4.8</v>
      </c>
      <c r="D7">
        <v>3</v>
      </c>
      <c r="E7">
        <v>19.600000000000001</v>
      </c>
      <c r="F7">
        <v>206</v>
      </c>
    </row>
    <row r="8" spans="1:6" x14ac:dyDescent="0.35">
      <c r="A8">
        <v>107</v>
      </c>
      <c r="B8">
        <v>16</v>
      </c>
      <c r="C8">
        <v>4.4000000000000004</v>
      </c>
      <c r="D8">
        <v>1.6</v>
      </c>
      <c r="E8">
        <v>9.4</v>
      </c>
      <c r="F8">
        <v>0</v>
      </c>
    </row>
    <row r="9" spans="1:6" x14ac:dyDescent="0.35">
      <c r="A9">
        <v>108</v>
      </c>
      <c r="B9">
        <v>12</v>
      </c>
      <c r="C9">
        <v>1.6</v>
      </c>
      <c r="D9">
        <v>1.4</v>
      </c>
      <c r="E9">
        <v>56.8</v>
      </c>
      <c r="F9">
        <v>0</v>
      </c>
    </row>
    <row r="10" spans="1:6" x14ac:dyDescent="0.35">
      <c r="A10">
        <v>109</v>
      </c>
      <c r="B10">
        <v>1</v>
      </c>
      <c r="C10">
        <v>0.6</v>
      </c>
      <c r="D10">
        <v>1</v>
      </c>
      <c r="E10">
        <v>1</v>
      </c>
      <c r="F10">
        <v>1</v>
      </c>
    </row>
    <row r="11" spans="1:6" x14ac:dyDescent="0.35">
      <c r="A11">
        <v>110</v>
      </c>
      <c r="B11">
        <v>3</v>
      </c>
      <c r="C11">
        <v>2.8</v>
      </c>
      <c r="D11">
        <v>1</v>
      </c>
      <c r="E11">
        <v>0.8</v>
      </c>
      <c r="F11">
        <v>0</v>
      </c>
    </row>
    <row r="12" spans="1:6" x14ac:dyDescent="0.35">
      <c r="A12">
        <v>111</v>
      </c>
      <c r="B12">
        <v>16</v>
      </c>
      <c r="C12">
        <v>3.4</v>
      </c>
      <c r="D12">
        <v>4.5999999999999996</v>
      </c>
      <c r="E12">
        <v>0</v>
      </c>
      <c r="F12">
        <v>7</v>
      </c>
    </row>
    <row r="13" spans="1:6" x14ac:dyDescent="0.35">
      <c r="A13">
        <v>112</v>
      </c>
      <c r="B13">
        <v>34</v>
      </c>
      <c r="C13">
        <v>6.8</v>
      </c>
      <c r="D13">
        <v>7</v>
      </c>
      <c r="E13">
        <v>16.2</v>
      </c>
      <c r="F13">
        <v>7</v>
      </c>
    </row>
    <row r="14" spans="1:6" x14ac:dyDescent="0.35">
      <c r="A14">
        <v>113</v>
      </c>
      <c r="B14">
        <v>10</v>
      </c>
      <c r="C14">
        <v>1</v>
      </c>
      <c r="D14">
        <v>1.4</v>
      </c>
      <c r="E14">
        <v>2.6</v>
      </c>
      <c r="F14">
        <v>0</v>
      </c>
    </row>
    <row r="15" spans="1:6" x14ac:dyDescent="0.35">
      <c r="A15">
        <v>114</v>
      </c>
      <c r="B15">
        <v>4</v>
      </c>
      <c r="C15">
        <v>1.4</v>
      </c>
      <c r="D15">
        <v>1.8</v>
      </c>
      <c r="E15">
        <v>1.8</v>
      </c>
      <c r="F15">
        <v>0</v>
      </c>
    </row>
    <row r="16" spans="1:6" x14ac:dyDescent="0.35">
      <c r="A16">
        <v>115</v>
      </c>
      <c r="B16">
        <v>22</v>
      </c>
      <c r="C16">
        <v>2</v>
      </c>
      <c r="D16">
        <v>3</v>
      </c>
      <c r="E16">
        <v>13.2</v>
      </c>
      <c r="F16">
        <v>1.4</v>
      </c>
    </row>
    <row r="18" spans="1:6" s="1" customFormat="1" x14ac:dyDescent="0.35">
      <c r="A18" s="1">
        <v>16</v>
      </c>
      <c r="B18" s="1">
        <v>0.79193547600000025</v>
      </c>
      <c r="C18" s="1">
        <v>0.76858259733333334</v>
      </c>
      <c r="D18" s="1">
        <v>3.1345894260000002</v>
      </c>
      <c r="E18" s="1">
        <v>0.26666666666666666</v>
      </c>
      <c r="F18" s="1" t="s">
        <v>24</v>
      </c>
    </row>
    <row r="19" spans="1:6" x14ac:dyDescent="0.35">
      <c r="B19" s="1">
        <f>B18*2.205</f>
        <v>1.7462177245800006</v>
      </c>
      <c r="C19" s="1">
        <f t="shared" ref="C19:E19" si="0">C18*2.205</f>
        <v>1.69472462712</v>
      </c>
      <c r="D19" s="1">
        <f t="shared" si="0"/>
        <v>6.9117696843300012</v>
      </c>
      <c r="E19" s="1">
        <f t="shared" si="0"/>
        <v>0.58799999999999997</v>
      </c>
      <c r="F19" t="s">
        <v>25</v>
      </c>
    </row>
    <row r="20" spans="1:6" s="1" customFormat="1" x14ac:dyDescent="0.35">
      <c r="A20" s="1">
        <v>2</v>
      </c>
      <c r="B20" s="1">
        <v>0.59071847399999999</v>
      </c>
      <c r="C20" s="1">
        <v>0.67119745666666664</v>
      </c>
      <c r="D20" s="1">
        <v>0.60119745666666669</v>
      </c>
      <c r="E20" s="1">
        <v>0.15119745666666667</v>
      </c>
      <c r="F20" s="1" t="s">
        <v>24</v>
      </c>
    </row>
    <row r="21" spans="1:6" x14ac:dyDescent="0.35">
      <c r="B21" s="1">
        <f>B20*2.205</f>
        <v>1.30253423517</v>
      </c>
      <c r="C21" s="1">
        <f t="shared" ref="C21:E21" si="1">C20*2.205</f>
        <v>1.4799903919499999</v>
      </c>
      <c r="D21" s="1">
        <f t="shared" si="1"/>
        <v>1.3256403919500002</v>
      </c>
      <c r="E21" s="1">
        <f t="shared" si="1"/>
        <v>0.33339039195000003</v>
      </c>
      <c r="F2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lbs data</vt:lpstr>
    </vt:vector>
  </TitlesOfParts>
  <Company>Clemson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Sushila Chaudhari</cp:lastModifiedBy>
  <dcterms:created xsi:type="dcterms:W3CDTF">2017-10-04T18:22:36Z</dcterms:created>
  <dcterms:modified xsi:type="dcterms:W3CDTF">2019-10-22T15:36:57Z</dcterms:modified>
</cp:coreProperties>
</file>