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EDU\files\2013\compact\"/>
    </mc:Choice>
  </mc:AlternateContent>
  <xr:revisionPtr revIDLastSave="0" documentId="8_{4656415C-6566-437F-A3FC-0715DE4C4C55}" xr6:coauthVersionLast="37" xr6:coauthVersionMax="37" xr10:uidLastSave="{00000000-0000-0000-0000-000000000000}"/>
  <bookViews>
    <workbookView xWindow="0" yWindow="0" windowWidth="28800" windowHeight="14025" activeTab="11" xr2:uid="{00CFCE5E-1201-4D7C-B1B9-322F6ACF0BBC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pre" sheetId="8" r:id="rId8"/>
    <sheet name="post" sheetId="9" r:id="rId9"/>
    <sheet name="Sheet10" sheetId="10" r:id="rId10"/>
    <sheet name="Sheet11" sheetId="11" r:id="rId11"/>
    <sheet name="Sheet12" sheetId="12" r:id="rId1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1" i="12" l="1"/>
  <c r="H10" i="12"/>
  <c r="H9" i="12"/>
  <c r="H7" i="12"/>
  <c r="H6" i="12"/>
  <c r="H5" i="12"/>
  <c r="H3" i="12"/>
  <c r="H2" i="12"/>
  <c r="H1" i="12"/>
  <c r="D17" i="12"/>
  <c r="D76" i="12"/>
  <c r="D75" i="12"/>
  <c r="D1" i="12"/>
  <c r="D14" i="12"/>
  <c r="D13" i="12"/>
  <c r="D2" i="12"/>
  <c r="D74" i="12"/>
  <c r="D12" i="12"/>
  <c r="D6" i="10"/>
  <c r="D7" i="10"/>
  <c r="D5" i="10"/>
  <c r="D2" i="10"/>
  <c r="D3" i="10"/>
  <c r="D1" i="10"/>
  <c r="D1" i="8"/>
  <c r="G1" i="8"/>
  <c r="H1" i="8"/>
  <c r="D2" i="8"/>
  <c r="G2" i="8"/>
  <c r="H2" i="8"/>
  <c r="L2" i="8" s="1"/>
  <c r="D3" i="8"/>
  <c r="G3" i="8"/>
  <c r="H3" i="8"/>
  <c r="D4" i="8"/>
  <c r="G4" i="8"/>
  <c r="H4" i="8"/>
  <c r="L4" i="8" s="1"/>
  <c r="D5" i="8"/>
  <c r="G5" i="8"/>
  <c r="K5" i="8" s="1"/>
  <c r="H5" i="8"/>
  <c r="I5" i="8" s="1"/>
  <c r="M5" i="8" s="1"/>
  <c r="D6" i="8"/>
  <c r="G6" i="8"/>
  <c r="H6" i="8"/>
  <c r="L6" i="8" s="1"/>
  <c r="D7" i="8"/>
  <c r="G7" i="8"/>
  <c r="H7" i="8"/>
  <c r="L7" i="8" s="1"/>
  <c r="D8" i="8"/>
  <c r="G8" i="8"/>
  <c r="K8" i="8" s="1"/>
  <c r="H8" i="8"/>
  <c r="L8" i="8" s="1"/>
  <c r="D9" i="8"/>
  <c r="G9" i="8"/>
  <c r="H9" i="8"/>
  <c r="I9" i="8"/>
  <c r="D10" i="8"/>
  <c r="G10" i="8"/>
  <c r="H10" i="8"/>
  <c r="L10" i="8" s="1"/>
  <c r="D11" i="8"/>
  <c r="G11" i="8"/>
  <c r="H11" i="8"/>
  <c r="I11" i="8" s="1"/>
  <c r="M11" i="8" s="1"/>
  <c r="D12" i="8"/>
  <c r="G12" i="8"/>
  <c r="H12" i="8"/>
  <c r="D13" i="8"/>
  <c r="G13" i="8"/>
  <c r="H13" i="8"/>
  <c r="I13" i="8"/>
  <c r="D14" i="8"/>
  <c r="G14" i="8"/>
  <c r="K14" i="8" s="1"/>
  <c r="H14" i="8"/>
  <c r="L14" i="8" s="1"/>
  <c r="D15" i="8"/>
  <c r="G15" i="8"/>
  <c r="K15" i="8" s="1"/>
  <c r="H15" i="8"/>
  <c r="I15" i="8" s="1"/>
  <c r="D16" i="8"/>
  <c r="G16" i="8"/>
  <c r="H16" i="8"/>
  <c r="L16" i="8" s="1"/>
  <c r="D17" i="8"/>
  <c r="G17" i="8"/>
  <c r="H17" i="8"/>
  <c r="I17" i="8" s="1"/>
  <c r="D18" i="8"/>
  <c r="G18" i="8"/>
  <c r="H18" i="8"/>
  <c r="L18" i="8" s="1"/>
  <c r="D19" i="8"/>
  <c r="G19" i="8"/>
  <c r="I19" i="8" s="1"/>
  <c r="M19" i="8" s="1"/>
  <c r="H19" i="8"/>
  <c r="D20" i="8"/>
  <c r="G20" i="8"/>
  <c r="H20" i="8"/>
  <c r="L20" i="8" s="1"/>
  <c r="D21" i="8"/>
  <c r="G21" i="8"/>
  <c r="K21" i="8" s="1"/>
  <c r="H21" i="8"/>
  <c r="D22" i="8"/>
  <c r="G22" i="8"/>
  <c r="H22" i="8"/>
  <c r="L22" i="8" s="1"/>
  <c r="D23" i="8"/>
  <c r="G23" i="8"/>
  <c r="H23" i="8"/>
  <c r="I23" i="8" s="1"/>
  <c r="D24" i="8"/>
  <c r="G24" i="8"/>
  <c r="H24" i="8"/>
  <c r="L24" i="8" s="1"/>
  <c r="D25" i="8"/>
  <c r="G25" i="8"/>
  <c r="K25" i="8" s="1"/>
  <c r="H25" i="8"/>
  <c r="D26" i="8"/>
  <c r="G26" i="8"/>
  <c r="H26" i="8"/>
  <c r="L26" i="8" s="1"/>
  <c r="D27" i="8"/>
  <c r="G27" i="8"/>
  <c r="H27" i="8"/>
  <c r="D28" i="8"/>
  <c r="G28" i="8"/>
  <c r="H28" i="8"/>
  <c r="D29" i="8"/>
  <c r="G29" i="8"/>
  <c r="K29" i="8" s="1"/>
  <c r="H29" i="8"/>
  <c r="D30" i="8"/>
  <c r="G30" i="8"/>
  <c r="H30" i="8"/>
  <c r="L30" i="8" s="1"/>
  <c r="D31" i="8"/>
  <c r="G31" i="8"/>
  <c r="H31" i="8"/>
  <c r="D32" i="8"/>
  <c r="G32" i="8"/>
  <c r="H32" i="8"/>
  <c r="L32" i="8" s="1"/>
  <c r="D33" i="8"/>
  <c r="G33" i="8"/>
  <c r="K33" i="8" s="1"/>
  <c r="H33" i="8"/>
  <c r="D34" i="8"/>
  <c r="G34" i="8"/>
  <c r="H34" i="8"/>
  <c r="L34" i="8" s="1"/>
  <c r="D35" i="8"/>
  <c r="G35" i="8"/>
  <c r="H35" i="8"/>
  <c r="D36" i="8"/>
  <c r="G36" i="8"/>
  <c r="H36" i="8"/>
  <c r="L36" i="8" s="1"/>
  <c r="D37" i="8"/>
  <c r="G37" i="8"/>
  <c r="K37" i="8" s="1"/>
  <c r="H37" i="8"/>
  <c r="D38" i="8"/>
  <c r="G38" i="8"/>
  <c r="H38" i="8"/>
  <c r="L38" i="8" s="1"/>
  <c r="D39" i="8"/>
  <c r="G39" i="8"/>
  <c r="H39" i="8"/>
  <c r="D40" i="8"/>
  <c r="G40" i="8"/>
  <c r="H40" i="8"/>
  <c r="L40" i="8" s="1"/>
  <c r="D41" i="8"/>
  <c r="G41" i="8"/>
  <c r="K41" i="8" s="1"/>
  <c r="H41" i="8"/>
  <c r="D42" i="8"/>
  <c r="G42" i="8"/>
  <c r="H42" i="8"/>
  <c r="L42" i="8" s="1"/>
  <c r="D43" i="8"/>
  <c r="G43" i="8"/>
  <c r="H43" i="8"/>
  <c r="D44" i="8"/>
  <c r="G44" i="8"/>
  <c r="H44" i="8"/>
  <c r="I44" i="8" s="1"/>
  <c r="M44" i="8" s="1"/>
  <c r="D45" i="8"/>
  <c r="G45" i="8"/>
  <c r="K45" i="8" s="1"/>
  <c r="H45" i="8"/>
  <c r="D46" i="8"/>
  <c r="G46" i="8"/>
  <c r="H46" i="8"/>
  <c r="L46" i="8" s="1"/>
  <c r="D47" i="8"/>
  <c r="G47" i="8"/>
  <c r="H47" i="8"/>
  <c r="D48" i="8"/>
  <c r="G48" i="8"/>
  <c r="H48" i="8"/>
  <c r="L48" i="8" s="1"/>
  <c r="D49" i="8"/>
  <c r="G49" i="8"/>
  <c r="K49" i="8" s="1"/>
  <c r="H49" i="8"/>
  <c r="D50" i="8"/>
  <c r="G50" i="8"/>
  <c r="H50" i="8"/>
  <c r="L50" i="8" s="1"/>
  <c r="D51" i="8"/>
  <c r="G51" i="8"/>
  <c r="H51" i="8"/>
  <c r="D52" i="8"/>
  <c r="G52" i="8"/>
  <c r="H52" i="8"/>
  <c r="L52" i="8" s="1"/>
  <c r="D53" i="8"/>
  <c r="G53" i="8"/>
  <c r="H53" i="8"/>
  <c r="D54" i="8"/>
  <c r="G54" i="8"/>
  <c r="H54" i="8"/>
  <c r="L54" i="8" s="1"/>
  <c r="D55" i="8"/>
  <c r="G55" i="8"/>
  <c r="H55" i="8"/>
  <c r="D56" i="8"/>
  <c r="G56" i="8"/>
  <c r="H56" i="8"/>
  <c r="L56" i="8" s="1"/>
  <c r="D57" i="8"/>
  <c r="G57" i="8"/>
  <c r="I57" i="8" s="1"/>
  <c r="H57" i="8"/>
  <c r="D58" i="8"/>
  <c r="G58" i="8"/>
  <c r="H58" i="8"/>
  <c r="L58" i="8" s="1"/>
  <c r="D59" i="8"/>
  <c r="G59" i="8"/>
  <c r="I59" i="8" s="1"/>
  <c r="M59" i="8" s="1"/>
  <c r="H59" i="8"/>
  <c r="D60" i="8"/>
  <c r="G60" i="8"/>
  <c r="H60" i="8"/>
  <c r="I60" i="8" s="1"/>
  <c r="M60" i="8" s="1"/>
  <c r="D61" i="8"/>
  <c r="G61" i="8"/>
  <c r="K61" i="8" s="1"/>
  <c r="H61" i="8"/>
  <c r="D62" i="8"/>
  <c r="G62" i="8"/>
  <c r="H62" i="8"/>
  <c r="L62" i="8" s="1"/>
  <c r="D63" i="8"/>
  <c r="G63" i="8"/>
  <c r="H63" i="8"/>
  <c r="I63" i="8"/>
  <c r="D64" i="8"/>
  <c r="G64" i="8"/>
  <c r="H64" i="8"/>
  <c r="D65" i="8"/>
  <c r="G65" i="8"/>
  <c r="H65" i="8"/>
  <c r="I65" i="8" s="1"/>
  <c r="D66" i="8"/>
  <c r="G66" i="8"/>
  <c r="H66" i="8"/>
  <c r="L66" i="8" s="1"/>
  <c r="D67" i="8"/>
  <c r="G67" i="8"/>
  <c r="H67" i="8"/>
  <c r="L67" i="8" s="1"/>
  <c r="D68" i="8"/>
  <c r="G68" i="8"/>
  <c r="K68" i="8" s="1"/>
  <c r="H68" i="8"/>
  <c r="L68" i="8" s="1"/>
  <c r="D69" i="8"/>
  <c r="G69" i="8"/>
  <c r="H69" i="8"/>
  <c r="I69" i="8" s="1"/>
  <c r="M69" i="8" s="1"/>
  <c r="D70" i="8"/>
  <c r="G70" i="8"/>
  <c r="K70" i="8" s="1"/>
  <c r="H70" i="8"/>
  <c r="D71" i="8"/>
  <c r="G71" i="8"/>
  <c r="H71" i="8"/>
  <c r="D72" i="8"/>
  <c r="G72" i="8"/>
  <c r="H72" i="8"/>
  <c r="L72" i="8" s="1"/>
  <c r="D73" i="8"/>
  <c r="G73" i="8"/>
  <c r="H73" i="8"/>
  <c r="I73" i="8" s="1"/>
  <c r="D74" i="8"/>
  <c r="G74" i="8"/>
  <c r="H74" i="8"/>
  <c r="L74" i="8" s="1"/>
  <c r="D75" i="8"/>
  <c r="G75" i="8"/>
  <c r="H75" i="8"/>
  <c r="D76" i="8"/>
  <c r="G76" i="8"/>
  <c r="K76" i="8" s="1"/>
  <c r="H76" i="8"/>
  <c r="D77" i="8"/>
  <c r="G77" i="8"/>
  <c r="H77" i="8"/>
  <c r="L77" i="8" s="1"/>
  <c r="D78" i="8"/>
  <c r="G78" i="8"/>
  <c r="K78" i="8" s="1"/>
  <c r="H78" i="8"/>
  <c r="L78" i="8" s="1"/>
  <c r="D79" i="8"/>
  <c r="G79" i="8"/>
  <c r="H79" i="8"/>
  <c r="I79" i="8" s="1"/>
  <c r="D80" i="8"/>
  <c r="G80" i="8"/>
  <c r="H80" i="8"/>
  <c r="D81" i="8"/>
  <c r="G81" i="8"/>
  <c r="K81" i="8" s="1"/>
  <c r="H81" i="8"/>
  <c r="D82" i="8"/>
  <c r="G82" i="8"/>
  <c r="H82" i="8"/>
  <c r="L82" i="8" s="1"/>
  <c r="D83" i="8"/>
  <c r="G83" i="8"/>
  <c r="K83" i="8" s="1"/>
  <c r="H83" i="8"/>
  <c r="L83" i="8" s="1"/>
  <c r="D84" i="8"/>
  <c r="G84" i="8"/>
  <c r="K84" i="8" s="1"/>
  <c r="H84" i="8"/>
  <c r="L84" i="8" s="1"/>
  <c r="D85" i="8"/>
  <c r="G85" i="8"/>
  <c r="H85" i="8"/>
  <c r="I85" i="8"/>
  <c r="D86" i="8"/>
  <c r="G86" i="8"/>
  <c r="H86" i="8"/>
  <c r="L86" i="8" s="1"/>
  <c r="K86" i="8"/>
  <c r="L85" i="8"/>
  <c r="K85" i="8"/>
  <c r="K82" i="8"/>
  <c r="L81" i="8"/>
  <c r="K80" i="8"/>
  <c r="L79" i="8"/>
  <c r="K79" i="8"/>
  <c r="K77" i="8"/>
  <c r="L75" i="8"/>
  <c r="K74" i="8"/>
  <c r="K73" i="8"/>
  <c r="L73" i="8"/>
  <c r="K72" i="8"/>
  <c r="L71" i="8"/>
  <c r="K71" i="8"/>
  <c r="L69" i="8"/>
  <c r="K69" i="8"/>
  <c r="K67" i="8"/>
  <c r="K66" i="8"/>
  <c r="K65" i="8"/>
  <c r="L65" i="8"/>
  <c r="L64" i="8"/>
  <c r="K64" i="8"/>
  <c r="L63" i="8"/>
  <c r="K63" i="8"/>
  <c r="K62" i="8"/>
  <c r="L61" i="8"/>
  <c r="L60" i="8"/>
  <c r="K60" i="8"/>
  <c r="L59" i="8"/>
  <c r="K59" i="8"/>
  <c r="K58" i="8"/>
  <c r="L57" i="8"/>
  <c r="K56" i="8"/>
  <c r="L55" i="8"/>
  <c r="K55" i="8"/>
  <c r="K54" i="8"/>
  <c r="L53" i="8"/>
  <c r="K53" i="8"/>
  <c r="K52" i="8"/>
  <c r="L51" i="8"/>
  <c r="K51" i="8"/>
  <c r="K50" i="8"/>
  <c r="L49" i="8"/>
  <c r="K48" i="8"/>
  <c r="L47" i="8"/>
  <c r="K47" i="8"/>
  <c r="K46" i="8"/>
  <c r="L45" i="8"/>
  <c r="L44" i="8"/>
  <c r="K44" i="8"/>
  <c r="L43" i="8"/>
  <c r="K43" i="8"/>
  <c r="K42" i="8"/>
  <c r="L41" i="8"/>
  <c r="K40" i="8"/>
  <c r="L39" i="8"/>
  <c r="K39" i="8"/>
  <c r="K38" i="8"/>
  <c r="L37" i="8"/>
  <c r="K36" i="8"/>
  <c r="L35" i="8"/>
  <c r="K35" i="8"/>
  <c r="K34" i="8"/>
  <c r="L33" i="8"/>
  <c r="K32" i="8"/>
  <c r="L31" i="8"/>
  <c r="K31" i="8"/>
  <c r="K30" i="8"/>
  <c r="L29" i="8"/>
  <c r="L28" i="8"/>
  <c r="K28" i="8"/>
  <c r="L27" i="8"/>
  <c r="K27" i="8"/>
  <c r="K26" i="8"/>
  <c r="L25" i="8"/>
  <c r="K24" i="8"/>
  <c r="L23" i="8"/>
  <c r="K23" i="8"/>
  <c r="K22" i="8"/>
  <c r="L21" i="8"/>
  <c r="K20" i="8"/>
  <c r="L19" i="8"/>
  <c r="K19" i="8"/>
  <c r="K18" i="8"/>
  <c r="K17" i="8"/>
  <c r="K16" i="8"/>
  <c r="L15" i="8"/>
  <c r="M13" i="8"/>
  <c r="L13" i="8"/>
  <c r="K13" i="8"/>
  <c r="L12" i="8"/>
  <c r="K12" i="8"/>
  <c r="L11" i="8"/>
  <c r="K11" i="8"/>
  <c r="K10" i="8"/>
  <c r="K9" i="8"/>
  <c r="L9" i="8"/>
  <c r="K7" i="8"/>
  <c r="K6" i="8"/>
  <c r="L5" i="8"/>
  <c r="K4" i="8"/>
  <c r="L3" i="8"/>
  <c r="K3" i="8"/>
  <c r="K2" i="8"/>
  <c r="K1" i="8"/>
  <c r="L1" i="8"/>
  <c r="H86" i="9"/>
  <c r="L86" i="9" s="1"/>
  <c r="G86" i="9"/>
  <c r="K86" i="9" s="1"/>
  <c r="D86" i="9"/>
  <c r="H85" i="9"/>
  <c r="L85" i="9" s="1"/>
  <c r="G85" i="9"/>
  <c r="K85" i="9" s="1"/>
  <c r="D85" i="9"/>
  <c r="L84" i="9"/>
  <c r="H84" i="9"/>
  <c r="I84" i="9" s="1"/>
  <c r="M84" i="9" s="1"/>
  <c r="G84" i="9"/>
  <c r="K84" i="9" s="1"/>
  <c r="D84" i="9"/>
  <c r="L83" i="9"/>
  <c r="K83" i="9"/>
  <c r="H83" i="9"/>
  <c r="I83" i="9" s="1"/>
  <c r="M83" i="9" s="1"/>
  <c r="G83" i="9"/>
  <c r="D83" i="9"/>
  <c r="L82" i="9"/>
  <c r="K82" i="9"/>
  <c r="I82" i="9"/>
  <c r="M82" i="9" s="1"/>
  <c r="H82" i="9"/>
  <c r="G82" i="9"/>
  <c r="D82" i="9"/>
  <c r="K81" i="9"/>
  <c r="H81" i="9"/>
  <c r="L81" i="9" s="1"/>
  <c r="G81" i="9"/>
  <c r="D81" i="9"/>
  <c r="H80" i="9"/>
  <c r="L80" i="9" s="1"/>
  <c r="G80" i="9"/>
  <c r="K80" i="9" s="1"/>
  <c r="D80" i="9"/>
  <c r="H79" i="9"/>
  <c r="L79" i="9" s="1"/>
  <c r="G79" i="9"/>
  <c r="K79" i="9" s="1"/>
  <c r="D79" i="9"/>
  <c r="H78" i="9"/>
  <c r="L78" i="9" s="1"/>
  <c r="G78" i="9"/>
  <c r="K78" i="9" s="1"/>
  <c r="D78" i="9"/>
  <c r="H77" i="9"/>
  <c r="L77" i="9" s="1"/>
  <c r="G77" i="9"/>
  <c r="K77" i="9" s="1"/>
  <c r="D77" i="9"/>
  <c r="L76" i="9"/>
  <c r="H76" i="9"/>
  <c r="I76" i="9" s="1"/>
  <c r="M76" i="9" s="1"/>
  <c r="G76" i="9"/>
  <c r="K76" i="9" s="1"/>
  <c r="D76" i="9"/>
  <c r="L75" i="9"/>
  <c r="K75" i="9"/>
  <c r="H75" i="9"/>
  <c r="I75" i="9" s="1"/>
  <c r="M75" i="9" s="1"/>
  <c r="G75" i="9"/>
  <c r="D75" i="9"/>
  <c r="L74" i="9"/>
  <c r="K74" i="9"/>
  <c r="I74" i="9"/>
  <c r="M74" i="9" s="1"/>
  <c r="H74" i="9"/>
  <c r="G74" i="9"/>
  <c r="D74" i="9"/>
  <c r="K73" i="9"/>
  <c r="H73" i="9"/>
  <c r="L73" i="9" s="1"/>
  <c r="G73" i="9"/>
  <c r="D73" i="9"/>
  <c r="H72" i="9"/>
  <c r="L72" i="9" s="1"/>
  <c r="G72" i="9"/>
  <c r="K72" i="9" s="1"/>
  <c r="D72" i="9"/>
  <c r="H71" i="9"/>
  <c r="L71" i="9" s="1"/>
  <c r="G71" i="9"/>
  <c r="K71" i="9" s="1"/>
  <c r="D71" i="9"/>
  <c r="H70" i="9"/>
  <c r="L70" i="9" s="1"/>
  <c r="G70" i="9"/>
  <c r="K70" i="9" s="1"/>
  <c r="D70" i="9"/>
  <c r="H69" i="9"/>
  <c r="L69" i="9" s="1"/>
  <c r="G69" i="9"/>
  <c r="K69" i="9" s="1"/>
  <c r="D69" i="9"/>
  <c r="L68" i="9"/>
  <c r="H68" i="9"/>
  <c r="I68" i="9" s="1"/>
  <c r="M68" i="9" s="1"/>
  <c r="G68" i="9"/>
  <c r="K68" i="9" s="1"/>
  <c r="D68" i="9"/>
  <c r="L67" i="9"/>
  <c r="K67" i="9"/>
  <c r="H67" i="9"/>
  <c r="I67" i="9" s="1"/>
  <c r="M67" i="9" s="1"/>
  <c r="G67" i="9"/>
  <c r="D67" i="9"/>
  <c r="L66" i="9"/>
  <c r="K66" i="9"/>
  <c r="I66" i="9"/>
  <c r="M66" i="9" s="1"/>
  <c r="H66" i="9"/>
  <c r="G66" i="9"/>
  <c r="D66" i="9"/>
  <c r="K65" i="9"/>
  <c r="H65" i="9"/>
  <c r="L65" i="9" s="1"/>
  <c r="G65" i="9"/>
  <c r="D65" i="9"/>
  <c r="H64" i="9"/>
  <c r="L64" i="9" s="1"/>
  <c r="G64" i="9"/>
  <c r="K64" i="9" s="1"/>
  <c r="D64" i="9"/>
  <c r="H63" i="9"/>
  <c r="L63" i="9" s="1"/>
  <c r="G63" i="9"/>
  <c r="K63" i="9" s="1"/>
  <c r="D63" i="9"/>
  <c r="H62" i="9"/>
  <c r="L62" i="9" s="1"/>
  <c r="G62" i="9"/>
  <c r="K62" i="9" s="1"/>
  <c r="D62" i="9"/>
  <c r="H61" i="9"/>
  <c r="L61" i="9" s="1"/>
  <c r="G61" i="9"/>
  <c r="K61" i="9" s="1"/>
  <c r="D61" i="9"/>
  <c r="L60" i="9"/>
  <c r="H60" i="9"/>
  <c r="I60" i="9" s="1"/>
  <c r="M60" i="9" s="1"/>
  <c r="G60" i="9"/>
  <c r="K60" i="9" s="1"/>
  <c r="D60" i="9"/>
  <c r="L59" i="9"/>
  <c r="K59" i="9"/>
  <c r="H59" i="9"/>
  <c r="I59" i="9" s="1"/>
  <c r="M59" i="9" s="1"/>
  <c r="G59" i="9"/>
  <c r="D59" i="9"/>
  <c r="L58" i="9"/>
  <c r="K58" i="9"/>
  <c r="I58" i="9"/>
  <c r="M58" i="9" s="1"/>
  <c r="H58" i="9"/>
  <c r="G58" i="9"/>
  <c r="D58" i="9"/>
  <c r="K57" i="9"/>
  <c r="H57" i="9"/>
  <c r="L57" i="9" s="1"/>
  <c r="G57" i="9"/>
  <c r="D57" i="9"/>
  <c r="H56" i="9"/>
  <c r="L56" i="9" s="1"/>
  <c r="G56" i="9"/>
  <c r="K56" i="9" s="1"/>
  <c r="D56" i="9"/>
  <c r="H55" i="9"/>
  <c r="L55" i="9" s="1"/>
  <c r="G55" i="9"/>
  <c r="K55" i="9" s="1"/>
  <c r="D55" i="9"/>
  <c r="H54" i="9"/>
  <c r="L54" i="9" s="1"/>
  <c r="G54" i="9"/>
  <c r="K54" i="9" s="1"/>
  <c r="D54" i="9"/>
  <c r="H53" i="9"/>
  <c r="L53" i="9" s="1"/>
  <c r="G53" i="9"/>
  <c r="K53" i="9" s="1"/>
  <c r="D53" i="9"/>
  <c r="L52" i="9"/>
  <c r="H52" i="9"/>
  <c r="I52" i="9" s="1"/>
  <c r="M52" i="9" s="1"/>
  <c r="G52" i="9"/>
  <c r="K52" i="9" s="1"/>
  <c r="D52" i="9"/>
  <c r="L51" i="9"/>
  <c r="K51" i="9"/>
  <c r="H51" i="9"/>
  <c r="I51" i="9" s="1"/>
  <c r="M51" i="9" s="1"/>
  <c r="G51" i="9"/>
  <c r="D51" i="9"/>
  <c r="L50" i="9"/>
  <c r="K50" i="9"/>
  <c r="I50" i="9"/>
  <c r="M50" i="9" s="1"/>
  <c r="H50" i="9"/>
  <c r="G50" i="9"/>
  <c r="D50" i="9"/>
  <c r="K49" i="9"/>
  <c r="H49" i="9"/>
  <c r="L49" i="9" s="1"/>
  <c r="G49" i="9"/>
  <c r="D49" i="9"/>
  <c r="H48" i="9"/>
  <c r="L48" i="9" s="1"/>
  <c r="G48" i="9"/>
  <c r="K48" i="9" s="1"/>
  <c r="D48" i="9"/>
  <c r="H47" i="9"/>
  <c r="L47" i="9" s="1"/>
  <c r="G47" i="9"/>
  <c r="K47" i="9" s="1"/>
  <c r="D47" i="9"/>
  <c r="H46" i="9"/>
  <c r="L46" i="9" s="1"/>
  <c r="G46" i="9"/>
  <c r="K46" i="9" s="1"/>
  <c r="D46" i="9"/>
  <c r="H45" i="9"/>
  <c r="L45" i="9" s="1"/>
  <c r="G45" i="9"/>
  <c r="K45" i="9" s="1"/>
  <c r="D45" i="9"/>
  <c r="L44" i="9"/>
  <c r="H44" i="9"/>
  <c r="G44" i="9"/>
  <c r="K44" i="9" s="1"/>
  <c r="D44" i="9"/>
  <c r="L43" i="9"/>
  <c r="K43" i="9"/>
  <c r="H43" i="9"/>
  <c r="I43" i="9" s="1"/>
  <c r="M43" i="9" s="1"/>
  <c r="G43" i="9"/>
  <c r="D43" i="9"/>
  <c r="L42" i="9"/>
  <c r="K42" i="9"/>
  <c r="I42" i="9"/>
  <c r="M42" i="9" s="1"/>
  <c r="H42" i="9"/>
  <c r="G42" i="9"/>
  <c r="D42" i="9"/>
  <c r="K41" i="9"/>
  <c r="H41" i="9"/>
  <c r="L41" i="9" s="1"/>
  <c r="G41" i="9"/>
  <c r="D41" i="9"/>
  <c r="H40" i="9"/>
  <c r="L40" i="9" s="1"/>
  <c r="G40" i="9"/>
  <c r="K40" i="9" s="1"/>
  <c r="D40" i="9"/>
  <c r="H39" i="9"/>
  <c r="L39" i="9" s="1"/>
  <c r="G39" i="9"/>
  <c r="K39" i="9" s="1"/>
  <c r="D39" i="9"/>
  <c r="H38" i="9"/>
  <c r="L38" i="9" s="1"/>
  <c r="G38" i="9"/>
  <c r="K38" i="9" s="1"/>
  <c r="D38" i="9"/>
  <c r="H37" i="9"/>
  <c r="L37" i="9" s="1"/>
  <c r="G37" i="9"/>
  <c r="K37" i="9" s="1"/>
  <c r="D37" i="9"/>
  <c r="L36" i="9"/>
  <c r="H36" i="9"/>
  <c r="I36" i="9" s="1"/>
  <c r="M36" i="9" s="1"/>
  <c r="G36" i="9"/>
  <c r="K36" i="9" s="1"/>
  <c r="D36" i="9"/>
  <c r="L35" i="9"/>
  <c r="K35" i="9"/>
  <c r="H35" i="9"/>
  <c r="I35" i="9" s="1"/>
  <c r="M35" i="9" s="1"/>
  <c r="G35" i="9"/>
  <c r="D35" i="9"/>
  <c r="L34" i="9"/>
  <c r="K34" i="9"/>
  <c r="I34" i="9"/>
  <c r="M34" i="9" s="1"/>
  <c r="H34" i="9"/>
  <c r="G34" i="9"/>
  <c r="D34" i="9"/>
  <c r="K33" i="9"/>
  <c r="H33" i="9"/>
  <c r="L33" i="9" s="1"/>
  <c r="G33" i="9"/>
  <c r="D33" i="9"/>
  <c r="H32" i="9"/>
  <c r="L32" i="9" s="1"/>
  <c r="G32" i="9"/>
  <c r="K32" i="9" s="1"/>
  <c r="D32" i="9"/>
  <c r="H31" i="9"/>
  <c r="L31" i="9" s="1"/>
  <c r="G31" i="9"/>
  <c r="K31" i="9" s="1"/>
  <c r="D31" i="9"/>
  <c r="H30" i="9"/>
  <c r="L30" i="9" s="1"/>
  <c r="G30" i="9"/>
  <c r="K30" i="9" s="1"/>
  <c r="D30" i="9"/>
  <c r="H29" i="9"/>
  <c r="L29" i="9" s="1"/>
  <c r="G29" i="9"/>
  <c r="K29" i="9" s="1"/>
  <c r="D29" i="9"/>
  <c r="L28" i="9"/>
  <c r="H28" i="9"/>
  <c r="I28" i="9" s="1"/>
  <c r="M28" i="9" s="1"/>
  <c r="G28" i="9"/>
  <c r="K28" i="9" s="1"/>
  <c r="D28" i="9"/>
  <c r="L27" i="9"/>
  <c r="K27" i="9"/>
  <c r="H27" i="9"/>
  <c r="I27" i="9" s="1"/>
  <c r="M27" i="9" s="1"/>
  <c r="G27" i="9"/>
  <c r="D27" i="9"/>
  <c r="L26" i="9"/>
  <c r="K26" i="9"/>
  <c r="I26" i="9"/>
  <c r="M26" i="9" s="1"/>
  <c r="H26" i="9"/>
  <c r="G26" i="9"/>
  <c r="D26" i="9"/>
  <c r="K25" i="9"/>
  <c r="H25" i="9"/>
  <c r="L25" i="9" s="1"/>
  <c r="G25" i="9"/>
  <c r="D25" i="9"/>
  <c r="H24" i="9"/>
  <c r="L24" i="9" s="1"/>
  <c r="G24" i="9"/>
  <c r="K24" i="9" s="1"/>
  <c r="D24" i="9"/>
  <c r="H23" i="9"/>
  <c r="L23" i="9" s="1"/>
  <c r="G23" i="9"/>
  <c r="K23" i="9" s="1"/>
  <c r="D23" i="9"/>
  <c r="H22" i="9"/>
  <c r="L22" i="9" s="1"/>
  <c r="G22" i="9"/>
  <c r="K22" i="9" s="1"/>
  <c r="D22" i="9"/>
  <c r="H21" i="9"/>
  <c r="L21" i="9" s="1"/>
  <c r="G21" i="9"/>
  <c r="K21" i="9" s="1"/>
  <c r="D21" i="9"/>
  <c r="L20" i="9"/>
  <c r="H20" i="9"/>
  <c r="I20" i="9" s="1"/>
  <c r="M20" i="9" s="1"/>
  <c r="G20" i="9"/>
  <c r="K20" i="9" s="1"/>
  <c r="D20" i="9"/>
  <c r="L19" i="9"/>
  <c r="K19" i="9"/>
  <c r="H19" i="9"/>
  <c r="I19" i="9" s="1"/>
  <c r="M19" i="9" s="1"/>
  <c r="G19" i="9"/>
  <c r="D19" i="9"/>
  <c r="L18" i="9"/>
  <c r="K18" i="9"/>
  <c r="I18" i="9"/>
  <c r="M18" i="9" s="1"/>
  <c r="H18" i="9"/>
  <c r="G18" i="9"/>
  <c r="D18" i="9"/>
  <c r="K17" i="9"/>
  <c r="H17" i="9"/>
  <c r="L17" i="9" s="1"/>
  <c r="G17" i="9"/>
  <c r="D17" i="9"/>
  <c r="H16" i="9"/>
  <c r="L16" i="9" s="1"/>
  <c r="G16" i="9"/>
  <c r="K16" i="9" s="1"/>
  <c r="D16" i="9"/>
  <c r="H15" i="9"/>
  <c r="L15" i="9" s="1"/>
  <c r="G15" i="9"/>
  <c r="K15" i="9" s="1"/>
  <c r="D15" i="9"/>
  <c r="H14" i="9"/>
  <c r="L14" i="9" s="1"/>
  <c r="G14" i="9"/>
  <c r="K14" i="9" s="1"/>
  <c r="D14" i="9"/>
  <c r="H13" i="9"/>
  <c r="L13" i="9" s="1"/>
  <c r="G13" i="9"/>
  <c r="K13" i="9" s="1"/>
  <c r="D13" i="9"/>
  <c r="L12" i="9"/>
  <c r="H12" i="9"/>
  <c r="G12" i="9"/>
  <c r="K12" i="9" s="1"/>
  <c r="D12" i="9"/>
  <c r="L11" i="9"/>
  <c r="K11" i="9"/>
  <c r="H11" i="9"/>
  <c r="I11" i="9" s="1"/>
  <c r="M11" i="9" s="1"/>
  <c r="G11" i="9"/>
  <c r="D11" i="9"/>
  <c r="L10" i="9"/>
  <c r="K10" i="9"/>
  <c r="I10" i="9"/>
  <c r="M10" i="9" s="1"/>
  <c r="H10" i="9"/>
  <c r="G10" i="9"/>
  <c r="D10" i="9"/>
  <c r="K9" i="9"/>
  <c r="H9" i="9"/>
  <c r="L9" i="9" s="1"/>
  <c r="G9" i="9"/>
  <c r="D9" i="9"/>
  <c r="H8" i="9"/>
  <c r="L8" i="9" s="1"/>
  <c r="G8" i="9"/>
  <c r="K8" i="9" s="1"/>
  <c r="D8" i="9"/>
  <c r="H7" i="9"/>
  <c r="L7" i="9" s="1"/>
  <c r="G7" i="9"/>
  <c r="K7" i="9" s="1"/>
  <c r="D7" i="9"/>
  <c r="H6" i="9"/>
  <c r="L6" i="9" s="1"/>
  <c r="G6" i="9"/>
  <c r="K6" i="9" s="1"/>
  <c r="D6" i="9"/>
  <c r="H5" i="9"/>
  <c r="L5" i="9" s="1"/>
  <c r="G5" i="9"/>
  <c r="K5" i="9" s="1"/>
  <c r="D5" i="9"/>
  <c r="L4" i="9"/>
  <c r="H4" i="9"/>
  <c r="G4" i="9"/>
  <c r="K4" i="9" s="1"/>
  <c r="D4" i="9"/>
  <c r="L3" i="9"/>
  <c r="K3" i="9"/>
  <c r="H3" i="9"/>
  <c r="I3" i="9" s="1"/>
  <c r="M3" i="9" s="1"/>
  <c r="G3" i="9"/>
  <c r="D3" i="9"/>
  <c r="L2" i="9"/>
  <c r="K2" i="9"/>
  <c r="I2" i="9"/>
  <c r="M2" i="9" s="1"/>
  <c r="H2" i="9"/>
  <c r="G2" i="9"/>
  <c r="D2" i="9"/>
  <c r="K1" i="9"/>
  <c r="H1" i="9"/>
  <c r="I1" i="9" s="1"/>
  <c r="M1" i="9" s="1"/>
  <c r="G1" i="9"/>
  <c r="D1" i="9"/>
  <c r="H86" i="7"/>
  <c r="L86" i="7" s="1"/>
  <c r="G86" i="7"/>
  <c r="K86" i="7" s="1"/>
  <c r="D86" i="7"/>
  <c r="H85" i="7"/>
  <c r="L85" i="7" s="1"/>
  <c r="G85" i="7"/>
  <c r="K85" i="7" s="1"/>
  <c r="D85" i="7"/>
  <c r="L84" i="7"/>
  <c r="H84" i="7"/>
  <c r="G84" i="7"/>
  <c r="K84" i="7" s="1"/>
  <c r="D84" i="7"/>
  <c r="H83" i="7"/>
  <c r="G83" i="7"/>
  <c r="K83" i="7" s="1"/>
  <c r="D83" i="7"/>
  <c r="H82" i="7"/>
  <c r="L82" i="7" s="1"/>
  <c r="G82" i="7"/>
  <c r="K82" i="7" s="1"/>
  <c r="D82" i="7"/>
  <c r="H81" i="7"/>
  <c r="L81" i="7" s="1"/>
  <c r="G81" i="7"/>
  <c r="K81" i="7" s="1"/>
  <c r="D81" i="7"/>
  <c r="H80" i="7"/>
  <c r="L80" i="7" s="1"/>
  <c r="G80" i="7"/>
  <c r="K80" i="7" s="1"/>
  <c r="D80" i="7"/>
  <c r="H79" i="7"/>
  <c r="L79" i="7" s="1"/>
  <c r="G79" i="7"/>
  <c r="K79" i="7" s="1"/>
  <c r="D79" i="7"/>
  <c r="H78" i="7"/>
  <c r="L78" i="7" s="1"/>
  <c r="G78" i="7"/>
  <c r="K78" i="7" s="1"/>
  <c r="D78" i="7"/>
  <c r="H77" i="7"/>
  <c r="L77" i="7" s="1"/>
  <c r="G77" i="7"/>
  <c r="K77" i="7" s="1"/>
  <c r="D77" i="7"/>
  <c r="H76" i="7"/>
  <c r="L76" i="7" s="1"/>
  <c r="G76" i="7"/>
  <c r="K76" i="7" s="1"/>
  <c r="D76" i="7"/>
  <c r="L75" i="7"/>
  <c r="K75" i="7"/>
  <c r="H75" i="7"/>
  <c r="I75" i="7" s="1"/>
  <c r="M75" i="7" s="1"/>
  <c r="G75" i="7"/>
  <c r="D75" i="7"/>
  <c r="H74" i="7"/>
  <c r="L74" i="7" s="1"/>
  <c r="G74" i="7"/>
  <c r="K74" i="7" s="1"/>
  <c r="D74" i="7"/>
  <c r="K73" i="7"/>
  <c r="I73" i="7"/>
  <c r="M73" i="7" s="1"/>
  <c r="H73" i="7"/>
  <c r="L73" i="7" s="1"/>
  <c r="G73" i="7"/>
  <c r="D73" i="7"/>
  <c r="H72" i="7"/>
  <c r="L72" i="7" s="1"/>
  <c r="G72" i="7"/>
  <c r="K72" i="7" s="1"/>
  <c r="D72" i="7"/>
  <c r="H71" i="7"/>
  <c r="L71" i="7" s="1"/>
  <c r="G71" i="7"/>
  <c r="K71" i="7" s="1"/>
  <c r="D71" i="7"/>
  <c r="H70" i="7"/>
  <c r="L70" i="7" s="1"/>
  <c r="G70" i="7"/>
  <c r="K70" i="7" s="1"/>
  <c r="D70" i="7"/>
  <c r="H69" i="7"/>
  <c r="L69" i="7" s="1"/>
  <c r="G69" i="7"/>
  <c r="K69" i="7" s="1"/>
  <c r="D69" i="7"/>
  <c r="L68" i="7"/>
  <c r="H68" i="7"/>
  <c r="G68" i="7"/>
  <c r="K68" i="7" s="1"/>
  <c r="D68" i="7"/>
  <c r="K67" i="7"/>
  <c r="H67" i="7"/>
  <c r="I67" i="7" s="1"/>
  <c r="M67" i="7" s="1"/>
  <c r="G67" i="7"/>
  <c r="D67" i="7"/>
  <c r="H66" i="7"/>
  <c r="L66" i="7" s="1"/>
  <c r="G66" i="7"/>
  <c r="K66" i="7" s="1"/>
  <c r="D66" i="7"/>
  <c r="K65" i="7"/>
  <c r="I65" i="7"/>
  <c r="M65" i="7" s="1"/>
  <c r="H65" i="7"/>
  <c r="L65" i="7" s="1"/>
  <c r="G65" i="7"/>
  <c r="D65" i="7"/>
  <c r="H64" i="7"/>
  <c r="I64" i="7" s="1"/>
  <c r="M64" i="7" s="1"/>
  <c r="G64" i="7"/>
  <c r="K64" i="7" s="1"/>
  <c r="D64" i="7"/>
  <c r="H63" i="7"/>
  <c r="L63" i="7" s="1"/>
  <c r="G63" i="7"/>
  <c r="K63" i="7" s="1"/>
  <c r="D63" i="7"/>
  <c r="H62" i="7"/>
  <c r="L62" i="7" s="1"/>
  <c r="G62" i="7"/>
  <c r="K62" i="7" s="1"/>
  <c r="D62" i="7"/>
  <c r="H61" i="7"/>
  <c r="L61" i="7" s="1"/>
  <c r="G61" i="7"/>
  <c r="K61" i="7" s="1"/>
  <c r="D61" i="7"/>
  <c r="L60" i="7"/>
  <c r="H60" i="7"/>
  <c r="G60" i="7"/>
  <c r="K60" i="7" s="1"/>
  <c r="D60" i="7"/>
  <c r="L59" i="7"/>
  <c r="H59" i="7"/>
  <c r="G59" i="7"/>
  <c r="K59" i="7" s="1"/>
  <c r="D59" i="7"/>
  <c r="H58" i="7"/>
  <c r="L58" i="7" s="1"/>
  <c r="G58" i="7"/>
  <c r="K58" i="7" s="1"/>
  <c r="D58" i="7"/>
  <c r="H57" i="7"/>
  <c r="L57" i="7" s="1"/>
  <c r="G57" i="7"/>
  <c r="K57" i="7" s="1"/>
  <c r="D57" i="7"/>
  <c r="H56" i="7"/>
  <c r="L56" i="7" s="1"/>
  <c r="G56" i="7"/>
  <c r="K56" i="7" s="1"/>
  <c r="D56" i="7"/>
  <c r="H55" i="7"/>
  <c r="L55" i="7" s="1"/>
  <c r="G55" i="7"/>
  <c r="K55" i="7" s="1"/>
  <c r="D55" i="7"/>
  <c r="H54" i="7"/>
  <c r="L54" i="7" s="1"/>
  <c r="G54" i="7"/>
  <c r="K54" i="7" s="1"/>
  <c r="D54" i="7"/>
  <c r="H53" i="7"/>
  <c r="L53" i="7" s="1"/>
  <c r="G53" i="7"/>
  <c r="K53" i="7" s="1"/>
  <c r="D53" i="7"/>
  <c r="H52" i="7"/>
  <c r="L52" i="7" s="1"/>
  <c r="G52" i="7"/>
  <c r="K52" i="7" s="1"/>
  <c r="D52" i="7"/>
  <c r="L51" i="7"/>
  <c r="K51" i="7"/>
  <c r="H51" i="7"/>
  <c r="I51" i="7" s="1"/>
  <c r="M51" i="7" s="1"/>
  <c r="G51" i="7"/>
  <c r="D51" i="7"/>
  <c r="H50" i="7"/>
  <c r="L50" i="7" s="1"/>
  <c r="G50" i="7"/>
  <c r="K50" i="7" s="1"/>
  <c r="D50" i="7"/>
  <c r="K49" i="7"/>
  <c r="H49" i="7"/>
  <c r="L49" i="7" s="1"/>
  <c r="G49" i="7"/>
  <c r="D49" i="7"/>
  <c r="H48" i="7"/>
  <c r="L48" i="7" s="1"/>
  <c r="G48" i="7"/>
  <c r="K48" i="7" s="1"/>
  <c r="D48" i="7"/>
  <c r="H47" i="7"/>
  <c r="L47" i="7" s="1"/>
  <c r="G47" i="7"/>
  <c r="K47" i="7" s="1"/>
  <c r="D47" i="7"/>
  <c r="H46" i="7"/>
  <c r="L46" i="7" s="1"/>
  <c r="G46" i="7"/>
  <c r="K46" i="7" s="1"/>
  <c r="D46" i="7"/>
  <c r="H45" i="7"/>
  <c r="L45" i="7" s="1"/>
  <c r="G45" i="7"/>
  <c r="K45" i="7" s="1"/>
  <c r="D45" i="7"/>
  <c r="H44" i="7"/>
  <c r="I44" i="7" s="1"/>
  <c r="M44" i="7" s="1"/>
  <c r="G44" i="7"/>
  <c r="K44" i="7" s="1"/>
  <c r="D44" i="7"/>
  <c r="H43" i="7"/>
  <c r="I43" i="7" s="1"/>
  <c r="M43" i="7" s="1"/>
  <c r="G43" i="7"/>
  <c r="K43" i="7" s="1"/>
  <c r="D43" i="7"/>
  <c r="H42" i="7"/>
  <c r="L42" i="7" s="1"/>
  <c r="G42" i="7"/>
  <c r="K42" i="7" s="1"/>
  <c r="D42" i="7"/>
  <c r="H41" i="7"/>
  <c r="L41" i="7" s="1"/>
  <c r="G41" i="7"/>
  <c r="K41" i="7" s="1"/>
  <c r="D41" i="7"/>
  <c r="H40" i="7"/>
  <c r="L40" i="7" s="1"/>
  <c r="G40" i="7"/>
  <c r="K40" i="7" s="1"/>
  <c r="D40" i="7"/>
  <c r="H39" i="7"/>
  <c r="L39" i="7" s="1"/>
  <c r="G39" i="7"/>
  <c r="K39" i="7" s="1"/>
  <c r="D39" i="7"/>
  <c r="H38" i="7"/>
  <c r="L38" i="7" s="1"/>
  <c r="G38" i="7"/>
  <c r="K38" i="7" s="1"/>
  <c r="D38" i="7"/>
  <c r="K37" i="7"/>
  <c r="H37" i="7"/>
  <c r="L37" i="7" s="1"/>
  <c r="G37" i="7"/>
  <c r="D37" i="7"/>
  <c r="I36" i="7"/>
  <c r="M36" i="7" s="1"/>
  <c r="H36" i="7"/>
  <c r="L36" i="7" s="1"/>
  <c r="G36" i="7"/>
  <c r="K36" i="7" s="1"/>
  <c r="D36" i="7"/>
  <c r="L35" i="7"/>
  <c r="H35" i="7"/>
  <c r="G35" i="7"/>
  <c r="K35" i="7" s="1"/>
  <c r="D35" i="7"/>
  <c r="L34" i="7"/>
  <c r="K34" i="7"/>
  <c r="H34" i="7"/>
  <c r="G34" i="7"/>
  <c r="D34" i="7"/>
  <c r="H33" i="7"/>
  <c r="L33" i="7" s="1"/>
  <c r="G33" i="7"/>
  <c r="K33" i="7" s="1"/>
  <c r="D33" i="7"/>
  <c r="H32" i="7"/>
  <c r="L32" i="7" s="1"/>
  <c r="G32" i="7"/>
  <c r="K32" i="7" s="1"/>
  <c r="D32" i="7"/>
  <c r="H31" i="7"/>
  <c r="L31" i="7" s="1"/>
  <c r="G31" i="7"/>
  <c r="K31" i="7" s="1"/>
  <c r="D31" i="7"/>
  <c r="H30" i="7"/>
  <c r="L30" i="7" s="1"/>
  <c r="G30" i="7"/>
  <c r="K30" i="7" s="1"/>
  <c r="D30" i="7"/>
  <c r="H29" i="7"/>
  <c r="L29" i="7" s="1"/>
  <c r="G29" i="7"/>
  <c r="K29" i="7" s="1"/>
  <c r="D29" i="7"/>
  <c r="I28" i="7"/>
  <c r="M28" i="7" s="1"/>
  <c r="H28" i="7"/>
  <c r="L28" i="7" s="1"/>
  <c r="G28" i="7"/>
  <c r="K28" i="7" s="1"/>
  <c r="D28" i="7"/>
  <c r="L27" i="7"/>
  <c r="H27" i="7"/>
  <c r="G27" i="7"/>
  <c r="K27" i="7" s="1"/>
  <c r="D27" i="7"/>
  <c r="H26" i="7"/>
  <c r="L26" i="7" s="1"/>
  <c r="G26" i="7"/>
  <c r="K26" i="7" s="1"/>
  <c r="D26" i="7"/>
  <c r="H25" i="7"/>
  <c r="L25" i="7" s="1"/>
  <c r="G25" i="7"/>
  <c r="K25" i="7" s="1"/>
  <c r="D25" i="7"/>
  <c r="H24" i="7"/>
  <c r="I24" i="7" s="1"/>
  <c r="M24" i="7" s="1"/>
  <c r="G24" i="7"/>
  <c r="K24" i="7" s="1"/>
  <c r="D24" i="7"/>
  <c r="H23" i="7"/>
  <c r="L23" i="7" s="1"/>
  <c r="G23" i="7"/>
  <c r="K23" i="7" s="1"/>
  <c r="D23" i="7"/>
  <c r="H22" i="7"/>
  <c r="L22" i="7" s="1"/>
  <c r="G22" i="7"/>
  <c r="K22" i="7" s="1"/>
  <c r="D22" i="7"/>
  <c r="K21" i="7"/>
  <c r="H21" i="7"/>
  <c r="L21" i="7" s="1"/>
  <c r="G21" i="7"/>
  <c r="D21" i="7"/>
  <c r="H20" i="7"/>
  <c r="L20" i="7" s="1"/>
  <c r="G20" i="7"/>
  <c r="K20" i="7" s="1"/>
  <c r="D20" i="7"/>
  <c r="L19" i="7"/>
  <c r="K19" i="7"/>
  <c r="H19" i="7"/>
  <c r="G19" i="7"/>
  <c r="D19" i="7"/>
  <c r="H18" i="7"/>
  <c r="I18" i="7" s="1"/>
  <c r="M18" i="7" s="1"/>
  <c r="G18" i="7"/>
  <c r="K18" i="7" s="1"/>
  <c r="D18" i="7"/>
  <c r="H17" i="7"/>
  <c r="L17" i="7" s="1"/>
  <c r="G17" i="7"/>
  <c r="D17" i="7"/>
  <c r="H16" i="7"/>
  <c r="L16" i="7" s="1"/>
  <c r="G16" i="7"/>
  <c r="K16" i="7" s="1"/>
  <c r="D16" i="7"/>
  <c r="H15" i="7"/>
  <c r="L15" i="7" s="1"/>
  <c r="G15" i="7"/>
  <c r="K15" i="7" s="1"/>
  <c r="D15" i="7"/>
  <c r="H14" i="7"/>
  <c r="L14" i="7" s="1"/>
  <c r="G14" i="7"/>
  <c r="K14" i="7" s="1"/>
  <c r="D14" i="7"/>
  <c r="H13" i="7"/>
  <c r="L13" i="7" s="1"/>
  <c r="G13" i="7"/>
  <c r="K13" i="7" s="1"/>
  <c r="D13" i="7"/>
  <c r="H12" i="7"/>
  <c r="L12" i="7" s="1"/>
  <c r="G12" i="7"/>
  <c r="K12" i="7" s="1"/>
  <c r="D12" i="7"/>
  <c r="K11" i="7"/>
  <c r="H11" i="7"/>
  <c r="G11" i="7"/>
  <c r="D11" i="7"/>
  <c r="H10" i="7"/>
  <c r="L10" i="7" s="1"/>
  <c r="G10" i="7"/>
  <c r="K10" i="7" s="1"/>
  <c r="D10" i="7"/>
  <c r="K9" i="7"/>
  <c r="I9" i="7"/>
  <c r="M9" i="7" s="1"/>
  <c r="H9" i="7"/>
  <c r="L9" i="7" s="1"/>
  <c r="G9" i="7"/>
  <c r="D9" i="7"/>
  <c r="H8" i="7"/>
  <c r="I8" i="7" s="1"/>
  <c r="M8" i="7" s="1"/>
  <c r="G8" i="7"/>
  <c r="K8" i="7" s="1"/>
  <c r="D8" i="7"/>
  <c r="H7" i="7"/>
  <c r="L7" i="7" s="1"/>
  <c r="G7" i="7"/>
  <c r="K7" i="7" s="1"/>
  <c r="D7" i="7"/>
  <c r="H6" i="7"/>
  <c r="L6" i="7" s="1"/>
  <c r="G6" i="7"/>
  <c r="K6" i="7" s="1"/>
  <c r="D6" i="7"/>
  <c r="H5" i="7"/>
  <c r="L5" i="7" s="1"/>
  <c r="G5" i="7"/>
  <c r="K5" i="7" s="1"/>
  <c r="D5" i="7"/>
  <c r="H4" i="7"/>
  <c r="L4" i="7" s="1"/>
  <c r="G4" i="7"/>
  <c r="K4" i="7" s="1"/>
  <c r="D4" i="7"/>
  <c r="H3" i="7"/>
  <c r="L3" i="7" s="1"/>
  <c r="G3" i="7"/>
  <c r="K3" i="7" s="1"/>
  <c r="D3" i="7"/>
  <c r="L2" i="7"/>
  <c r="K2" i="7"/>
  <c r="H2" i="7"/>
  <c r="G2" i="7"/>
  <c r="D2" i="7"/>
  <c r="H1" i="7"/>
  <c r="L1" i="7" s="1"/>
  <c r="G1" i="7"/>
  <c r="K1" i="7" s="1"/>
  <c r="D1" i="7"/>
  <c r="A550" i="4"/>
  <c r="C497" i="4"/>
  <c r="B406" i="4"/>
  <c r="I41" i="7" l="1"/>
  <c r="M41" i="7" s="1"/>
  <c r="L67" i="7"/>
  <c r="I83" i="7"/>
  <c r="M83" i="7" s="1"/>
  <c r="L18" i="7"/>
  <c r="I27" i="7"/>
  <c r="M27" i="7" s="1"/>
  <c r="L43" i="7"/>
  <c r="I59" i="7"/>
  <c r="M59" i="7" s="1"/>
  <c r="I81" i="7"/>
  <c r="M81" i="7" s="1"/>
  <c r="I12" i="7"/>
  <c r="M12" i="7" s="1"/>
  <c r="I25" i="7"/>
  <c r="M25" i="7" s="1"/>
  <c r="I33" i="7"/>
  <c r="M33" i="7" s="1"/>
  <c r="I57" i="7"/>
  <c r="M57" i="7" s="1"/>
  <c r="L83" i="7"/>
  <c r="I2" i="7"/>
  <c r="M2" i="7" s="1"/>
  <c r="I17" i="7"/>
  <c r="M17" i="7" s="1"/>
  <c r="I11" i="7"/>
  <c r="M11" i="7" s="1"/>
  <c r="I34" i="7"/>
  <c r="M34" i="7" s="1"/>
  <c r="L44" i="7"/>
  <c r="I49" i="7"/>
  <c r="M49" i="7" s="1"/>
  <c r="I1" i="7"/>
  <c r="M1" i="7" s="1"/>
  <c r="I20" i="7"/>
  <c r="M20" i="7" s="1"/>
  <c r="I10" i="7"/>
  <c r="M10" i="7" s="1"/>
  <c r="K17" i="7"/>
  <c r="I26" i="7"/>
  <c r="M26" i="7" s="1"/>
  <c r="I42" i="7"/>
  <c r="M42" i="7" s="1"/>
  <c r="I50" i="7"/>
  <c r="M50" i="7" s="1"/>
  <c r="I58" i="7"/>
  <c r="M58" i="7" s="1"/>
  <c r="I66" i="7"/>
  <c r="M66" i="7" s="1"/>
  <c r="I74" i="7"/>
  <c r="M74" i="7" s="1"/>
  <c r="I82" i="7"/>
  <c r="M82" i="7" s="1"/>
  <c r="I3" i="7"/>
  <c r="M3" i="7" s="1"/>
  <c r="I19" i="7"/>
  <c r="M19" i="7" s="1"/>
  <c r="I35" i="7"/>
  <c r="M35" i="7" s="1"/>
  <c r="I4" i="7"/>
  <c r="M4" i="7" s="1"/>
  <c r="L11" i="7"/>
  <c r="I52" i="7"/>
  <c r="M52" i="7" s="1"/>
  <c r="I60" i="7"/>
  <c r="M60" i="7" s="1"/>
  <c r="I68" i="7"/>
  <c r="M68" i="7" s="1"/>
  <c r="I76" i="7"/>
  <c r="M76" i="7" s="1"/>
  <c r="I84" i="7"/>
  <c r="M84" i="7" s="1"/>
  <c r="I70" i="8"/>
  <c r="I25" i="8"/>
  <c r="I75" i="8"/>
  <c r="M75" i="8" s="1"/>
  <c r="I67" i="8"/>
  <c r="M67" i="8" s="1"/>
  <c r="I51" i="8"/>
  <c r="M51" i="8" s="1"/>
  <c r="I43" i="8"/>
  <c r="M43" i="8" s="1"/>
  <c r="I35" i="8"/>
  <c r="M35" i="8" s="1"/>
  <c r="I27" i="8"/>
  <c r="M27" i="8" s="1"/>
  <c r="L17" i="8"/>
  <c r="I81" i="8"/>
  <c r="I71" i="8"/>
  <c r="K57" i="8"/>
  <c r="I28" i="8"/>
  <c r="M28" i="8" s="1"/>
  <c r="I3" i="8"/>
  <c r="M3" i="8" s="1"/>
  <c r="L70" i="8"/>
  <c r="K75" i="8"/>
  <c r="I77" i="8"/>
  <c r="I61" i="8"/>
  <c r="I53" i="8"/>
  <c r="M53" i="8" s="1"/>
  <c r="I45" i="8"/>
  <c r="M45" i="8" s="1"/>
  <c r="I37" i="8"/>
  <c r="M37" i="8" s="1"/>
  <c r="I29" i="8"/>
  <c r="M29" i="8" s="1"/>
  <c r="I21" i="8"/>
  <c r="M21" i="8" s="1"/>
  <c r="I7" i="8"/>
  <c r="M7" i="8" s="1"/>
  <c r="I55" i="8"/>
  <c r="I47" i="8"/>
  <c r="I39" i="8"/>
  <c r="I31" i="8"/>
  <c r="I83" i="8"/>
  <c r="M83" i="8" s="1"/>
  <c r="I76" i="8"/>
  <c r="M76" i="8" s="1"/>
  <c r="I49" i="8"/>
  <c r="M49" i="8" s="1"/>
  <c r="I41" i="8"/>
  <c r="I33" i="8"/>
  <c r="I1" i="8"/>
  <c r="I80" i="8"/>
  <c r="I64" i="8"/>
  <c r="M64" i="8" s="1"/>
  <c r="I12" i="8"/>
  <c r="M12" i="8" s="1"/>
  <c r="L76" i="8"/>
  <c r="L80" i="8"/>
  <c r="I86" i="8"/>
  <c r="M86" i="8" s="1"/>
  <c r="I84" i="8"/>
  <c r="M84" i="8" s="1"/>
  <c r="I82" i="8"/>
  <c r="M82" i="8" s="1"/>
  <c r="I78" i="8"/>
  <c r="I74" i="8"/>
  <c r="M74" i="8" s="1"/>
  <c r="I72" i="8"/>
  <c r="M72" i="8" s="1"/>
  <c r="I68" i="8"/>
  <c r="M68" i="8" s="1"/>
  <c r="I66" i="8"/>
  <c r="M66" i="8" s="1"/>
  <c r="I62" i="8"/>
  <c r="M62" i="8" s="1"/>
  <c r="I58" i="8"/>
  <c r="M58" i="8" s="1"/>
  <c r="I56" i="8"/>
  <c r="I54" i="8"/>
  <c r="I52" i="8"/>
  <c r="M52" i="8" s="1"/>
  <c r="I50" i="8"/>
  <c r="M50" i="8" s="1"/>
  <c r="I48" i="8"/>
  <c r="M48" i="8" s="1"/>
  <c r="I46" i="8"/>
  <c r="I42" i="8"/>
  <c r="M42" i="8" s="1"/>
  <c r="I40" i="8"/>
  <c r="I38" i="8"/>
  <c r="I36" i="8"/>
  <c r="M36" i="8" s="1"/>
  <c r="I34" i="8"/>
  <c r="M34" i="8" s="1"/>
  <c r="I32" i="8"/>
  <c r="M32" i="8" s="1"/>
  <c r="I30" i="8"/>
  <c r="M30" i="8" s="1"/>
  <c r="I26" i="8"/>
  <c r="M26" i="8" s="1"/>
  <c r="I24" i="8"/>
  <c r="M24" i="8" s="1"/>
  <c r="I22" i="8"/>
  <c r="I20" i="8"/>
  <c r="M20" i="8" s="1"/>
  <c r="I18" i="8"/>
  <c r="M18" i="8" s="1"/>
  <c r="I16" i="8"/>
  <c r="M16" i="8" s="1"/>
  <c r="I14" i="8"/>
  <c r="M14" i="8" s="1"/>
  <c r="I10" i="8"/>
  <c r="M10" i="8" s="1"/>
  <c r="I8" i="8"/>
  <c r="M8" i="8" s="1"/>
  <c r="I6" i="8"/>
  <c r="M6" i="8" s="1"/>
  <c r="I4" i="8"/>
  <c r="M4" i="8" s="1"/>
  <c r="I2" i="8"/>
  <c r="M2" i="8" s="1"/>
  <c r="M1" i="8"/>
  <c r="M9" i="8"/>
  <c r="M17" i="8"/>
  <c r="M25" i="8"/>
  <c r="M33" i="8"/>
  <c r="M41" i="8"/>
  <c r="M57" i="8"/>
  <c r="M65" i="8"/>
  <c r="M73" i="8"/>
  <c r="M81" i="8"/>
  <c r="M40" i="8"/>
  <c r="M56" i="8"/>
  <c r="M80" i="8"/>
  <c r="M15" i="8"/>
  <c r="M23" i="8"/>
  <c r="M31" i="8"/>
  <c r="M39" i="8"/>
  <c r="M47" i="8"/>
  <c r="M55" i="8"/>
  <c r="M63" i="8"/>
  <c r="M71" i="8"/>
  <c r="M79" i="8"/>
  <c r="M22" i="8"/>
  <c r="M38" i="8"/>
  <c r="M46" i="8"/>
  <c r="M54" i="8"/>
  <c r="M70" i="8"/>
  <c r="M78" i="8"/>
  <c r="M61" i="8"/>
  <c r="M77" i="8"/>
  <c r="M85" i="8"/>
  <c r="I41" i="9"/>
  <c r="M41" i="9" s="1"/>
  <c r="I49" i="9"/>
  <c r="M49" i="9" s="1"/>
  <c r="I57" i="9"/>
  <c r="M57" i="9" s="1"/>
  <c r="I65" i="9"/>
  <c r="M65" i="9" s="1"/>
  <c r="I73" i="9"/>
  <c r="M73" i="9" s="1"/>
  <c r="I81" i="9"/>
  <c r="M81" i="9" s="1"/>
  <c r="I9" i="9"/>
  <c r="M9" i="9" s="1"/>
  <c r="I8" i="9"/>
  <c r="M8" i="9" s="1"/>
  <c r="I24" i="9"/>
  <c r="M24" i="9" s="1"/>
  <c r="I32" i="9"/>
  <c r="M32" i="9" s="1"/>
  <c r="I40" i="9"/>
  <c r="M40" i="9" s="1"/>
  <c r="I48" i="9"/>
  <c r="M48" i="9" s="1"/>
  <c r="I56" i="9"/>
  <c r="M56" i="9" s="1"/>
  <c r="I64" i="9"/>
  <c r="M64" i="9" s="1"/>
  <c r="I72" i="9"/>
  <c r="M72" i="9" s="1"/>
  <c r="I80" i="9"/>
  <c r="M80" i="9" s="1"/>
  <c r="I17" i="9"/>
  <c r="M17" i="9" s="1"/>
  <c r="I25" i="9"/>
  <c r="M25" i="9" s="1"/>
  <c r="I33" i="9"/>
  <c r="M33" i="9" s="1"/>
  <c r="L1" i="9"/>
  <c r="I7" i="9"/>
  <c r="M7" i="9" s="1"/>
  <c r="I15" i="9"/>
  <c r="M15" i="9" s="1"/>
  <c r="I23" i="9"/>
  <c r="M23" i="9" s="1"/>
  <c r="I31" i="9"/>
  <c r="M31" i="9" s="1"/>
  <c r="I39" i="9"/>
  <c r="M39" i="9" s="1"/>
  <c r="I47" i="9"/>
  <c r="M47" i="9" s="1"/>
  <c r="I55" i="9"/>
  <c r="M55" i="9" s="1"/>
  <c r="I63" i="9"/>
  <c r="M63" i="9" s="1"/>
  <c r="I71" i="9"/>
  <c r="M71" i="9" s="1"/>
  <c r="I79" i="9"/>
  <c r="M79" i="9" s="1"/>
  <c r="I16" i="9"/>
  <c r="M16" i="9" s="1"/>
  <c r="I6" i="9"/>
  <c r="M6" i="9" s="1"/>
  <c r="I14" i="9"/>
  <c r="M14" i="9" s="1"/>
  <c r="I22" i="9"/>
  <c r="M22" i="9" s="1"/>
  <c r="I30" i="9"/>
  <c r="M30" i="9" s="1"/>
  <c r="I38" i="9"/>
  <c r="M38" i="9" s="1"/>
  <c r="I46" i="9"/>
  <c r="M46" i="9" s="1"/>
  <c r="I54" i="9"/>
  <c r="M54" i="9" s="1"/>
  <c r="I62" i="9"/>
  <c r="M62" i="9" s="1"/>
  <c r="I70" i="9"/>
  <c r="M70" i="9" s="1"/>
  <c r="I78" i="9"/>
  <c r="M78" i="9" s="1"/>
  <c r="I86" i="9"/>
  <c r="M86" i="9" s="1"/>
  <c r="I5" i="9"/>
  <c r="M5" i="9" s="1"/>
  <c r="I13" i="9"/>
  <c r="M13" i="9" s="1"/>
  <c r="I21" i="9"/>
  <c r="M21" i="9" s="1"/>
  <c r="I29" i="9"/>
  <c r="M29" i="9" s="1"/>
  <c r="I37" i="9"/>
  <c r="M37" i="9" s="1"/>
  <c r="I45" i="9"/>
  <c r="M45" i="9" s="1"/>
  <c r="I53" i="9"/>
  <c r="M53" i="9" s="1"/>
  <c r="I61" i="9"/>
  <c r="M61" i="9" s="1"/>
  <c r="I69" i="9"/>
  <c r="M69" i="9" s="1"/>
  <c r="I77" i="9"/>
  <c r="M77" i="9" s="1"/>
  <c r="I85" i="9"/>
  <c r="M85" i="9" s="1"/>
  <c r="I4" i="9"/>
  <c r="M4" i="9" s="1"/>
  <c r="I12" i="9"/>
  <c r="M12" i="9" s="1"/>
  <c r="I44" i="9"/>
  <c r="M44" i="9" s="1"/>
  <c r="I16" i="7"/>
  <c r="M16" i="7" s="1"/>
  <c r="I32" i="7"/>
  <c r="M32" i="7" s="1"/>
  <c r="I40" i="7"/>
  <c r="M40" i="7" s="1"/>
  <c r="I56" i="7"/>
  <c r="M56" i="7" s="1"/>
  <c r="I72" i="7"/>
  <c r="M72" i="7" s="1"/>
  <c r="I7" i="7"/>
  <c r="M7" i="7" s="1"/>
  <c r="I15" i="7"/>
  <c r="M15" i="7" s="1"/>
  <c r="I23" i="7"/>
  <c r="M23" i="7" s="1"/>
  <c r="I31" i="7"/>
  <c r="M31" i="7" s="1"/>
  <c r="I39" i="7"/>
  <c r="M39" i="7" s="1"/>
  <c r="I47" i="7"/>
  <c r="M47" i="7" s="1"/>
  <c r="I55" i="7"/>
  <c r="M55" i="7" s="1"/>
  <c r="I63" i="7"/>
  <c r="M63" i="7" s="1"/>
  <c r="I71" i="7"/>
  <c r="M71" i="7" s="1"/>
  <c r="I79" i="7"/>
  <c r="M79" i="7" s="1"/>
  <c r="I48" i="7"/>
  <c r="M48" i="7" s="1"/>
  <c r="I80" i="7"/>
  <c r="M80" i="7" s="1"/>
  <c r="I6" i="7"/>
  <c r="M6" i="7" s="1"/>
  <c r="L8" i="7"/>
  <c r="I14" i="7"/>
  <c r="M14" i="7" s="1"/>
  <c r="I22" i="7"/>
  <c r="M22" i="7" s="1"/>
  <c r="L24" i="7"/>
  <c r="I30" i="7"/>
  <c r="M30" i="7" s="1"/>
  <c r="I38" i="7"/>
  <c r="M38" i="7" s="1"/>
  <c r="I46" i="7"/>
  <c r="M46" i="7" s="1"/>
  <c r="I54" i="7"/>
  <c r="M54" i="7" s="1"/>
  <c r="I62" i="7"/>
  <c r="M62" i="7" s="1"/>
  <c r="L64" i="7"/>
  <c r="I70" i="7"/>
  <c r="M70" i="7" s="1"/>
  <c r="I78" i="7"/>
  <c r="M78" i="7" s="1"/>
  <c r="I86" i="7"/>
  <c r="M86" i="7" s="1"/>
  <c r="I5" i="7"/>
  <c r="M5" i="7" s="1"/>
  <c r="I13" i="7"/>
  <c r="M13" i="7" s="1"/>
  <c r="I21" i="7"/>
  <c r="M21" i="7" s="1"/>
  <c r="I29" i="7"/>
  <c r="M29" i="7" s="1"/>
  <c r="I37" i="7"/>
  <c r="M37" i="7" s="1"/>
  <c r="I45" i="7"/>
  <c r="M45" i="7" s="1"/>
  <c r="I53" i="7"/>
  <c r="M53" i="7" s="1"/>
  <c r="I61" i="7"/>
  <c r="M61" i="7" s="1"/>
  <c r="I69" i="7"/>
  <c r="M69" i="7" s="1"/>
  <c r="I77" i="7"/>
  <c r="M77" i="7" s="1"/>
  <c r="I85" i="7"/>
  <c r="M85" i="7" s="1"/>
</calcChain>
</file>

<file path=xl/sharedStrings.xml><?xml version="1.0" encoding="utf-8"?>
<sst xmlns="http://schemas.openxmlformats.org/spreadsheetml/2006/main" count="1730" uniqueCount="147">
  <si>
    <t>dsa24</t>
  </si>
  <si>
    <t>h</t>
  </si>
  <si>
    <t>saa128</t>
  </si>
  <si>
    <t>l</t>
  </si>
  <si>
    <t>jhb32</t>
  </si>
  <si>
    <t>snb39</t>
  </si>
  <si>
    <t>m</t>
  </si>
  <si>
    <t>nrg14</t>
  </si>
  <si>
    <t>pmp27</t>
  </si>
  <si>
    <t>rdp23</t>
  </si>
  <si>
    <t>mjm248</t>
  </si>
  <si>
    <t>ams396</t>
  </si>
  <si>
    <t>jmk195</t>
  </si>
  <si>
    <t>atg23</t>
  </si>
  <si>
    <t>jaw154</t>
  </si>
  <si>
    <t>tjg49</t>
  </si>
  <si>
    <t>mac276</t>
  </si>
  <si>
    <t>hwf2</t>
  </si>
  <si>
    <t>mhr19</t>
  </si>
  <si>
    <t>rwm27</t>
  </si>
  <si>
    <t>mlk93</t>
  </si>
  <si>
    <t>kko4</t>
  </si>
  <si>
    <t>mjd78</t>
  </si>
  <si>
    <t>sws19</t>
  </si>
  <si>
    <t>rkh9</t>
  </si>
  <si>
    <t>skm37</t>
  </si>
  <si>
    <t>ril13</t>
  </si>
  <si>
    <t>skw17</t>
  </si>
  <si>
    <t>kan63</t>
  </si>
  <si>
    <t>sjt27</t>
  </si>
  <si>
    <t>jrw98</t>
  </si>
  <si>
    <t>jme42</t>
  </si>
  <si>
    <t>teh26</t>
  </si>
  <si>
    <t>bpc20</t>
  </si>
  <si>
    <t>jdh99</t>
  </si>
  <si>
    <t>wli1</t>
  </si>
  <si>
    <t>jum48</t>
  </si>
  <si>
    <t>doc23</t>
  </si>
  <si>
    <t>aag45</t>
  </si>
  <si>
    <t>wag7</t>
  </si>
  <si>
    <t>rde8</t>
  </si>
  <si>
    <t>kbs29</t>
  </si>
  <si>
    <t>dkd15</t>
  </si>
  <si>
    <t>mjg82</t>
  </si>
  <si>
    <t>tar57</t>
  </si>
  <si>
    <t>koj1</t>
  </si>
  <si>
    <t>clk93</t>
  </si>
  <si>
    <t>mjf68</t>
  </si>
  <si>
    <t>res106</t>
  </si>
  <si>
    <t>wsh5</t>
  </si>
  <si>
    <t>jah208</t>
  </si>
  <si>
    <t>mad205</t>
  </si>
  <si>
    <t>rhl10</t>
  </si>
  <si>
    <t>kdd28</t>
  </si>
  <si>
    <t>ams404</t>
  </si>
  <si>
    <t>jlc201</t>
  </si>
  <si>
    <t>qim8</t>
  </si>
  <si>
    <t>cac189</t>
  </si>
  <si>
    <t>brs112</t>
  </si>
  <si>
    <t>alh133</t>
  </si>
  <si>
    <t>anv35</t>
  </si>
  <si>
    <t>inf4</t>
  </si>
  <si>
    <t>jdh98</t>
  </si>
  <si>
    <t>pjs52</t>
  </si>
  <si>
    <t>egm18</t>
  </si>
  <si>
    <t>jhg10</t>
  </si>
  <si>
    <t>jdh73</t>
  </si>
  <si>
    <t>kav33</t>
  </si>
  <si>
    <t>kmh117</t>
  </si>
  <si>
    <t>djp60</t>
  </si>
  <si>
    <t>ryc17</t>
  </si>
  <si>
    <t>tol16</t>
  </si>
  <si>
    <t>yaz44</t>
  </si>
  <si>
    <t>bjs49</t>
  </si>
  <si>
    <t>fek10</t>
  </si>
  <si>
    <t>chg57</t>
  </si>
  <si>
    <t>art47</t>
  </si>
  <si>
    <t>jky3</t>
  </si>
  <si>
    <t>ket38</t>
  </si>
  <si>
    <t>abr26</t>
  </si>
  <si>
    <t>mjs187</t>
  </si>
  <si>
    <t>rjm105</t>
  </si>
  <si>
    <t>avn10</t>
  </si>
  <si>
    <t>jam267</t>
  </si>
  <si>
    <t>ang92</t>
  </si>
  <si>
    <t>kmt51</t>
  </si>
  <si>
    <t>sbb28</t>
  </si>
  <si>
    <t>rsb45</t>
  </si>
  <si>
    <t>drr38</t>
  </si>
  <si>
    <t>HIHI</t>
  </si>
  <si>
    <t>LOLO</t>
  </si>
  <si>
    <t>HILO</t>
  </si>
  <si>
    <t>afd10</t>
  </si>
  <si>
    <t>dne5</t>
  </si>
  <si>
    <t>atr16</t>
  </si>
  <si>
    <t>lae29</t>
  </si>
  <si>
    <t>ocg3</t>
  </si>
  <si>
    <t>weg21</t>
  </si>
  <si>
    <t>esk23</t>
  </si>
  <si>
    <t>cml62</t>
  </si>
  <si>
    <t>cjl58</t>
  </si>
  <si>
    <t>atp16</t>
  </si>
  <si>
    <t>tjp27</t>
  </si>
  <si>
    <t>jas389</t>
  </si>
  <si>
    <t>sdt19</t>
  </si>
  <si>
    <t>prw9</t>
  </si>
  <si>
    <t>rdy4</t>
  </si>
  <si>
    <t>mma28</t>
  </si>
  <si>
    <t>caw56</t>
  </si>
  <si>
    <t>hab57</t>
  </si>
  <si>
    <t>dhefley</t>
  </si>
  <si>
    <t>job56</t>
  </si>
  <si>
    <t>tua11</t>
  </si>
  <si>
    <t>tlb39</t>
  </si>
  <si>
    <t>sjb78</t>
  </si>
  <si>
    <t>dld38</t>
  </si>
  <si>
    <t>rlf31</t>
  </si>
  <si>
    <t>hmh25</t>
  </si>
  <si>
    <t>adh34</t>
  </si>
  <si>
    <t>yih29</t>
  </si>
  <si>
    <t>jem202</t>
  </si>
  <si>
    <t>jmm173</t>
  </si>
  <si>
    <t>ram147</t>
  </si>
  <si>
    <t>cao34</t>
  </si>
  <si>
    <t>hjq1</t>
  </si>
  <si>
    <t>cer30</t>
  </si>
  <si>
    <t>santoj</t>
  </si>
  <si>
    <t>jos81</t>
  </si>
  <si>
    <t>fss5</t>
  </si>
  <si>
    <t>ads83</t>
  </si>
  <si>
    <t>jgs25</t>
  </si>
  <si>
    <t>fes15</t>
  </si>
  <si>
    <t>dwb15</t>
  </si>
  <si>
    <t>wah7</t>
  </si>
  <si>
    <t>cpv3</t>
  </si>
  <si>
    <t>ecu4</t>
  </si>
  <si>
    <t>kmm137</t>
  </si>
  <si>
    <t>csf14</t>
  </si>
  <si>
    <t>alh130</t>
  </si>
  <si>
    <t>jey16</t>
  </si>
  <si>
    <t>cev9</t>
  </si>
  <si>
    <t>leg33</t>
  </si>
  <si>
    <t>cap77</t>
  </si>
  <si>
    <t>vac24</t>
  </si>
  <si>
    <t>emg65</t>
  </si>
  <si>
    <t>sab155</t>
  </si>
  <si>
    <t>ksd19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</si>
</sst>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E73CA-843D-485A-A9D1-13723767526C}">
  <dimension ref="A1:CB87"/>
  <sheetViews>
    <sheetView topLeftCell="A19" workbookViewId="0">
      <selection activeCell="CB34" sqref="A1:CB34"/>
    </sheetView>
  </sheetViews>
  <sheetFormatPr defaultRowHeight="15" x14ac:dyDescent="0.25"/>
  <sheetData>
    <row r="1" spans="1:80" x14ac:dyDescent="0.25">
      <c r="A1" t="s">
        <v>0</v>
      </c>
      <c r="B1">
        <v>0</v>
      </c>
      <c r="C1" t="s">
        <v>1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0.01</v>
      </c>
      <c r="M1">
        <v>0</v>
      </c>
      <c r="N1">
        <v>0.09</v>
      </c>
      <c r="O1">
        <v>0</v>
      </c>
      <c r="P1">
        <v>0.03</v>
      </c>
      <c r="Q1">
        <v>0.01</v>
      </c>
      <c r="R1">
        <v>0</v>
      </c>
      <c r="S1">
        <v>0.05</v>
      </c>
      <c r="T1">
        <v>0</v>
      </c>
      <c r="U1">
        <v>0</v>
      </c>
      <c r="V1">
        <v>0</v>
      </c>
      <c r="W1">
        <v>0</v>
      </c>
      <c r="X1">
        <v>0</v>
      </c>
      <c r="Y1">
        <v>0.01</v>
      </c>
      <c r="Z1">
        <v>0</v>
      </c>
      <c r="AA1">
        <v>0.03</v>
      </c>
      <c r="AB1">
        <v>0</v>
      </c>
      <c r="AC1">
        <v>0</v>
      </c>
      <c r="AD1">
        <v>0.01</v>
      </c>
      <c r="AE1">
        <v>0.01</v>
      </c>
      <c r="AF1">
        <v>0</v>
      </c>
      <c r="AG1">
        <v>0</v>
      </c>
      <c r="AH1">
        <v>0.01</v>
      </c>
      <c r="AI1">
        <v>0</v>
      </c>
      <c r="AJ1">
        <v>0</v>
      </c>
      <c r="AK1">
        <v>0</v>
      </c>
      <c r="AL1">
        <v>0.02</v>
      </c>
      <c r="AM1">
        <v>0.01</v>
      </c>
      <c r="AN1">
        <v>0</v>
      </c>
      <c r="AO1">
        <v>0.05</v>
      </c>
      <c r="AP1">
        <v>0</v>
      </c>
      <c r="AQ1">
        <v>0</v>
      </c>
      <c r="AR1">
        <v>0.01</v>
      </c>
      <c r="AS1">
        <v>0</v>
      </c>
      <c r="AT1">
        <v>0</v>
      </c>
      <c r="AU1">
        <v>7.0000000000000007E-2</v>
      </c>
      <c r="AV1">
        <v>0</v>
      </c>
      <c r="AW1">
        <v>0.02</v>
      </c>
      <c r="AX1">
        <v>0.01</v>
      </c>
      <c r="AY1">
        <v>0</v>
      </c>
      <c r="AZ1">
        <v>0</v>
      </c>
      <c r="BA1">
        <v>0.01</v>
      </c>
      <c r="BB1">
        <v>0.03</v>
      </c>
      <c r="BC1">
        <v>0.01</v>
      </c>
      <c r="BD1">
        <v>0.01</v>
      </c>
      <c r="BE1">
        <v>0.19</v>
      </c>
      <c r="BF1">
        <v>0.01</v>
      </c>
      <c r="BG1">
        <v>0</v>
      </c>
      <c r="BH1">
        <v>0</v>
      </c>
      <c r="BI1">
        <v>0</v>
      </c>
      <c r="BJ1">
        <v>0.02</v>
      </c>
      <c r="BK1">
        <v>0</v>
      </c>
      <c r="BL1">
        <v>0</v>
      </c>
      <c r="BM1">
        <v>0</v>
      </c>
      <c r="BN1">
        <v>0</v>
      </c>
      <c r="BO1">
        <v>0.04</v>
      </c>
      <c r="BP1">
        <v>0</v>
      </c>
      <c r="BQ1">
        <v>0</v>
      </c>
      <c r="BR1">
        <v>0</v>
      </c>
      <c r="BS1">
        <v>0</v>
      </c>
      <c r="BT1">
        <v>0</v>
      </c>
      <c r="BU1">
        <v>0.02</v>
      </c>
      <c r="BV1">
        <v>0.04</v>
      </c>
      <c r="BW1">
        <v>0</v>
      </c>
      <c r="BX1">
        <v>0</v>
      </c>
      <c r="BY1">
        <v>0</v>
      </c>
      <c r="BZ1">
        <v>0.01</v>
      </c>
      <c r="CA1">
        <v>0</v>
      </c>
      <c r="CB1">
        <v>0.09</v>
      </c>
    </row>
    <row r="2" spans="1:80" x14ac:dyDescent="0.25">
      <c r="A2" t="s">
        <v>16</v>
      </c>
      <c r="B2">
        <v>1</v>
      </c>
      <c r="C2" t="s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0.03</v>
      </c>
      <c r="V2">
        <v>0</v>
      </c>
      <c r="W2">
        <v>0</v>
      </c>
      <c r="X2">
        <v>0</v>
      </c>
      <c r="Y2">
        <v>0</v>
      </c>
      <c r="Z2">
        <v>0.03</v>
      </c>
      <c r="AA2">
        <v>0.03</v>
      </c>
      <c r="AB2">
        <v>0</v>
      </c>
      <c r="AC2">
        <v>0.01</v>
      </c>
      <c r="AD2">
        <v>0</v>
      </c>
      <c r="AE2">
        <v>0.1</v>
      </c>
      <c r="AF2">
        <v>0.01</v>
      </c>
      <c r="AG2">
        <v>0.01</v>
      </c>
      <c r="AH2">
        <v>0</v>
      </c>
      <c r="AI2">
        <v>0</v>
      </c>
      <c r="AJ2">
        <v>0</v>
      </c>
      <c r="AK2">
        <v>0</v>
      </c>
      <c r="AL2">
        <v>7.0000000000000007E-2</v>
      </c>
      <c r="AM2">
        <v>0</v>
      </c>
      <c r="AN2">
        <v>0</v>
      </c>
      <c r="AO2">
        <v>0.06</v>
      </c>
      <c r="AP2">
        <v>0</v>
      </c>
      <c r="AQ2">
        <v>0.01</v>
      </c>
      <c r="AR2">
        <v>0</v>
      </c>
      <c r="AS2">
        <v>0</v>
      </c>
      <c r="AT2">
        <v>0.03</v>
      </c>
      <c r="AU2">
        <v>0.17</v>
      </c>
      <c r="AV2">
        <v>0</v>
      </c>
      <c r="AW2">
        <v>0.03</v>
      </c>
      <c r="AX2">
        <v>0.01</v>
      </c>
      <c r="AY2">
        <v>0</v>
      </c>
      <c r="AZ2">
        <v>0</v>
      </c>
      <c r="BA2">
        <v>0</v>
      </c>
      <c r="BB2">
        <v>0</v>
      </c>
      <c r="BC2">
        <v>0.04</v>
      </c>
      <c r="BD2">
        <v>7.0000000000000007E-2</v>
      </c>
      <c r="BE2">
        <v>0.06</v>
      </c>
      <c r="BF2">
        <v>0</v>
      </c>
      <c r="BG2">
        <v>0</v>
      </c>
      <c r="BH2">
        <v>0</v>
      </c>
      <c r="BI2">
        <v>0</v>
      </c>
      <c r="BJ2">
        <v>0.06</v>
      </c>
      <c r="BK2">
        <v>0</v>
      </c>
      <c r="BL2">
        <v>0</v>
      </c>
      <c r="BM2">
        <v>0</v>
      </c>
      <c r="BN2">
        <v>0</v>
      </c>
      <c r="BO2">
        <v>0.1</v>
      </c>
      <c r="BP2">
        <v>0.01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0.06</v>
      </c>
    </row>
    <row r="3" spans="1:80" x14ac:dyDescent="0.25">
      <c r="A3" t="s">
        <v>20</v>
      </c>
      <c r="B3">
        <v>0</v>
      </c>
      <c r="C3" t="s">
        <v>1</v>
      </c>
      <c r="D3">
        <v>0</v>
      </c>
      <c r="E3">
        <v>0</v>
      </c>
      <c r="F3">
        <v>0</v>
      </c>
      <c r="G3">
        <v>0.02</v>
      </c>
      <c r="H3">
        <v>0</v>
      </c>
      <c r="I3">
        <v>0</v>
      </c>
      <c r="J3">
        <v>0.03</v>
      </c>
      <c r="K3">
        <v>0</v>
      </c>
      <c r="L3">
        <v>0.03</v>
      </c>
      <c r="M3">
        <v>0</v>
      </c>
      <c r="N3">
        <v>0.05</v>
      </c>
      <c r="O3">
        <v>0.01</v>
      </c>
      <c r="P3">
        <v>0</v>
      </c>
      <c r="Q3">
        <v>0</v>
      </c>
      <c r="R3">
        <v>0</v>
      </c>
      <c r="S3">
        <v>0.05</v>
      </c>
      <c r="T3">
        <v>0</v>
      </c>
      <c r="U3">
        <v>0.01</v>
      </c>
      <c r="V3">
        <v>0.03</v>
      </c>
      <c r="W3">
        <v>0.02</v>
      </c>
      <c r="X3">
        <v>0.01</v>
      </c>
      <c r="Y3">
        <v>0</v>
      </c>
      <c r="Z3">
        <v>0.02</v>
      </c>
      <c r="AA3">
        <v>0.01</v>
      </c>
      <c r="AB3">
        <v>0</v>
      </c>
      <c r="AC3">
        <v>0</v>
      </c>
      <c r="AD3">
        <v>0.04</v>
      </c>
      <c r="AE3">
        <v>0.02</v>
      </c>
      <c r="AF3">
        <v>0</v>
      </c>
      <c r="AG3">
        <v>0.01</v>
      </c>
      <c r="AH3">
        <v>0</v>
      </c>
      <c r="AI3">
        <v>0.01</v>
      </c>
      <c r="AJ3">
        <v>0</v>
      </c>
      <c r="AK3">
        <v>0</v>
      </c>
      <c r="AL3">
        <v>7.0000000000000007E-2</v>
      </c>
      <c r="AM3">
        <v>0.03</v>
      </c>
      <c r="AN3">
        <v>0</v>
      </c>
      <c r="AO3">
        <v>0.05</v>
      </c>
      <c r="AP3">
        <v>0</v>
      </c>
      <c r="AQ3">
        <v>0.02</v>
      </c>
      <c r="AR3">
        <v>0</v>
      </c>
      <c r="AS3">
        <v>0.02</v>
      </c>
      <c r="AT3">
        <v>0.01</v>
      </c>
      <c r="AU3">
        <v>7.0000000000000007E-2</v>
      </c>
      <c r="AV3">
        <v>0</v>
      </c>
      <c r="AW3">
        <v>0.01</v>
      </c>
      <c r="AX3">
        <v>0.01</v>
      </c>
      <c r="AY3">
        <v>0</v>
      </c>
      <c r="AZ3">
        <v>0</v>
      </c>
      <c r="BA3">
        <v>0.01</v>
      </c>
      <c r="BB3">
        <v>0.03</v>
      </c>
      <c r="BC3">
        <v>0.04</v>
      </c>
      <c r="BD3">
        <v>0.01</v>
      </c>
      <c r="BE3">
        <v>0.13</v>
      </c>
      <c r="BF3">
        <v>0</v>
      </c>
      <c r="BG3">
        <v>0</v>
      </c>
      <c r="BH3">
        <v>0</v>
      </c>
      <c r="BI3">
        <v>0</v>
      </c>
      <c r="BJ3">
        <v>0.01</v>
      </c>
      <c r="BK3">
        <v>0</v>
      </c>
      <c r="BL3">
        <v>0.01</v>
      </c>
      <c r="BM3">
        <v>0</v>
      </c>
      <c r="BN3">
        <v>0</v>
      </c>
      <c r="BO3">
        <v>0.01</v>
      </c>
      <c r="BP3">
        <v>0</v>
      </c>
      <c r="BQ3">
        <v>0</v>
      </c>
      <c r="BR3">
        <v>0.01</v>
      </c>
      <c r="BS3">
        <v>0</v>
      </c>
      <c r="BT3">
        <v>0</v>
      </c>
      <c r="BU3">
        <v>0</v>
      </c>
      <c r="BV3">
        <v>0</v>
      </c>
      <c r="BW3">
        <v>0.02</v>
      </c>
      <c r="BX3">
        <v>0.01</v>
      </c>
      <c r="BY3">
        <v>0.01</v>
      </c>
      <c r="BZ3">
        <v>0</v>
      </c>
      <c r="CA3">
        <v>0.02</v>
      </c>
      <c r="CB3">
        <v>0.08</v>
      </c>
    </row>
    <row r="4" spans="1:80" x14ac:dyDescent="0.25">
      <c r="A4" t="s">
        <v>26</v>
      </c>
      <c r="B4">
        <v>1</v>
      </c>
      <c r="C4" t="s">
        <v>1</v>
      </c>
      <c r="D4">
        <v>0.01</v>
      </c>
      <c r="E4">
        <v>0</v>
      </c>
      <c r="F4">
        <v>0</v>
      </c>
      <c r="G4">
        <v>0.01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0.01</v>
      </c>
      <c r="S4">
        <v>0</v>
      </c>
      <c r="T4">
        <v>0</v>
      </c>
      <c r="U4">
        <v>0.03</v>
      </c>
      <c r="V4">
        <v>0</v>
      </c>
      <c r="W4">
        <v>0.01</v>
      </c>
      <c r="X4">
        <v>0.02</v>
      </c>
      <c r="Y4">
        <v>0</v>
      </c>
      <c r="Z4">
        <v>0.03</v>
      </c>
      <c r="AA4">
        <v>0</v>
      </c>
      <c r="AB4">
        <v>0</v>
      </c>
      <c r="AC4">
        <v>0.01</v>
      </c>
      <c r="AD4">
        <v>0.02</v>
      </c>
      <c r="AE4">
        <v>0.19</v>
      </c>
      <c r="AF4">
        <v>0.01</v>
      </c>
      <c r="AG4">
        <v>0</v>
      </c>
      <c r="AH4">
        <v>0</v>
      </c>
      <c r="AI4">
        <v>0</v>
      </c>
      <c r="AJ4">
        <v>0</v>
      </c>
      <c r="AK4">
        <v>0.01</v>
      </c>
      <c r="AL4">
        <v>0.09</v>
      </c>
      <c r="AM4">
        <v>0</v>
      </c>
      <c r="AN4">
        <v>0</v>
      </c>
      <c r="AO4">
        <v>0</v>
      </c>
      <c r="AP4">
        <v>0</v>
      </c>
      <c r="AQ4">
        <v>0.01</v>
      </c>
      <c r="AR4">
        <v>0</v>
      </c>
      <c r="AS4">
        <v>0</v>
      </c>
      <c r="AT4">
        <v>0.01</v>
      </c>
      <c r="AU4">
        <v>0.19</v>
      </c>
      <c r="AV4">
        <v>0</v>
      </c>
      <c r="AW4">
        <v>0</v>
      </c>
      <c r="AX4">
        <v>0</v>
      </c>
      <c r="AY4">
        <v>0</v>
      </c>
      <c r="AZ4">
        <v>0.01</v>
      </c>
      <c r="BA4">
        <v>0.01</v>
      </c>
      <c r="BB4">
        <v>0</v>
      </c>
      <c r="BC4">
        <v>0.03</v>
      </c>
      <c r="BD4">
        <v>0.13</v>
      </c>
      <c r="BE4">
        <v>0.01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0.01</v>
      </c>
      <c r="BM4">
        <v>0</v>
      </c>
      <c r="BN4">
        <v>0</v>
      </c>
      <c r="BO4">
        <v>0.13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0.01</v>
      </c>
      <c r="CB4">
        <v>0.01</v>
      </c>
    </row>
    <row r="5" spans="1:80" x14ac:dyDescent="0.25">
      <c r="A5" t="s">
        <v>28</v>
      </c>
      <c r="B5">
        <v>0</v>
      </c>
      <c r="C5" t="s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0.12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0.12</v>
      </c>
      <c r="AP5">
        <v>0</v>
      </c>
      <c r="AQ5">
        <v>0</v>
      </c>
      <c r="AR5">
        <v>0</v>
      </c>
      <c r="AS5">
        <v>0</v>
      </c>
      <c r="AT5">
        <v>0</v>
      </c>
      <c r="AU5">
        <v>0.12</v>
      </c>
      <c r="AV5">
        <v>0</v>
      </c>
      <c r="AW5">
        <v>0.12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0.12</v>
      </c>
      <c r="BF5">
        <v>0</v>
      </c>
      <c r="BG5">
        <v>0</v>
      </c>
      <c r="BH5">
        <v>0</v>
      </c>
      <c r="BI5">
        <v>0</v>
      </c>
      <c r="BJ5">
        <v>0.12</v>
      </c>
      <c r="BK5">
        <v>0</v>
      </c>
      <c r="BL5">
        <v>0</v>
      </c>
      <c r="BM5">
        <v>0</v>
      </c>
      <c r="BN5">
        <v>0</v>
      </c>
      <c r="BO5">
        <v>0.12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0.12</v>
      </c>
    </row>
    <row r="6" spans="1:80" x14ac:dyDescent="0.25">
      <c r="A6" t="s">
        <v>33</v>
      </c>
      <c r="B6">
        <v>0</v>
      </c>
      <c r="C6" t="s">
        <v>1</v>
      </c>
      <c r="D6">
        <v>0</v>
      </c>
      <c r="E6">
        <v>0.01</v>
      </c>
      <c r="F6">
        <v>0</v>
      </c>
      <c r="G6">
        <v>0</v>
      </c>
      <c r="H6">
        <v>0.01</v>
      </c>
      <c r="I6">
        <v>0</v>
      </c>
      <c r="J6">
        <v>0.01</v>
      </c>
      <c r="K6">
        <v>0</v>
      </c>
      <c r="L6">
        <v>0.01</v>
      </c>
      <c r="M6">
        <v>0</v>
      </c>
      <c r="N6">
        <v>0.08</v>
      </c>
      <c r="O6">
        <v>0</v>
      </c>
      <c r="P6">
        <v>0.01</v>
      </c>
      <c r="Q6">
        <v>0</v>
      </c>
      <c r="R6">
        <v>0</v>
      </c>
      <c r="S6">
        <v>0.05</v>
      </c>
      <c r="T6">
        <v>0</v>
      </c>
      <c r="U6">
        <v>0</v>
      </c>
      <c r="V6">
        <v>0.01</v>
      </c>
      <c r="W6">
        <v>0.01</v>
      </c>
      <c r="X6">
        <v>0</v>
      </c>
      <c r="Y6">
        <v>0</v>
      </c>
      <c r="Z6">
        <v>0.01</v>
      </c>
      <c r="AA6">
        <v>0.01</v>
      </c>
      <c r="AB6">
        <v>0</v>
      </c>
      <c r="AC6">
        <v>0</v>
      </c>
      <c r="AD6">
        <v>0.02</v>
      </c>
      <c r="AE6">
        <v>0.01</v>
      </c>
      <c r="AF6">
        <v>0</v>
      </c>
      <c r="AG6">
        <v>0</v>
      </c>
      <c r="AH6">
        <v>0.01</v>
      </c>
      <c r="AI6">
        <v>0</v>
      </c>
      <c r="AJ6">
        <v>0</v>
      </c>
      <c r="AK6">
        <v>0</v>
      </c>
      <c r="AL6">
        <v>0.03</v>
      </c>
      <c r="AM6">
        <v>0.01</v>
      </c>
      <c r="AN6">
        <v>0.01</v>
      </c>
      <c r="AO6">
        <v>0.03</v>
      </c>
      <c r="AP6">
        <v>0</v>
      </c>
      <c r="AQ6">
        <v>0</v>
      </c>
      <c r="AR6">
        <v>0.01</v>
      </c>
      <c r="AS6">
        <v>0.01</v>
      </c>
      <c r="AT6">
        <v>0</v>
      </c>
      <c r="AU6">
        <v>0.05</v>
      </c>
      <c r="AV6">
        <v>0</v>
      </c>
      <c r="AW6">
        <v>0.01</v>
      </c>
      <c r="AX6">
        <v>0.02</v>
      </c>
      <c r="AY6">
        <v>0</v>
      </c>
      <c r="AZ6">
        <v>0</v>
      </c>
      <c r="BA6">
        <v>0</v>
      </c>
      <c r="BB6">
        <v>0.01</v>
      </c>
      <c r="BC6">
        <v>0</v>
      </c>
      <c r="BD6">
        <v>0</v>
      </c>
      <c r="BE6">
        <v>0.22</v>
      </c>
      <c r="BF6">
        <v>0</v>
      </c>
      <c r="BG6">
        <v>0</v>
      </c>
      <c r="BH6">
        <v>0</v>
      </c>
      <c r="BI6">
        <v>0</v>
      </c>
      <c r="BJ6">
        <v>0.02</v>
      </c>
      <c r="BK6">
        <v>0</v>
      </c>
      <c r="BL6">
        <v>0.02</v>
      </c>
      <c r="BM6">
        <v>0</v>
      </c>
      <c r="BN6">
        <v>0</v>
      </c>
      <c r="BO6">
        <v>0.02</v>
      </c>
      <c r="BP6">
        <v>0</v>
      </c>
      <c r="BQ6">
        <v>0</v>
      </c>
      <c r="BR6">
        <v>0.01</v>
      </c>
      <c r="BS6">
        <v>0</v>
      </c>
      <c r="BT6">
        <v>0</v>
      </c>
      <c r="BU6">
        <v>0</v>
      </c>
      <c r="BV6">
        <v>0.02</v>
      </c>
      <c r="BW6">
        <v>0.01</v>
      </c>
      <c r="BX6">
        <v>0.02</v>
      </c>
      <c r="BY6">
        <v>0.01</v>
      </c>
      <c r="BZ6">
        <v>0</v>
      </c>
      <c r="CA6">
        <v>0.04</v>
      </c>
      <c r="CB6">
        <v>0.11</v>
      </c>
    </row>
    <row r="7" spans="1:80" x14ac:dyDescent="0.25">
      <c r="A7" t="s">
        <v>34</v>
      </c>
      <c r="B7">
        <v>0</v>
      </c>
      <c r="C7" t="s">
        <v>1</v>
      </c>
      <c r="D7">
        <v>0</v>
      </c>
      <c r="E7">
        <v>0.01</v>
      </c>
      <c r="F7">
        <v>0</v>
      </c>
      <c r="G7">
        <v>0</v>
      </c>
      <c r="H7">
        <v>0.01</v>
      </c>
      <c r="I7">
        <v>0</v>
      </c>
      <c r="J7">
        <v>0</v>
      </c>
      <c r="K7">
        <v>0</v>
      </c>
      <c r="L7">
        <v>0.01</v>
      </c>
      <c r="M7">
        <v>0</v>
      </c>
      <c r="N7">
        <v>0.05</v>
      </c>
      <c r="O7">
        <v>0</v>
      </c>
      <c r="P7">
        <v>0</v>
      </c>
      <c r="Q7">
        <v>0</v>
      </c>
      <c r="R7">
        <v>0</v>
      </c>
      <c r="S7">
        <v>0.03</v>
      </c>
      <c r="T7">
        <v>0.01</v>
      </c>
      <c r="U7">
        <v>0.01</v>
      </c>
      <c r="V7">
        <v>0.01</v>
      </c>
      <c r="W7">
        <v>0</v>
      </c>
      <c r="X7">
        <v>0.01</v>
      </c>
      <c r="Y7">
        <v>0.01</v>
      </c>
      <c r="Z7">
        <v>0.01</v>
      </c>
      <c r="AA7">
        <v>0.02</v>
      </c>
      <c r="AB7">
        <v>0</v>
      </c>
      <c r="AC7">
        <v>0</v>
      </c>
      <c r="AD7">
        <v>0.02</v>
      </c>
      <c r="AE7">
        <v>0.05</v>
      </c>
      <c r="AF7">
        <v>0</v>
      </c>
      <c r="AG7">
        <v>0.02</v>
      </c>
      <c r="AH7">
        <v>0</v>
      </c>
      <c r="AI7">
        <v>0</v>
      </c>
      <c r="AJ7">
        <v>0</v>
      </c>
      <c r="AK7">
        <v>0</v>
      </c>
      <c r="AL7">
        <v>7.0000000000000007E-2</v>
      </c>
      <c r="AM7">
        <v>0.01</v>
      </c>
      <c r="AN7">
        <v>0</v>
      </c>
      <c r="AO7">
        <v>0.03</v>
      </c>
      <c r="AP7">
        <v>0</v>
      </c>
      <c r="AQ7">
        <v>0.01</v>
      </c>
      <c r="AR7">
        <v>0</v>
      </c>
      <c r="AS7">
        <v>0</v>
      </c>
      <c r="AT7">
        <v>0.01</v>
      </c>
      <c r="AU7">
        <v>0.11</v>
      </c>
      <c r="AV7">
        <v>0</v>
      </c>
      <c r="AW7">
        <v>0.01</v>
      </c>
      <c r="AX7">
        <v>0.05</v>
      </c>
      <c r="AY7">
        <v>0.01</v>
      </c>
      <c r="AZ7">
        <v>0</v>
      </c>
      <c r="BA7">
        <v>0</v>
      </c>
      <c r="BB7">
        <v>0.02</v>
      </c>
      <c r="BC7">
        <v>0.01</v>
      </c>
      <c r="BD7">
        <v>0.01</v>
      </c>
      <c r="BE7">
        <v>0.12</v>
      </c>
      <c r="BF7">
        <v>0</v>
      </c>
      <c r="BG7">
        <v>0.01</v>
      </c>
      <c r="BH7">
        <v>0</v>
      </c>
      <c r="BI7">
        <v>0</v>
      </c>
      <c r="BJ7">
        <v>0.01</v>
      </c>
      <c r="BK7">
        <v>0</v>
      </c>
      <c r="BL7">
        <v>0.01</v>
      </c>
      <c r="BM7">
        <v>0</v>
      </c>
      <c r="BN7">
        <v>0.01</v>
      </c>
      <c r="BO7">
        <v>0.05</v>
      </c>
      <c r="BP7">
        <v>0.02</v>
      </c>
      <c r="BQ7">
        <v>0</v>
      </c>
      <c r="BR7">
        <v>0.01</v>
      </c>
      <c r="BS7">
        <v>0</v>
      </c>
      <c r="BT7">
        <v>0.01</v>
      </c>
      <c r="BU7">
        <v>0.01</v>
      </c>
      <c r="BV7">
        <v>0.01</v>
      </c>
      <c r="BW7">
        <v>0</v>
      </c>
      <c r="BX7">
        <v>0.01</v>
      </c>
      <c r="BY7">
        <v>0.01</v>
      </c>
      <c r="BZ7">
        <v>0.01</v>
      </c>
      <c r="CA7">
        <v>0.02</v>
      </c>
      <c r="CB7">
        <v>0.05</v>
      </c>
    </row>
    <row r="8" spans="1:80" x14ac:dyDescent="0.25">
      <c r="A8" t="s">
        <v>35</v>
      </c>
      <c r="B8">
        <v>1</v>
      </c>
      <c r="C8" t="s">
        <v>1</v>
      </c>
      <c r="D8">
        <v>0</v>
      </c>
      <c r="E8">
        <v>0</v>
      </c>
      <c r="F8">
        <v>0</v>
      </c>
      <c r="G8">
        <v>0.03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0.02</v>
      </c>
      <c r="O8">
        <v>0</v>
      </c>
      <c r="P8">
        <v>0.01</v>
      </c>
      <c r="Q8">
        <v>0</v>
      </c>
      <c r="R8">
        <v>0.03</v>
      </c>
      <c r="S8">
        <v>0.01</v>
      </c>
      <c r="T8">
        <v>0</v>
      </c>
      <c r="U8">
        <v>0.02</v>
      </c>
      <c r="V8">
        <v>0</v>
      </c>
      <c r="W8">
        <v>0.03</v>
      </c>
      <c r="X8">
        <v>0.04</v>
      </c>
      <c r="Y8">
        <v>0</v>
      </c>
      <c r="Z8">
        <v>0.04</v>
      </c>
      <c r="AA8">
        <v>0.03</v>
      </c>
      <c r="AB8">
        <v>0</v>
      </c>
      <c r="AC8">
        <v>0.01</v>
      </c>
      <c r="AD8">
        <v>0.04</v>
      </c>
      <c r="AE8">
        <v>7.0000000000000007E-2</v>
      </c>
      <c r="AF8">
        <v>0.01</v>
      </c>
      <c r="AG8">
        <v>0</v>
      </c>
      <c r="AH8">
        <v>0</v>
      </c>
      <c r="AI8">
        <v>0</v>
      </c>
      <c r="AJ8">
        <v>0</v>
      </c>
      <c r="AK8">
        <v>0.03</v>
      </c>
      <c r="AL8">
        <v>0.1</v>
      </c>
      <c r="AM8">
        <v>0</v>
      </c>
      <c r="AN8">
        <v>0</v>
      </c>
      <c r="AO8">
        <v>0.03</v>
      </c>
      <c r="AP8">
        <v>0</v>
      </c>
      <c r="AQ8">
        <v>0.03</v>
      </c>
      <c r="AR8">
        <v>0</v>
      </c>
      <c r="AS8">
        <v>0</v>
      </c>
      <c r="AT8">
        <v>0.01</v>
      </c>
      <c r="AU8">
        <v>0.09</v>
      </c>
      <c r="AV8">
        <v>0</v>
      </c>
      <c r="AW8">
        <v>0.03</v>
      </c>
      <c r="AX8">
        <v>0</v>
      </c>
      <c r="AY8">
        <v>0</v>
      </c>
      <c r="AZ8">
        <v>0.01</v>
      </c>
      <c r="BA8">
        <v>0</v>
      </c>
      <c r="BB8">
        <v>0</v>
      </c>
      <c r="BC8">
        <v>0.04</v>
      </c>
      <c r="BD8">
        <v>0.01</v>
      </c>
      <c r="BE8">
        <v>0.09</v>
      </c>
      <c r="BF8">
        <v>0</v>
      </c>
      <c r="BG8">
        <v>0</v>
      </c>
      <c r="BH8">
        <v>0</v>
      </c>
      <c r="BI8">
        <v>0</v>
      </c>
      <c r="BJ8">
        <v>0.03</v>
      </c>
      <c r="BK8">
        <v>0</v>
      </c>
      <c r="BL8">
        <v>0.02</v>
      </c>
      <c r="BM8">
        <v>0</v>
      </c>
      <c r="BN8">
        <v>0</v>
      </c>
      <c r="BO8">
        <v>0.03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0.01</v>
      </c>
      <c r="BW8">
        <v>0</v>
      </c>
      <c r="BX8">
        <v>0</v>
      </c>
      <c r="BY8">
        <v>0</v>
      </c>
      <c r="BZ8">
        <v>0</v>
      </c>
      <c r="CA8">
        <v>0.02</v>
      </c>
      <c r="CB8">
        <v>7.0000000000000007E-2</v>
      </c>
    </row>
    <row r="9" spans="1:80" x14ac:dyDescent="0.25">
      <c r="A9" t="s">
        <v>36</v>
      </c>
      <c r="B9">
        <v>1</v>
      </c>
      <c r="C9" t="s">
        <v>1</v>
      </c>
      <c r="D9">
        <v>0.02</v>
      </c>
      <c r="E9">
        <v>0.02</v>
      </c>
      <c r="F9">
        <v>0</v>
      </c>
      <c r="G9">
        <v>0</v>
      </c>
      <c r="H9">
        <v>0</v>
      </c>
      <c r="I9">
        <v>0</v>
      </c>
      <c r="J9">
        <v>0</v>
      </c>
      <c r="K9">
        <v>0.02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0.02</v>
      </c>
      <c r="V9">
        <v>0</v>
      </c>
      <c r="W9">
        <v>0</v>
      </c>
      <c r="X9">
        <v>0.02</v>
      </c>
      <c r="Y9">
        <v>0</v>
      </c>
      <c r="Z9">
        <v>0.06</v>
      </c>
      <c r="AA9">
        <v>0</v>
      </c>
      <c r="AB9">
        <v>0.02</v>
      </c>
      <c r="AC9">
        <v>0.04</v>
      </c>
      <c r="AD9">
        <v>0.02</v>
      </c>
      <c r="AE9">
        <v>0.08</v>
      </c>
      <c r="AF9">
        <v>0.02</v>
      </c>
      <c r="AG9">
        <v>0</v>
      </c>
      <c r="AH9">
        <v>0</v>
      </c>
      <c r="AI9">
        <v>0</v>
      </c>
      <c r="AJ9">
        <v>0</v>
      </c>
      <c r="AK9">
        <v>0</v>
      </c>
      <c r="AL9">
        <v>0.1</v>
      </c>
      <c r="AM9">
        <v>0</v>
      </c>
      <c r="AN9">
        <v>0.02</v>
      </c>
      <c r="AO9">
        <v>0.02</v>
      </c>
      <c r="AP9">
        <v>0</v>
      </c>
      <c r="AQ9">
        <v>0.02</v>
      </c>
      <c r="AR9">
        <v>0</v>
      </c>
      <c r="AS9">
        <v>0</v>
      </c>
      <c r="AT9">
        <v>0</v>
      </c>
      <c r="AU9">
        <v>0.1</v>
      </c>
      <c r="AV9">
        <v>0</v>
      </c>
      <c r="AW9">
        <v>0</v>
      </c>
      <c r="AX9">
        <v>0.02</v>
      </c>
      <c r="AY9">
        <v>0</v>
      </c>
      <c r="AZ9">
        <v>0.02</v>
      </c>
      <c r="BA9">
        <v>0.02</v>
      </c>
      <c r="BB9">
        <v>0</v>
      </c>
      <c r="BC9">
        <v>0.04</v>
      </c>
      <c r="BD9">
        <v>0.06</v>
      </c>
      <c r="BE9">
        <v>0.06</v>
      </c>
      <c r="BF9">
        <v>0</v>
      </c>
      <c r="BG9">
        <v>0</v>
      </c>
      <c r="BH9">
        <v>0</v>
      </c>
      <c r="BI9">
        <v>0</v>
      </c>
      <c r="BJ9">
        <v>0.02</v>
      </c>
      <c r="BK9">
        <v>0</v>
      </c>
      <c r="BL9">
        <v>0</v>
      </c>
      <c r="BM9">
        <v>0</v>
      </c>
      <c r="BN9">
        <v>0</v>
      </c>
      <c r="BO9">
        <v>0.06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0.06</v>
      </c>
    </row>
    <row r="10" spans="1:80" x14ac:dyDescent="0.25">
      <c r="A10" t="s">
        <v>37</v>
      </c>
      <c r="B10">
        <v>0</v>
      </c>
      <c r="C10" t="s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0.04</v>
      </c>
      <c r="AB10">
        <v>0</v>
      </c>
      <c r="AC10">
        <v>0</v>
      </c>
      <c r="AD10">
        <v>0</v>
      </c>
      <c r="AE10">
        <v>0.04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0.04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0.08</v>
      </c>
      <c r="AV10">
        <v>0</v>
      </c>
      <c r="AW10">
        <v>0.04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0.04</v>
      </c>
      <c r="BE10">
        <v>0.17</v>
      </c>
      <c r="BF10">
        <v>0</v>
      </c>
      <c r="BG10">
        <v>0</v>
      </c>
      <c r="BH10">
        <v>0</v>
      </c>
      <c r="BI10">
        <v>0</v>
      </c>
      <c r="BJ10">
        <v>0.04</v>
      </c>
      <c r="BK10">
        <v>0</v>
      </c>
      <c r="BL10">
        <v>0.12</v>
      </c>
      <c r="BM10">
        <v>0</v>
      </c>
      <c r="BN10">
        <v>0</v>
      </c>
      <c r="BO10">
        <v>0.08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0.12</v>
      </c>
      <c r="CB10">
        <v>0.17</v>
      </c>
    </row>
    <row r="11" spans="1:80" x14ac:dyDescent="0.25">
      <c r="A11" t="s">
        <v>39</v>
      </c>
      <c r="B11">
        <v>1</v>
      </c>
      <c r="C11" t="s">
        <v>1</v>
      </c>
      <c r="D11">
        <v>0</v>
      </c>
      <c r="E11">
        <v>0</v>
      </c>
      <c r="F11">
        <v>0</v>
      </c>
      <c r="G11">
        <v>0.02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0.02</v>
      </c>
      <c r="S11">
        <v>0</v>
      </c>
      <c r="T11">
        <v>0</v>
      </c>
      <c r="U11">
        <v>0.04</v>
      </c>
      <c r="V11">
        <v>0</v>
      </c>
      <c r="W11">
        <v>0.02</v>
      </c>
      <c r="X11">
        <v>0.02</v>
      </c>
      <c r="Y11">
        <v>0</v>
      </c>
      <c r="Z11">
        <v>0.02</v>
      </c>
      <c r="AA11">
        <v>0</v>
      </c>
      <c r="AB11">
        <v>0</v>
      </c>
      <c r="AC11">
        <v>0</v>
      </c>
      <c r="AD11">
        <v>0.02</v>
      </c>
      <c r="AE11">
        <v>0.18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0.02</v>
      </c>
      <c r="AL11">
        <v>0.09</v>
      </c>
      <c r="AM11">
        <v>0</v>
      </c>
      <c r="AN11">
        <v>0</v>
      </c>
      <c r="AO11">
        <v>0</v>
      </c>
      <c r="AP11">
        <v>0</v>
      </c>
      <c r="AQ11">
        <v>0.02</v>
      </c>
      <c r="AR11">
        <v>0</v>
      </c>
      <c r="AS11">
        <v>0</v>
      </c>
      <c r="AT11">
        <v>0.02</v>
      </c>
      <c r="AU11">
        <v>0.18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0.05</v>
      </c>
      <c r="BD11">
        <v>0.13</v>
      </c>
      <c r="BE11">
        <v>0.02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0.13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0.02</v>
      </c>
    </row>
    <row r="12" spans="1:80" x14ac:dyDescent="0.25">
      <c r="A12" t="s">
        <v>42</v>
      </c>
      <c r="B12">
        <v>1</v>
      </c>
      <c r="C12" t="s">
        <v>1</v>
      </c>
      <c r="D12">
        <v>0.12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0.12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0.12</v>
      </c>
      <c r="AE12">
        <v>0.12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0.12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0.12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0.12</v>
      </c>
      <c r="BB12">
        <v>0</v>
      </c>
      <c r="BC12">
        <v>0.12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</row>
    <row r="13" spans="1:80" x14ac:dyDescent="0.25">
      <c r="A13" t="s">
        <v>45</v>
      </c>
      <c r="B13">
        <v>0</v>
      </c>
      <c r="C13" t="s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0.14000000000000001</v>
      </c>
      <c r="O13">
        <v>0</v>
      </c>
      <c r="P13">
        <v>0</v>
      </c>
      <c r="Q13">
        <v>0</v>
      </c>
      <c r="R13">
        <v>0</v>
      </c>
      <c r="S13">
        <v>0.14000000000000001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0.36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7.0000000000000007E-2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7.0000000000000007E-2</v>
      </c>
      <c r="CB13">
        <v>0.21</v>
      </c>
    </row>
    <row r="14" spans="1:80" x14ac:dyDescent="0.25">
      <c r="A14" t="s">
        <v>46</v>
      </c>
      <c r="B14">
        <v>0</v>
      </c>
      <c r="C14" t="s">
        <v>1</v>
      </c>
      <c r="D14">
        <v>0</v>
      </c>
      <c r="E14">
        <v>0.02</v>
      </c>
      <c r="F14">
        <v>0</v>
      </c>
      <c r="G14">
        <v>0</v>
      </c>
      <c r="H14">
        <v>0.01</v>
      </c>
      <c r="I14">
        <v>0</v>
      </c>
      <c r="J14">
        <v>0</v>
      </c>
      <c r="K14">
        <v>0</v>
      </c>
      <c r="L14">
        <v>0.01</v>
      </c>
      <c r="M14">
        <v>0</v>
      </c>
      <c r="N14">
        <v>0.06</v>
      </c>
      <c r="O14">
        <v>0</v>
      </c>
      <c r="P14">
        <v>0.01</v>
      </c>
      <c r="Q14">
        <v>0</v>
      </c>
      <c r="R14">
        <v>0</v>
      </c>
      <c r="S14">
        <v>0.05</v>
      </c>
      <c r="T14">
        <v>0.01</v>
      </c>
      <c r="U14">
        <v>0</v>
      </c>
      <c r="V14">
        <v>0</v>
      </c>
      <c r="W14">
        <v>0.01</v>
      </c>
      <c r="X14">
        <v>0.01</v>
      </c>
      <c r="Y14">
        <v>0.01</v>
      </c>
      <c r="Z14">
        <v>0.01</v>
      </c>
      <c r="AA14">
        <v>0.01</v>
      </c>
      <c r="AB14">
        <v>0</v>
      </c>
      <c r="AC14">
        <v>0</v>
      </c>
      <c r="AD14">
        <v>0.01</v>
      </c>
      <c r="AE14">
        <v>0.02</v>
      </c>
      <c r="AF14">
        <v>0</v>
      </c>
      <c r="AG14">
        <v>0.01</v>
      </c>
      <c r="AH14">
        <v>0</v>
      </c>
      <c r="AI14">
        <v>0</v>
      </c>
      <c r="AJ14">
        <v>0</v>
      </c>
      <c r="AK14">
        <v>0</v>
      </c>
      <c r="AL14">
        <v>0.02</v>
      </c>
      <c r="AM14">
        <v>0.01</v>
      </c>
      <c r="AN14">
        <v>0.01</v>
      </c>
      <c r="AO14">
        <v>0.05</v>
      </c>
      <c r="AP14">
        <v>0</v>
      </c>
      <c r="AQ14">
        <v>0.01</v>
      </c>
      <c r="AR14">
        <v>0</v>
      </c>
      <c r="AS14">
        <v>0</v>
      </c>
      <c r="AT14">
        <v>0</v>
      </c>
      <c r="AU14">
        <v>7.0000000000000007E-2</v>
      </c>
      <c r="AV14">
        <v>0</v>
      </c>
      <c r="AW14">
        <v>0.01</v>
      </c>
      <c r="AX14">
        <v>0.02</v>
      </c>
      <c r="AY14">
        <v>0</v>
      </c>
      <c r="AZ14">
        <v>0</v>
      </c>
      <c r="BA14">
        <v>0.01</v>
      </c>
      <c r="BB14">
        <v>0.02</v>
      </c>
      <c r="BC14">
        <v>0.01</v>
      </c>
      <c r="BD14">
        <v>0.01</v>
      </c>
      <c r="BE14">
        <v>0.18</v>
      </c>
      <c r="BF14">
        <v>0.01</v>
      </c>
      <c r="BG14">
        <v>0</v>
      </c>
      <c r="BH14">
        <v>0.01</v>
      </c>
      <c r="BI14">
        <v>0</v>
      </c>
      <c r="BJ14">
        <v>0.02</v>
      </c>
      <c r="BK14">
        <v>0.01</v>
      </c>
      <c r="BL14">
        <v>0.02</v>
      </c>
      <c r="BM14">
        <v>0.01</v>
      </c>
      <c r="BN14">
        <v>0</v>
      </c>
      <c r="BO14">
        <v>0.02</v>
      </c>
      <c r="BP14">
        <v>0</v>
      </c>
      <c r="BQ14">
        <v>0</v>
      </c>
      <c r="BR14">
        <v>0</v>
      </c>
      <c r="BS14">
        <v>0</v>
      </c>
      <c r="BT14">
        <v>0.01</v>
      </c>
      <c r="BU14">
        <v>0.01</v>
      </c>
      <c r="BV14">
        <v>0.02</v>
      </c>
      <c r="BW14">
        <v>0</v>
      </c>
      <c r="BX14">
        <v>0.01</v>
      </c>
      <c r="BY14">
        <v>0.01</v>
      </c>
      <c r="BZ14">
        <v>0.01</v>
      </c>
      <c r="CA14">
        <v>0.03</v>
      </c>
      <c r="CB14">
        <v>0.11</v>
      </c>
    </row>
    <row r="15" spans="1:80" x14ac:dyDescent="0.25">
      <c r="A15" t="s">
        <v>48</v>
      </c>
      <c r="B15">
        <v>0</v>
      </c>
      <c r="C15" t="s">
        <v>1</v>
      </c>
      <c r="D15">
        <v>0</v>
      </c>
      <c r="E15">
        <v>0.01</v>
      </c>
      <c r="F15">
        <v>0</v>
      </c>
      <c r="G15">
        <v>0</v>
      </c>
      <c r="H15">
        <v>0.01</v>
      </c>
      <c r="I15">
        <v>0.01</v>
      </c>
      <c r="J15">
        <v>0</v>
      </c>
      <c r="K15">
        <v>0</v>
      </c>
      <c r="L15">
        <v>0.01</v>
      </c>
      <c r="M15">
        <v>0</v>
      </c>
      <c r="N15">
        <v>0.11</v>
      </c>
      <c r="O15">
        <v>0</v>
      </c>
      <c r="P15">
        <v>0.02</v>
      </c>
      <c r="Q15">
        <v>0.01</v>
      </c>
      <c r="R15">
        <v>0</v>
      </c>
      <c r="S15">
        <v>0.04</v>
      </c>
      <c r="T15">
        <v>0.01</v>
      </c>
      <c r="U15">
        <v>0</v>
      </c>
      <c r="V15">
        <v>0.01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0.02</v>
      </c>
      <c r="AE15">
        <v>0.01</v>
      </c>
      <c r="AF15">
        <v>0</v>
      </c>
      <c r="AG15">
        <v>0</v>
      </c>
      <c r="AH15">
        <v>0.04</v>
      </c>
      <c r="AI15">
        <v>0</v>
      </c>
      <c r="AJ15">
        <v>0</v>
      </c>
      <c r="AK15">
        <v>0</v>
      </c>
      <c r="AL15">
        <v>0.02</v>
      </c>
      <c r="AM15">
        <v>0.01</v>
      </c>
      <c r="AN15">
        <v>0.01</v>
      </c>
      <c r="AO15">
        <v>0.03</v>
      </c>
      <c r="AP15">
        <v>0</v>
      </c>
      <c r="AQ15">
        <v>0</v>
      </c>
      <c r="AR15">
        <v>0.01</v>
      </c>
      <c r="AS15">
        <v>0</v>
      </c>
      <c r="AT15">
        <v>0</v>
      </c>
      <c r="AU15">
        <v>0.04</v>
      </c>
      <c r="AV15">
        <v>0</v>
      </c>
      <c r="AW15">
        <v>0</v>
      </c>
      <c r="AX15">
        <v>0.02</v>
      </c>
      <c r="AY15">
        <v>0</v>
      </c>
      <c r="AZ15">
        <v>0</v>
      </c>
      <c r="BA15">
        <v>0</v>
      </c>
      <c r="BB15">
        <v>0.03</v>
      </c>
      <c r="BC15">
        <v>0.01</v>
      </c>
      <c r="BD15">
        <v>0</v>
      </c>
      <c r="BE15">
        <v>0.19</v>
      </c>
      <c r="BF15">
        <v>0</v>
      </c>
      <c r="BG15">
        <v>0.01</v>
      </c>
      <c r="BH15">
        <v>0.01</v>
      </c>
      <c r="BI15">
        <v>0.02</v>
      </c>
      <c r="BJ15">
        <v>0</v>
      </c>
      <c r="BK15">
        <v>0</v>
      </c>
      <c r="BL15">
        <v>0.02</v>
      </c>
      <c r="BM15">
        <v>0.01</v>
      </c>
      <c r="BN15">
        <v>0</v>
      </c>
      <c r="BO15">
        <v>0.01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0.02</v>
      </c>
      <c r="BV15">
        <v>0.06</v>
      </c>
      <c r="BW15">
        <v>0</v>
      </c>
      <c r="BX15">
        <v>0.01</v>
      </c>
      <c r="BY15">
        <v>0.01</v>
      </c>
      <c r="BZ15">
        <v>0</v>
      </c>
      <c r="CA15">
        <v>0.03</v>
      </c>
      <c r="CB15">
        <v>7.0000000000000007E-2</v>
      </c>
    </row>
    <row r="16" spans="1:80" x14ac:dyDescent="0.25">
      <c r="A16" t="s">
        <v>49</v>
      </c>
      <c r="B16">
        <v>0</v>
      </c>
      <c r="C16" t="s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0.03</v>
      </c>
      <c r="M16">
        <v>0</v>
      </c>
      <c r="N16">
        <v>0</v>
      </c>
      <c r="O16">
        <v>0.03</v>
      </c>
      <c r="P16">
        <v>0</v>
      </c>
      <c r="Q16">
        <v>0</v>
      </c>
      <c r="R16">
        <v>0</v>
      </c>
      <c r="S16">
        <v>0</v>
      </c>
      <c r="T16">
        <v>0</v>
      </c>
      <c r="U16">
        <v>0.03</v>
      </c>
      <c r="V16">
        <v>0</v>
      </c>
      <c r="W16">
        <v>0</v>
      </c>
      <c r="X16">
        <v>0</v>
      </c>
      <c r="Y16">
        <v>0</v>
      </c>
      <c r="Z16">
        <v>7.0000000000000007E-2</v>
      </c>
      <c r="AA16">
        <v>0.03</v>
      </c>
      <c r="AB16">
        <v>0</v>
      </c>
      <c r="AC16">
        <v>0.03</v>
      </c>
      <c r="AD16">
        <v>0.03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0.13</v>
      </c>
      <c r="AM16">
        <v>0</v>
      </c>
      <c r="AN16">
        <v>0</v>
      </c>
      <c r="AO16">
        <v>7.0000000000000007E-2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7.0000000000000007E-2</v>
      </c>
      <c r="AV16">
        <v>0</v>
      </c>
      <c r="AW16">
        <v>0.03</v>
      </c>
      <c r="AX16">
        <v>0</v>
      </c>
      <c r="AY16">
        <v>0</v>
      </c>
      <c r="AZ16">
        <v>0.03</v>
      </c>
      <c r="BA16">
        <v>0.03</v>
      </c>
      <c r="BB16">
        <v>0</v>
      </c>
      <c r="BC16">
        <v>0.03</v>
      </c>
      <c r="BD16">
        <v>0</v>
      </c>
      <c r="BE16">
        <v>0.1</v>
      </c>
      <c r="BF16">
        <v>0</v>
      </c>
      <c r="BG16">
        <v>0</v>
      </c>
      <c r="BH16">
        <v>0</v>
      </c>
      <c r="BI16">
        <v>0</v>
      </c>
      <c r="BJ16">
        <v>7.0000000000000007E-2</v>
      </c>
      <c r="BK16">
        <v>0</v>
      </c>
      <c r="BL16">
        <v>0</v>
      </c>
      <c r="BM16">
        <v>0</v>
      </c>
      <c r="BN16">
        <v>0</v>
      </c>
      <c r="BO16">
        <v>0.03</v>
      </c>
      <c r="BP16">
        <v>0</v>
      </c>
      <c r="BQ16">
        <v>0</v>
      </c>
      <c r="BR16">
        <v>0</v>
      </c>
      <c r="BS16">
        <v>0.03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0.1</v>
      </c>
    </row>
    <row r="17" spans="1:80" x14ac:dyDescent="0.25">
      <c r="A17" t="s">
        <v>50</v>
      </c>
      <c r="B17">
        <v>0</v>
      </c>
      <c r="C17" t="s">
        <v>1</v>
      </c>
      <c r="D17">
        <v>0</v>
      </c>
      <c r="E17">
        <v>0.01</v>
      </c>
      <c r="F17">
        <v>0</v>
      </c>
      <c r="G17">
        <v>0.01</v>
      </c>
      <c r="H17">
        <v>0.01</v>
      </c>
      <c r="I17">
        <v>0</v>
      </c>
      <c r="J17">
        <v>0</v>
      </c>
      <c r="K17">
        <v>0</v>
      </c>
      <c r="L17">
        <v>0.02</v>
      </c>
      <c r="M17">
        <v>0</v>
      </c>
      <c r="N17">
        <v>0.05</v>
      </c>
      <c r="O17">
        <v>0</v>
      </c>
      <c r="P17">
        <v>0.01</v>
      </c>
      <c r="Q17">
        <v>0.01</v>
      </c>
      <c r="R17">
        <v>0</v>
      </c>
      <c r="S17">
        <v>0.01</v>
      </c>
      <c r="T17">
        <v>0.01</v>
      </c>
      <c r="U17">
        <v>0</v>
      </c>
      <c r="V17">
        <v>0.01</v>
      </c>
      <c r="W17">
        <v>0.02</v>
      </c>
      <c r="X17">
        <v>0.01</v>
      </c>
      <c r="Y17">
        <v>0</v>
      </c>
      <c r="Z17">
        <v>0.03</v>
      </c>
      <c r="AA17">
        <v>0</v>
      </c>
      <c r="AB17">
        <v>0</v>
      </c>
      <c r="AC17">
        <v>0.01</v>
      </c>
      <c r="AD17">
        <v>0.04</v>
      </c>
      <c r="AE17">
        <v>0.06</v>
      </c>
      <c r="AF17">
        <v>0</v>
      </c>
      <c r="AG17">
        <v>0.02</v>
      </c>
      <c r="AH17">
        <v>0.01</v>
      </c>
      <c r="AI17">
        <v>0</v>
      </c>
      <c r="AJ17">
        <v>0</v>
      </c>
      <c r="AK17">
        <v>0</v>
      </c>
      <c r="AL17">
        <v>0.08</v>
      </c>
      <c r="AM17">
        <v>0</v>
      </c>
      <c r="AN17">
        <v>0.01</v>
      </c>
      <c r="AO17">
        <v>0.02</v>
      </c>
      <c r="AP17">
        <v>0</v>
      </c>
      <c r="AQ17">
        <v>0.01</v>
      </c>
      <c r="AR17">
        <v>0.01</v>
      </c>
      <c r="AS17">
        <v>0.02</v>
      </c>
      <c r="AT17">
        <v>0</v>
      </c>
      <c r="AU17">
        <v>0.1</v>
      </c>
      <c r="AV17">
        <v>0</v>
      </c>
      <c r="AW17">
        <v>0</v>
      </c>
      <c r="AX17">
        <v>0.03</v>
      </c>
      <c r="AY17">
        <v>0</v>
      </c>
      <c r="AZ17">
        <v>0</v>
      </c>
      <c r="BA17">
        <v>0.02</v>
      </c>
      <c r="BB17">
        <v>0.01</v>
      </c>
      <c r="BC17">
        <v>0.02</v>
      </c>
      <c r="BD17">
        <v>0.05</v>
      </c>
      <c r="BE17">
        <v>0.14000000000000001</v>
      </c>
      <c r="BF17">
        <v>0</v>
      </c>
      <c r="BG17">
        <v>0.01</v>
      </c>
      <c r="BH17">
        <v>0</v>
      </c>
      <c r="BI17">
        <v>0</v>
      </c>
      <c r="BJ17">
        <v>0.02</v>
      </c>
      <c r="BK17">
        <v>0</v>
      </c>
      <c r="BL17">
        <v>0</v>
      </c>
      <c r="BM17">
        <v>0.01</v>
      </c>
      <c r="BN17">
        <v>0</v>
      </c>
      <c r="BO17">
        <v>0.05</v>
      </c>
      <c r="BP17">
        <v>0</v>
      </c>
      <c r="BQ17">
        <v>0</v>
      </c>
      <c r="BR17">
        <v>0.02</v>
      </c>
      <c r="BS17">
        <v>0.01</v>
      </c>
      <c r="BT17">
        <v>0</v>
      </c>
      <c r="BU17">
        <v>0.01</v>
      </c>
      <c r="BV17">
        <v>0.02</v>
      </c>
      <c r="BW17">
        <v>0.01</v>
      </c>
      <c r="BX17">
        <v>0</v>
      </c>
      <c r="BY17">
        <v>0</v>
      </c>
      <c r="BZ17">
        <v>0</v>
      </c>
      <c r="CA17">
        <v>0</v>
      </c>
      <c r="CB17">
        <v>0.04</v>
      </c>
    </row>
    <row r="18" spans="1:80" x14ac:dyDescent="0.25">
      <c r="A18" t="s">
        <v>51</v>
      </c>
      <c r="B18">
        <v>0</v>
      </c>
      <c r="C18" t="s">
        <v>1</v>
      </c>
      <c r="D18">
        <v>0.01</v>
      </c>
      <c r="E18">
        <v>0.01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0.04</v>
      </c>
      <c r="O18">
        <v>0</v>
      </c>
      <c r="P18">
        <v>0.01</v>
      </c>
      <c r="Q18">
        <v>0</v>
      </c>
      <c r="R18">
        <v>0</v>
      </c>
      <c r="S18">
        <v>0.02</v>
      </c>
      <c r="T18">
        <v>0</v>
      </c>
      <c r="U18">
        <v>0</v>
      </c>
      <c r="V18">
        <v>0</v>
      </c>
      <c r="W18">
        <v>0</v>
      </c>
      <c r="X18">
        <v>0.01</v>
      </c>
      <c r="Y18">
        <v>0.01</v>
      </c>
      <c r="Z18">
        <v>0.01</v>
      </c>
      <c r="AA18">
        <v>0.02</v>
      </c>
      <c r="AB18">
        <v>0</v>
      </c>
      <c r="AC18">
        <v>0</v>
      </c>
      <c r="AD18">
        <v>0.02</v>
      </c>
      <c r="AE18">
        <v>0.08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0.03</v>
      </c>
      <c r="AM18">
        <v>0.01</v>
      </c>
      <c r="AN18">
        <v>0.01</v>
      </c>
      <c r="AO18">
        <v>0.03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0.12</v>
      </c>
      <c r="AV18">
        <v>0</v>
      </c>
      <c r="AW18">
        <v>0.01</v>
      </c>
      <c r="AX18">
        <v>0.03</v>
      </c>
      <c r="AY18">
        <v>0</v>
      </c>
      <c r="AZ18">
        <v>0</v>
      </c>
      <c r="BA18">
        <v>0.01</v>
      </c>
      <c r="BB18">
        <v>0.01</v>
      </c>
      <c r="BC18">
        <v>0.01</v>
      </c>
      <c r="BD18">
        <v>0.06</v>
      </c>
      <c r="BE18">
        <v>0.14000000000000001</v>
      </c>
      <c r="BF18">
        <v>0.01</v>
      </c>
      <c r="BG18">
        <v>0</v>
      </c>
      <c r="BH18">
        <v>0</v>
      </c>
      <c r="BI18">
        <v>0</v>
      </c>
      <c r="BJ18">
        <v>0.02</v>
      </c>
      <c r="BK18">
        <v>0</v>
      </c>
      <c r="BL18">
        <v>0.02</v>
      </c>
      <c r="BM18">
        <v>0</v>
      </c>
      <c r="BN18">
        <v>0</v>
      </c>
      <c r="BO18">
        <v>0.08</v>
      </c>
      <c r="BP18">
        <v>0.01</v>
      </c>
      <c r="BQ18">
        <v>0</v>
      </c>
      <c r="BR18">
        <v>0</v>
      </c>
      <c r="BS18">
        <v>0</v>
      </c>
      <c r="BT18">
        <v>0</v>
      </c>
      <c r="BU18">
        <v>0.01</v>
      </c>
      <c r="BV18">
        <v>0.01</v>
      </c>
      <c r="BW18">
        <v>0</v>
      </c>
      <c r="BX18">
        <v>0</v>
      </c>
      <c r="BY18">
        <v>0</v>
      </c>
      <c r="BZ18">
        <v>0.01</v>
      </c>
      <c r="CA18">
        <v>0.02</v>
      </c>
      <c r="CB18">
        <v>0.09</v>
      </c>
    </row>
    <row r="19" spans="1:80" x14ac:dyDescent="0.25">
      <c r="A19" t="s">
        <v>52</v>
      </c>
      <c r="B19">
        <v>0</v>
      </c>
      <c r="C19" t="s">
        <v>1</v>
      </c>
      <c r="D19">
        <v>0</v>
      </c>
      <c r="E19">
        <v>0.01</v>
      </c>
      <c r="F19">
        <v>0</v>
      </c>
      <c r="G19">
        <v>0</v>
      </c>
      <c r="H19">
        <v>0</v>
      </c>
      <c r="I19">
        <v>0.01</v>
      </c>
      <c r="J19">
        <v>0</v>
      </c>
      <c r="K19">
        <v>0</v>
      </c>
      <c r="L19">
        <v>0</v>
      </c>
      <c r="M19">
        <v>0.01</v>
      </c>
      <c r="N19">
        <v>0.09</v>
      </c>
      <c r="O19">
        <v>0</v>
      </c>
      <c r="P19">
        <v>0.02</v>
      </c>
      <c r="Q19">
        <v>0</v>
      </c>
      <c r="R19">
        <v>0</v>
      </c>
      <c r="S19">
        <v>0.04</v>
      </c>
      <c r="T19">
        <v>0</v>
      </c>
      <c r="U19">
        <v>0.01</v>
      </c>
      <c r="V19">
        <v>0</v>
      </c>
      <c r="W19">
        <v>0</v>
      </c>
      <c r="X19">
        <v>0</v>
      </c>
      <c r="Y19">
        <v>0.01</v>
      </c>
      <c r="Z19">
        <v>0</v>
      </c>
      <c r="AA19">
        <v>0.01</v>
      </c>
      <c r="AB19">
        <v>0</v>
      </c>
      <c r="AC19">
        <v>0</v>
      </c>
      <c r="AD19">
        <v>0</v>
      </c>
      <c r="AE19">
        <v>0.01</v>
      </c>
      <c r="AF19">
        <v>0</v>
      </c>
      <c r="AG19">
        <v>0</v>
      </c>
      <c r="AH19">
        <v>0.01</v>
      </c>
      <c r="AI19">
        <v>0</v>
      </c>
      <c r="AJ19">
        <v>0</v>
      </c>
      <c r="AK19">
        <v>0</v>
      </c>
      <c r="AL19">
        <v>0.01</v>
      </c>
      <c r="AM19">
        <v>0</v>
      </c>
      <c r="AN19">
        <v>0.01</v>
      </c>
      <c r="AO19">
        <v>0.04</v>
      </c>
      <c r="AP19">
        <v>0.01</v>
      </c>
      <c r="AQ19">
        <v>0</v>
      </c>
      <c r="AR19">
        <v>0.01</v>
      </c>
      <c r="AS19">
        <v>0</v>
      </c>
      <c r="AT19">
        <v>0</v>
      </c>
      <c r="AU19">
        <v>0.05</v>
      </c>
      <c r="AV19">
        <v>0</v>
      </c>
      <c r="AW19">
        <v>0.01</v>
      </c>
      <c r="AX19">
        <v>0.01</v>
      </c>
      <c r="AY19">
        <v>0</v>
      </c>
      <c r="AZ19">
        <v>0</v>
      </c>
      <c r="BA19">
        <v>0</v>
      </c>
      <c r="BB19">
        <v>0.01</v>
      </c>
      <c r="BC19">
        <v>0</v>
      </c>
      <c r="BD19">
        <v>0</v>
      </c>
      <c r="BE19">
        <v>0.22</v>
      </c>
      <c r="BF19">
        <v>0.01</v>
      </c>
      <c r="BG19">
        <v>0</v>
      </c>
      <c r="BH19">
        <v>0</v>
      </c>
      <c r="BI19">
        <v>0.01</v>
      </c>
      <c r="BJ19">
        <v>0.02</v>
      </c>
      <c r="BK19">
        <v>0</v>
      </c>
      <c r="BL19">
        <v>0.04</v>
      </c>
      <c r="BM19">
        <v>0</v>
      </c>
      <c r="BN19">
        <v>0</v>
      </c>
      <c r="BO19">
        <v>0.01</v>
      </c>
      <c r="BP19">
        <v>0</v>
      </c>
      <c r="BQ19">
        <v>0.01</v>
      </c>
      <c r="BR19">
        <v>0</v>
      </c>
      <c r="BS19">
        <v>0</v>
      </c>
      <c r="BT19">
        <v>0</v>
      </c>
      <c r="BU19">
        <v>0.01</v>
      </c>
      <c r="BV19">
        <v>0.04</v>
      </c>
      <c r="BW19">
        <v>0</v>
      </c>
      <c r="BX19">
        <v>0.03</v>
      </c>
      <c r="BY19">
        <v>0.02</v>
      </c>
      <c r="BZ19">
        <v>0</v>
      </c>
      <c r="CA19">
        <v>7.0000000000000007E-2</v>
      </c>
      <c r="CB19">
        <v>0.12</v>
      </c>
    </row>
    <row r="20" spans="1:80" x14ac:dyDescent="0.25">
      <c r="A20" t="s">
        <v>53</v>
      </c>
      <c r="B20">
        <v>0</v>
      </c>
      <c r="C20" t="s">
        <v>1</v>
      </c>
      <c r="D20">
        <v>0</v>
      </c>
      <c r="E20">
        <v>0.02</v>
      </c>
      <c r="F20">
        <v>0</v>
      </c>
      <c r="G20">
        <v>0</v>
      </c>
      <c r="H20">
        <v>0.02</v>
      </c>
      <c r="I20">
        <v>0.02</v>
      </c>
      <c r="J20">
        <v>0</v>
      </c>
      <c r="K20">
        <v>0</v>
      </c>
      <c r="L20">
        <v>0</v>
      </c>
      <c r="M20">
        <v>0.02</v>
      </c>
      <c r="N20">
        <v>0.08</v>
      </c>
      <c r="O20">
        <v>0</v>
      </c>
      <c r="P20">
        <v>0.02</v>
      </c>
      <c r="Q20">
        <v>0</v>
      </c>
      <c r="R20">
        <v>0</v>
      </c>
      <c r="S20">
        <v>0.02</v>
      </c>
      <c r="T20">
        <v>0.02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0.04</v>
      </c>
      <c r="AF20">
        <v>0</v>
      </c>
      <c r="AG20">
        <v>0</v>
      </c>
      <c r="AH20">
        <v>0.04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0.02</v>
      </c>
      <c r="AO20">
        <v>0.02</v>
      </c>
      <c r="AP20">
        <v>0</v>
      </c>
      <c r="AQ20">
        <v>0</v>
      </c>
      <c r="AR20">
        <v>0.02</v>
      </c>
      <c r="AS20">
        <v>0</v>
      </c>
      <c r="AT20">
        <v>0</v>
      </c>
      <c r="AU20">
        <v>0.06</v>
      </c>
      <c r="AV20">
        <v>0</v>
      </c>
      <c r="AW20">
        <v>0</v>
      </c>
      <c r="AX20">
        <v>0.02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0.04</v>
      </c>
      <c r="BE20">
        <v>0.17</v>
      </c>
      <c r="BF20">
        <v>0</v>
      </c>
      <c r="BG20">
        <v>0</v>
      </c>
      <c r="BH20">
        <v>0</v>
      </c>
      <c r="BI20">
        <v>0.02</v>
      </c>
      <c r="BJ20">
        <v>0.02</v>
      </c>
      <c r="BK20">
        <v>0</v>
      </c>
      <c r="BL20">
        <v>0.04</v>
      </c>
      <c r="BM20">
        <v>0.02</v>
      </c>
      <c r="BN20">
        <v>0</v>
      </c>
      <c r="BO20">
        <v>0.04</v>
      </c>
      <c r="BP20">
        <v>0</v>
      </c>
      <c r="BQ20">
        <v>0.02</v>
      </c>
      <c r="BR20">
        <v>0</v>
      </c>
      <c r="BS20">
        <v>0</v>
      </c>
      <c r="BT20">
        <v>0</v>
      </c>
      <c r="BU20">
        <v>0</v>
      </c>
      <c r="BV20">
        <v>0.06</v>
      </c>
      <c r="BW20">
        <v>0</v>
      </c>
      <c r="BX20">
        <v>0.02</v>
      </c>
      <c r="BY20">
        <v>0</v>
      </c>
      <c r="BZ20">
        <v>0</v>
      </c>
      <c r="CA20">
        <v>0.06</v>
      </c>
      <c r="CB20">
        <v>0.08</v>
      </c>
    </row>
    <row r="21" spans="1:80" x14ac:dyDescent="0.25">
      <c r="A21" t="s">
        <v>55</v>
      </c>
      <c r="B21">
        <v>0</v>
      </c>
      <c r="C21" t="s">
        <v>1</v>
      </c>
      <c r="D21">
        <v>0</v>
      </c>
      <c r="E21">
        <v>0</v>
      </c>
      <c r="F21">
        <v>0.02</v>
      </c>
      <c r="G21">
        <v>0</v>
      </c>
      <c r="H21">
        <v>0.01</v>
      </c>
      <c r="I21">
        <v>0</v>
      </c>
      <c r="J21">
        <v>0</v>
      </c>
      <c r="K21">
        <v>0</v>
      </c>
      <c r="L21">
        <v>0.01</v>
      </c>
      <c r="M21">
        <v>0</v>
      </c>
      <c r="N21">
        <v>0.12</v>
      </c>
      <c r="O21">
        <v>0.01</v>
      </c>
      <c r="P21">
        <v>0.04</v>
      </c>
      <c r="Q21">
        <v>0</v>
      </c>
      <c r="R21">
        <v>0</v>
      </c>
      <c r="S21">
        <v>0.05</v>
      </c>
      <c r="T21">
        <v>0</v>
      </c>
      <c r="U21">
        <v>0.01</v>
      </c>
      <c r="V21">
        <v>0.01</v>
      </c>
      <c r="W21">
        <v>0</v>
      </c>
      <c r="X21">
        <v>0</v>
      </c>
      <c r="Y21">
        <v>0</v>
      </c>
      <c r="Z21">
        <v>0.01</v>
      </c>
      <c r="AA21">
        <v>0</v>
      </c>
      <c r="AB21">
        <v>0</v>
      </c>
      <c r="AC21">
        <v>0</v>
      </c>
      <c r="AD21">
        <v>0.01</v>
      </c>
      <c r="AE21">
        <v>0</v>
      </c>
      <c r="AF21">
        <v>0</v>
      </c>
      <c r="AG21">
        <v>0</v>
      </c>
      <c r="AH21">
        <v>0.02</v>
      </c>
      <c r="AI21">
        <v>0</v>
      </c>
      <c r="AJ21">
        <v>0</v>
      </c>
      <c r="AK21">
        <v>0</v>
      </c>
      <c r="AL21">
        <v>0.03</v>
      </c>
      <c r="AM21">
        <v>0</v>
      </c>
      <c r="AN21">
        <v>0</v>
      </c>
      <c r="AO21">
        <v>0.03</v>
      </c>
      <c r="AP21">
        <v>0</v>
      </c>
      <c r="AQ21">
        <v>0</v>
      </c>
      <c r="AR21">
        <v>0.01</v>
      </c>
      <c r="AS21">
        <v>0</v>
      </c>
      <c r="AT21">
        <v>0.01</v>
      </c>
      <c r="AU21">
        <v>0.03</v>
      </c>
      <c r="AV21">
        <v>0</v>
      </c>
      <c r="AW21">
        <v>0</v>
      </c>
      <c r="AX21">
        <v>0.01</v>
      </c>
      <c r="AY21">
        <v>0</v>
      </c>
      <c r="AZ21">
        <v>0</v>
      </c>
      <c r="BA21">
        <v>0.01</v>
      </c>
      <c r="BB21">
        <v>0.01</v>
      </c>
      <c r="BC21">
        <v>0.01</v>
      </c>
      <c r="BD21">
        <v>0</v>
      </c>
      <c r="BE21">
        <v>0.21</v>
      </c>
      <c r="BF21">
        <v>0.01</v>
      </c>
      <c r="BG21">
        <v>0</v>
      </c>
      <c r="BH21">
        <v>0</v>
      </c>
      <c r="BI21">
        <v>0.01</v>
      </c>
      <c r="BJ21">
        <v>0.01</v>
      </c>
      <c r="BK21">
        <v>0</v>
      </c>
      <c r="BL21">
        <v>0.01</v>
      </c>
      <c r="BM21">
        <v>0</v>
      </c>
      <c r="BN21">
        <v>0</v>
      </c>
      <c r="BO21">
        <v>0</v>
      </c>
      <c r="BP21">
        <v>0</v>
      </c>
      <c r="BQ21">
        <v>0.02</v>
      </c>
      <c r="BR21">
        <v>0.01</v>
      </c>
      <c r="BS21">
        <v>0.01</v>
      </c>
      <c r="BT21">
        <v>0</v>
      </c>
      <c r="BU21">
        <v>0.01</v>
      </c>
      <c r="BV21">
        <v>0.06</v>
      </c>
      <c r="BW21">
        <v>0</v>
      </c>
      <c r="BX21">
        <v>0.02</v>
      </c>
      <c r="BY21">
        <v>0</v>
      </c>
      <c r="BZ21">
        <v>0</v>
      </c>
      <c r="CA21">
        <v>0.04</v>
      </c>
      <c r="CB21">
        <v>0.08</v>
      </c>
    </row>
    <row r="22" spans="1:80" x14ac:dyDescent="0.25">
      <c r="A22" t="s">
        <v>56</v>
      </c>
      <c r="B22">
        <v>0</v>
      </c>
      <c r="C22" t="s">
        <v>1</v>
      </c>
      <c r="D22">
        <v>0</v>
      </c>
      <c r="E22">
        <v>0.02</v>
      </c>
      <c r="F22">
        <v>0</v>
      </c>
      <c r="G22">
        <v>0</v>
      </c>
      <c r="H22">
        <v>0.01</v>
      </c>
      <c r="I22">
        <v>0</v>
      </c>
      <c r="J22">
        <v>0</v>
      </c>
      <c r="K22">
        <v>0</v>
      </c>
      <c r="L22">
        <v>0</v>
      </c>
      <c r="M22">
        <v>0</v>
      </c>
      <c r="N22">
        <v>0.02</v>
      </c>
      <c r="O22">
        <v>0</v>
      </c>
      <c r="P22">
        <v>0</v>
      </c>
      <c r="Q22">
        <v>0</v>
      </c>
      <c r="R22">
        <v>0</v>
      </c>
      <c r="S22">
        <v>0.02</v>
      </c>
      <c r="T22">
        <v>0.01</v>
      </c>
      <c r="U22">
        <v>0.02</v>
      </c>
      <c r="V22">
        <v>0</v>
      </c>
      <c r="W22">
        <v>0.01</v>
      </c>
      <c r="X22">
        <v>0.02</v>
      </c>
      <c r="Y22">
        <v>0</v>
      </c>
      <c r="Z22">
        <v>0.02</v>
      </c>
      <c r="AA22">
        <v>0.02</v>
      </c>
      <c r="AB22">
        <v>0</v>
      </c>
      <c r="AC22">
        <v>0</v>
      </c>
      <c r="AD22">
        <v>0.02</v>
      </c>
      <c r="AE22">
        <v>0.09</v>
      </c>
      <c r="AF22">
        <v>0</v>
      </c>
      <c r="AG22">
        <v>0.01</v>
      </c>
      <c r="AH22">
        <v>0</v>
      </c>
      <c r="AI22">
        <v>0</v>
      </c>
      <c r="AJ22">
        <v>0</v>
      </c>
      <c r="AK22">
        <v>0.01</v>
      </c>
      <c r="AL22">
        <v>0.06</v>
      </c>
      <c r="AM22">
        <v>0</v>
      </c>
      <c r="AN22">
        <v>0</v>
      </c>
      <c r="AO22">
        <v>0.02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0.12</v>
      </c>
      <c r="AV22">
        <v>0</v>
      </c>
      <c r="AW22">
        <v>0.02</v>
      </c>
      <c r="AX22">
        <v>0.03</v>
      </c>
      <c r="AY22">
        <v>0</v>
      </c>
      <c r="AZ22">
        <v>0.01</v>
      </c>
      <c r="BA22">
        <v>0</v>
      </c>
      <c r="BB22">
        <v>0</v>
      </c>
      <c r="BC22">
        <v>0</v>
      </c>
      <c r="BD22">
        <v>0.03</v>
      </c>
      <c r="BE22">
        <v>0.15</v>
      </c>
      <c r="BF22">
        <v>0</v>
      </c>
      <c r="BG22">
        <v>0</v>
      </c>
      <c r="BH22">
        <v>0</v>
      </c>
      <c r="BI22">
        <v>0</v>
      </c>
      <c r="BJ22">
        <v>0.02</v>
      </c>
      <c r="BK22">
        <v>0</v>
      </c>
      <c r="BL22">
        <v>0.04</v>
      </c>
      <c r="BM22">
        <v>0</v>
      </c>
      <c r="BN22">
        <v>0</v>
      </c>
      <c r="BO22">
        <v>0.05</v>
      </c>
      <c r="BP22">
        <v>0</v>
      </c>
      <c r="BQ22">
        <v>0</v>
      </c>
      <c r="BR22">
        <v>0.01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0.01</v>
      </c>
      <c r="BY22">
        <v>0.01</v>
      </c>
      <c r="BZ22">
        <v>0</v>
      </c>
      <c r="CA22">
        <v>0.05</v>
      </c>
      <c r="CB22">
        <v>0.12</v>
      </c>
    </row>
    <row r="23" spans="1:80" x14ac:dyDescent="0.25">
      <c r="A23" t="s">
        <v>57</v>
      </c>
      <c r="B23">
        <v>1</v>
      </c>
      <c r="C23" t="s">
        <v>1</v>
      </c>
      <c r="D23">
        <v>0.04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0.04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0.04</v>
      </c>
      <c r="AE23">
        <v>0.21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0.04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0.21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0.04</v>
      </c>
      <c r="BB23">
        <v>0</v>
      </c>
      <c r="BC23">
        <v>0.04</v>
      </c>
      <c r="BD23">
        <v>0.17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0.17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</row>
    <row r="24" spans="1:80" x14ac:dyDescent="0.25">
      <c r="A24" t="s">
        <v>59</v>
      </c>
      <c r="B24">
        <v>0</v>
      </c>
      <c r="C24" t="s">
        <v>1</v>
      </c>
      <c r="D24">
        <v>0</v>
      </c>
      <c r="E24">
        <v>0.01</v>
      </c>
      <c r="F24">
        <v>0</v>
      </c>
      <c r="G24">
        <v>0</v>
      </c>
      <c r="H24">
        <v>0.01</v>
      </c>
      <c r="I24">
        <v>0</v>
      </c>
      <c r="J24">
        <v>0</v>
      </c>
      <c r="K24">
        <v>0</v>
      </c>
      <c r="L24">
        <v>0.01</v>
      </c>
      <c r="M24">
        <v>0.01</v>
      </c>
      <c r="N24">
        <v>0.05</v>
      </c>
      <c r="O24">
        <v>0</v>
      </c>
      <c r="P24">
        <v>0.01</v>
      </c>
      <c r="Q24">
        <v>0</v>
      </c>
      <c r="R24">
        <v>0</v>
      </c>
      <c r="S24">
        <v>0.02</v>
      </c>
      <c r="T24">
        <v>0</v>
      </c>
      <c r="U24">
        <v>0.01</v>
      </c>
      <c r="V24">
        <v>0</v>
      </c>
      <c r="W24">
        <v>0.01</v>
      </c>
      <c r="X24">
        <v>0.01</v>
      </c>
      <c r="Y24">
        <v>0</v>
      </c>
      <c r="Z24">
        <v>0.02</v>
      </c>
      <c r="AA24">
        <v>0.01</v>
      </c>
      <c r="AB24">
        <v>0</v>
      </c>
      <c r="AC24">
        <v>0.01</v>
      </c>
      <c r="AD24">
        <v>0.02</v>
      </c>
      <c r="AE24">
        <v>0.05</v>
      </c>
      <c r="AF24">
        <v>0</v>
      </c>
      <c r="AG24">
        <v>0</v>
      </c>
      <c r="AH24">
        <v>0.01</v>
      </c>
      <c r="AI24">
        <v>0</v>
      </c>
      <c r="AJ24">
        <v>0</v>
      </c>
      <c r="AK24">
        <v>0.01</v>
      </c>
      <c r="AL24">
        <v>0.06</v>
      </c>
      <c r="AM24">
        <v>0</v>
      </c>
      <c r="AN24">
        <v>0</v>
      </c>
      <c r="AO24">
        <v>0.03</v>
      </c>
      <c r="AP24">
        <v>0</v>
      </c>
      <c r="AQ24">
        <v>0.01</v>
      </c>
      <c r="AR24">
        <v>0.01</v>
      </c>
      <c r="AS24">
        <v>0</v>
      </c>
      <c r="AT24">
        <v>0</v>
      </c>
      <c r="AU24">
        <v>0.08</v>
      </c>
      <c r="AV24">
        <v>0</v>
      </c>
      <c r="AW24">
        <v>0.01</v>
      </c>
      <c r="AX24">
        <v>0.02</v>
      </c>
      <c r="AY24">
        <v>0</v>
      </c>
      <c r="AZ24">
        <v>0</v>
      </c>
      <c r="BA24">
        <v>0.01</v>
      </c>
      <c r="BB24">
        <v>0</v>
      </c>
      <c r="BC24">
        <v>0.02</v>
      </c>
      <c r="BD24">
        <v>0.03</v>
      </c>
      <c r="BE24">
        <v>0.15</v>
      </c>
      <c r="BF24">
        <v>0</v>
      </c>
      <c r="BG24">
        <v>0</v>
      </c>
      <c r="BH24">
        <v>0</v>
      </c>
      <c r="BI24">
        <v>0</v>
      </c>
      <c r="BJ24">
        <v>0.02</v>
      </c>
      <c r="BK24">
        <v>0</v>
      </c>
      <c r="BL24">
        <v>0.03</v>
      </c>
      <c r="BM24">
        <v>0</v>
      </c>
      <c r="BN24">
        <v>0</v>
      </c>
      <c r="BO24">
        <v>0.03</v>
      </c>
      <c r="BP24">
        <v>0</v>
      </c>
      <c r="BQ24">
        <v>0.01</v>
      </c>
      <c r="BR24">
        <v>0</v>
      </c>
      <c r="BS24">
        <v>0</v>
      </c>
      <c r="BT24">
        <v>0</v>
      </c>
      <c r="BU24">
        <v>0</v>
      </c>
      <c r="BV24">
        <v>0.03</v>
      </c>
      <c r="BW24">
        <v>0</v>
      </c>
      <c r="BX24">
        <v>0.01</v>
      </c>
      <c r="BY24">
        <v>0.01</v>
      </c>
      <c r="BZ24">
        <v>0</v>
      </c>
      <c r="CA24">
        <v>0.04</v>
      </c>
      <c r="CB24">
        <v>0.08</v>
      </c>
    </row>
    <row r="25" spans="1:80" x14ac:dyDescent="0.25">
      <c r="A25" t="s">
        <v>60</v>
      </c>
      <c r="B25">
        <v>1</v>
      </c>
      <c r="C25" t="s">
        <v>1</v>
      </c>
      <c r="D25">
        <v>0.01</v>
      </c>
      <c r="E25">
        <v>0.01</v>
      </c>
      <c r="F25">
        <v>0</v>
      </c>
      <c r="G25">
        <v>0.01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0.01</v>
      </c>
      <c r="O25">
        <v>0</v>
      </c>
      <c r="P25">
        <v>0</v>
      </c>
      <c r="Q25">
        <v>0</v>
      </c>
      <c r="R25">
        <v>0.01</v>
      </c>
      <c r="S25">
        <v>0.01</v>
      </c>
      <c r="T25">
        <v>0</v>
      </c>
      <c r="U25">
        <v>0.02</v>
      </c>
      <c r="V25">
        <v>0</v>
      </c>
      <c r="W25">
        <v>0.01</v>
      </c>
      <c r="X25">
        <v>0.03</v>
      </c>
      <c r="Y25">
        <v>0</v>
      </c>
      <c r="Z25">
        <v>0.02</v>
      </c>
      <c r="AA25">
        <v>0.01</v>
      </c>
      <c r="AB25">
        <v>0</v>
      </c>
      <c r="AC25">
        <v>0.01</v>
      </c>
      <c r="AD25">
        <v>0.03</v>
      </c>
      <c r="AE25">
        <v>0.16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0.01</v>
      </c>
      <c r="AL25">
        <v>7.0000000000000007E-2</v>
      </c>
      <c r="AM25">
        <v>0</v>
      </c>
      <c r="AN25">
        <v>0.01</v>
      </c>
      <c r="AO25">
        <v>0.01</v>
      </c>
      <c r="AP25">
        <v>0</v>
      </c>
      <c r="AQ25">
        <v>0.01</v>
      </c>
      <c r="AR25">
        <v>0</v>
      </c>
      <c r="AS25">
        <v>0</v>
      </c>
      <c r="AT25">
        <v>0.01</v>
      </c>
      <c r="AU25">
        <v>0.17</v>
      </c>
      <c r="AV25">
        <v>0</v>
      </c>
      <c r="AW25">
        <v>0.01</v>
      </c>
      <c r="AX25">
        <v>0.01</v>
      </c>
      <c r="AY25">
        <v>0</v>
      </c>
      <c r="AZ25">
        <v>0.01</v>
      </c>
      <c r="BA25">
        <v>0.01</v>
      </c>
      <c r="BB25">
        <v>0</v>
      </c>
      <c r="BC25">
        <v>0.03</v>
      </c>
      <c r="BD25">
        <v>0.1</v>
      </c>
      <c r="BE25">
        <v>0.05</v>
      </c>
      <c r="BF25">
        <v>0</v>
      </c>
      <c r="BG25">
        <v>0</v>
      </c>
      <c r="BH25">
        <v>0</v>
      </c>
      <c r="BI25">
        <v>0</v>
      </c>
      <c r="BJ25">
        <v>0.01</v>
      </c>
      <c r="BK25">
        <v>0</v>
      </c>
      <c r="BL25">
        <v>0.01</v>
      </c>
      <c r="BM25">
        <v>0</v>
      </c>
      <c r="BN25">
        <v>0</v>
      </c>
      <c r="BO25">
        <v>0.11</v>
      </c>
      <c r="BP25">
        <v>0</v>
      </c>
      <c r="BQ25">
        <v>0</v>
      </c>
      <c r="BR25">
        <v>0.01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0.01</v>
      </c>
      <c r="CB25">
        <v>0.04</v>
      </c>
    </row>
    <row r="26" spans="1:80" x14ac:dyDescent="0.25">
      <c r="A26" t="s">
        <v>61</v>
      </c>
      <c r="B26">
        <v>1</v>
      </c>
      <c r="C26" t="s">
        <v>1</v>
      </c>
      <c r="D26">
        <v>0.03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0.01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0.02</v>
      </c>
      <c r="X26">
        <v>0.06</v>
      </c>
      <c r="Y26">
        <v>0</v>
      </c>
      <c r="Z26">
        <v>0.06</v>
      </c>
      <c r="AA26">
        <v>0</v>
      </c>
      <c r="AB26">
        <v>0.02</v>
      </c>
      <c r="AC26">
        <v>0.04</v>
      </c>
      <c r="AD26">
        <v>0.06</v>
      </c>
      <c r="AE26">
        <v>0.14000000000000001</v>
      </c>
      <c r="AF26">
        <v>0.01</v>
      </c>
      <c r="AG26">
        <v>0</v>
      </c>
      <c r="AH26">
        <v>0</v>
      </c>
      <c r="AI26">
        <v>0</v>
      </c>
      <c r="AJ26">
        <v>0.02</v>
      </c>
      <c r="AK26">
        <v>0.02</v>
      </c>
      <c r="AL26">
        <v>0.14000000000000001</v>
      </c>
      <c r="AM26">
        <v>0</v>
      </c>
      <c r="AN26">
        <v>0</v>
      </c>
      <c r="AO26">
        <v>0</v>
      </c>
      <c r="AP26">
        <v>0</v>
      </c>
      <c r="AQ26">
        <v>0.02</v>
      </c>
      <c r="AR26">
        <v>0</v>
      </c>
      <c r="AS26">
        <v>0</v>
      </c>
      <c r="AT26">
        <v>0</v>
      </c>
      <c r="AU26">
        <v>0.14000000000000001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0.03</v>
      </c>
      <c r="BB26">
        <v>0</v>
      </c>
      <c r="BC26">
        <v>0.04</v>
      </c>
      <c r="BD26">
        <v>0.06</v>
      </c>
      <c r="BE26">
        <v>0.01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0.06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0.01</v>
      </c>
    </row>
    <row r="27" spans="1:80" x14ac:dyDescent="0.25">
      <c r="A27" t="s">
        <v>66</v>
      </c>
      <c r="B27">
        <v>0</v>
      </c>
      <c r="C27" t="s">
        <v>1</v>
      </c>
      <c r="D27">
        <v>0.01</v>
      </c>
      <c r="E27">
        <v>0.03</v>
      </c>
      <c r="F27">
        <v>0</v>
      </c>
      <c r="G27">
        <v>0</v>
      </c>
      <c r="H27">
        <v>0.01</v>
      </c>
      <c r="I27">
        <v>0</v>
      </c>
      <c r="J27">
        <v>0</v>
      </c>
      <c r="K27">
        <v>0</v>
      </c>
      <c r="L27">
        <v>0</v>
      </c>
      <c r="M27">
        <v>0</v>
      </c>
      <c r="N27">
        <v>0.02</v>
      </c>
      <c r="O27">
        <v>0</v>
      </c>
      <c r="P27">
        <v>0</v>
      </c>
      <c r="Q27">
        <v>0</v>
      </c>
      <c r="R27">
        <v>0</v>
      </c>
      <c r="S27">
        <v>0.02</v>
      </c>
      <c r="T27">
        <v>0.01</v>
      </c>
      <c r="U27">
        <v>0.03</v>
      </c>
      <c r="V27">
        <v>0</v>
      </c>
      <c r="W27">
        <v>0</v>
      </c>
      <c r="X27">
        <v>0.01</v>
      </c>
      <c r="Y27">
        <v>0</v>
      </c>
      <c r="Z27">
        <v>0</v>
      </c>
      <c r="AA27">
        <v>0.02</v>
      </c>
      <c r="AB27">
        <v>0</v>
      </c>
      <c r="AC27">
        <v>0</v>
      </c>
      <c r="AD27">
        <v>0.01</v>
      </c>
      <c r="AE27">
        <v>0.05</v>
      </c>
      <c r="AF27">
        <v>0</v>
      </c>
      <c r="AG27">
        <v>0.01</v>
      </c>
      <c r="AH27">
        <v>0</v>
      </c>
      <c r="AI27">
        <v>0</v>
      </c>
      <c r="AJ27">
        <v>0</v>
      </c>
      <c r="AK27">
        <v>0</v>
      </c>
      <c r="AL27">
        <v>0.05</v>
      </c>
      <c r="AM27">
        <v>0</v>
      </c>
      <c r="AN27">
        <v>0.01</v>
      </c>
      <c r="AO27">
        <v>0.03</v>
      </c>
      <c r="AP27">
        <v>0</v>
      </c>
      <c r="AQ27">
        <v>0</v>
      </c>
      <c r="AR27">
        <v>0</v>
      </c>
      <c r="AS27">
        <v>0</v>
      </c>
      <c r="AT27">
        <v>0.03</v>
      </c>
      <c r="AU27">
        <v>0.1</v>
      </c>
      <c r="AV27">
        <v>0.01</v>
      </c>
      <c r="AW27">
        <v>0.01</v>
      </c>
      <c r="AX27">
        <v>0.05</v>
      </c>
      <c r="AY27">
        <v>0.01</v>
      </c>
      <c r="AZ27">
        <v>0</v>
      </c>
      <c r="BA27">
        <v>0.01</v>
      </c>
      <c r="BB27">
        <v>0</v>
      </c>
      <c r="BC27">
        <v>0.05</v>
      </c>
      <c r="BD27">
        <v>0.01</v>
      </c>
      <c r="BE27">
        <v>0.1</v>
      </c>
      <c r="BF27">
        <v>0</v>
      </c>
      <c r="BG27">
        <v>0</v>
      </c>
      <c r="BH27">
        <v>0</v>
      </c>
      <c r="BI27">
        <v>0</v>
      </c>
      <c r="BJ27">
        <v>0.02</v>
      </c>
      <c r="BK27">
        <v>0</v>
      </c>
      <c r="BL27">
        <v>0.01</v>
      </c>
      <c r="BM27">
        <v>0.01</v>
      </c>
      <c r="BN27">
        <v>0</v>
      </c>
      <c r="BO27">
        <v>0.04</v>
      </c>
      <c r="BP27">
        <v>0.02</v>
      </c>
      <c r="BQ27">
        <v>0</v>
      </c>
      <c r="BR27">
        <v>0</v>
      </c>
      <c r="BS27">
        <v>0</v>
      </c>
      <c r="BT27">
        <v>0.01</v>
      </c>
      <c r="BU27">
        <v>0</v>
      </c>
      <c r="BV27">
        <v>0</v>
      </c>
      <c r="BW27">
        <v>0</v>
      </c>
      <c r="BX27">
        <v>0.02</v>
      </c>
      <c r="BY27">
        <v>0.02</v>
      </c>
      <c r="BZ27">
        <v>0</v>
      </c>
      <c r="CA27">
        <v>0.03</v>
      </c>
      <c r="CB27">
        <v>7.0000000000000007E-2</v>
      </c>
    </row>
    <row r="28" spans="1:80" x14ac:dyDescent="0.25">
      <c r="A28" t="s">
        <v>71</v>
      </c>
      <c r="B28">
        <v>0</v>
      </c>
      <c r="C28" t="s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0.25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0.25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0.25</v>
      </c>
      <c r="CB28">
        <v>0.25</v>
      </c>
    </row>
    <row r="29" spans="1:80" x14ac:dyDescent="0.25">
      <c r="A29" t="s">
        <v>80</v>
      </c>
      <c r="B29">
        <v>0</v>
      </c>
      <c r="C29" t="s">
        <v>1</v>
      </c>
      <c r="D29">
        <v>0</v>
      </c>
      <c r="E29">
        <v>0.01</v>
      </c>
      <c r="F29">
        <v>0</v>
      </c>
      <c r="G29">
        <v>0.01</v>
      </c>
      <c r="H29">
        <v>0</v>
      </c>
      <c r="I29">
        <v>0.01</v>
      </c>
      <c r="J29">
        <v>0.01</v>
      </c>
      <c r="K29">
        <v>0</v>
      </c>
      <c r="L29">
        <v>0.01</v>
      </c>
      <c r="M29">
        <v>0.01</v>
      </c>
      <c r="N29">
        <v>0.11</v>
      </c>
      <c r="O29">
        <v>0</v>
      </c>
      <c r="P29">
        <v>0.02</v>
      </c>
      <c r="Q29">
        <v>0.01</v>
      </c>
      <c r="R29">
        <v>0</v>
      </c>
      <c r="S29">
        <v>0.05</v>
      </c>
      <c r="T29">
        <v>0</v>
      </c>
      <c r="U29">
        <v>0</v>
      </c>
      <c r="V29">
        <v>0.01</v>
      </c>
      <c r="W29">
        <v>0.01</v>
      </c>
      <c r="X29">
        <v>0</v>
      </c>
      <c r="Y29">
        <v>0.01</v>
      </c>
      <c r="Z29">
        <v>0.01</v>
      </c>
      <c r="AA29">
        <v>0.01</v>
      </c>
      <c r="AB29">
        <v>0</v>
      </c>
      <c r="AC29">
        <v>0</v>
      </c>
      <c r="AD29">
        <v>0.01</v>
      </c>
      <c r="AE29">
        <v>0.02</v>
      </c>
      <c r="AF29">
        <v>0</v>
      </c>
      <c r="AG29">
        <v>0.01</v>
      </c>
      <c r="AH29">
        <v>0.04</v>
      </c>
      <c r="AI29">
        <v>0</v>
      </c>
      <c r="AJ29">
        <v>0</v>
      </c>
      <c r="AK29">
        <v>0</v>
      </c>
      <c r="AL29">
        <v>0.02</v>
      </c>
      <c r="AM29">
        <v>0.02</v>
      </c>
      <c r="AN29">
        <v>0.01</v>
      </c>
      <c r="AO29">
        <v>0.03</v>
      </c>
      <c r="AP29">
        <v>0</v>
      </c>
      <c r="AQ29">
        <v>0.01</v>
      </c>
      <c r="AR29">
        <v>0.02</v>
      </c>
      <c r="AS29">
        <v>0.01</v>
      </c>
      <c r="AT29">
        <v>0</v>
      </c>
      <c r="AU29">
        <v>0.06</v>
      </c>
      <c r="AV29">
        <v>0</v>
      </c>
      <c r="AW29">
        <v>0</v>
      </c>
      <c r="AX29">
        <v>0.01</v>
      </c>
      <c r="AY29">
        <v>0.01</v>
      </c>
      <c r="AZ29">
        <v>0</v>
      </c>
      <c r="BA29">
        <v>0</v>
      </c>
      <c r="BB29">
        <v>0.03</v>
      </c>
      <c r="BC29">
        <v>0.01</v>
      </c>
      <c r="BD29">
        <v>0.02</v>
      </c>
      <c r="BE29">
        <v>0.17</v>
      </c>
      <c r="BF29">
        <v>0.01</v>
      </c>
      <c r="BG29">
        <v>0.01</v>
      </c>
      <c r="BH29">
        <v>0.01</v>
      </c>
      <c r="BI29">
        <v>0.02</v>
      </c>
      <c r="BJ29">
        <v>0</v>
      </c>
      <c r="BK29">
        <v>0.01</v>
      </c>
      <c r="BL29">
        <v>0</v>
      </c>
      <c r="BM29">
        <v>0</v>
      </c>
      <c r="BN29">
        <v>0</v>
      </c>
      <c r="BO29">
        <v>0.03</v>
      </c>
      <c r="BP29">
        <v>0</v>
      </c>
      <c r="BQ29">
        <v>0.01</v>
      </c>
      <c r="BR29">
        <v>0</v>
      </c>
      <c r="BS29">
        <v>0</v>
      </c>
      <c r="BT29">
        <v>0</v>
      </c>
      <c r="BU29">
        <v>0.01</v>
      </c>
      <c r="BV29">
        <v>0.06</v>
      </c>
      <c r="BW29">
        <v>0.01</v>
      </c>
      <c r="BX29">
        <v>0.01</v>
      </c>
      <c r="BY29">
        <v>0</v>
      </c>
      <c r="BZ29">
        <v>0.01</v>
      </c>
      <c r="CA29">
        <v>0.01</v>
      </c>
      <c r="CB29">
        <v>0.05</v>
      </c>
    </row>
    <row r="30" spans="1:80" x14ac:dyDescent="0.25">
      <c r="A30" t="s">
        <v>81</v>
      </c>
      <c r="B30">
        <v>1</v>
      </c>
      <c r="C30" t="s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0.05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0.18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0.05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0.05</v>
      </c>
      <c r="AU30">
        <v>0.18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0.05</v>
      </c>
      <c r="BD30">
        <v>0.18</v>
      </c>
      <c r="BE30">
        <v>0.05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0.18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0.05</v>
      </c>
    </row>
    <row r="31" spans="1:80" x14ac:dyDescent="0.25">
      <c r="A31" t="s">
        <v>82</v>
      </c>
      <c r="B31">
        <v>0</v>
      </c>
      <c r="C31" t="s">
        <v>1</v>
      </c>
      <c r="D31">
        <v>0</v>
      </c>
      <c r="E31">
        <v>0.01</v>
      </c>
      <c r="F31">
        <v>0.01</v>
      </c>
      <c r="G31">
        <v>0</v>
      </c>
      <c r="H31">
        <v>0</v>
      </c>
      <c r="I31">
        <v>0.02</v>
      </c>
      <c r="J31">
        <v>0</v>
      </c>
      <c r="K31">
        <v>0</v>
      </c>
      <c r="L31">
        <v>0</v>
      </c>
      <c r="M31">
        <v>0.01</v>
      </c>
      <c r="N31">
        <v>0.11</v>
      </c>
      <c r="O31">
        <v>0</v>
      </c>
      <c r="P31">
        <v>0.02</v>
      </c>
      <c r="Q31">
        <v>0.01</v>
      </c>
      <c r="R31">
        <v>0</v>
      </c>
      <c r="S31">
        <v>0.06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0.03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0.01</v>
      </c>
      <c r="AO31">
        <v>0.01</v>
      </c>
      <c r="AP31">
        <v>0</v>
      </c>
      <c r="AQ31">
        <v>0</v>
      </c>
      <c r="AR31">
        <v>0.02</v>
      </c>
      <c r="AS31">
        <v>0</v>
      </c>
      <c r="AT31">
        <v>0</v>
      </c>
      <c r="AU31">
        <v>0.01</v>
      </c>
      <c r="AV31">
        <v>0</v>
      </c>
      <c r="AW31">
        <v>0</v>
      </c>
      <c r="AX31">
        <v>0.01</v>
      </c>
      <c r="AY31">
        <v>0</v>
      </c>
      <c r="AZ31">
        <v>0</v>
      </c>
      <c r="BA31">
        <v>0</v>
      </c>
      <c r="BB31">
        <v>0.01</v>
      </c>
      <c r="BC31">
        <v>0</v>
      </c>
      <c r="BD31">
        <v>0</v>
      </c>
      <c r="BE31">
        <v>0.28999999999999998</v>
      </c>
      <c r="BF31">
        <v>0</v>
      </c>
      <c r="BG31">
        <v>0</v>
      </c>
      <c r="BH31">
        <v>0.01</v>
      </c>
      <c r="BI31">
        <v>0.02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0.02</v>
      </c>
      <c r="BR31">
        <v>0</v>
      </c>
      <c r="BS31">
        <v>0</v>
      </c>
      <c r="BT31">
        <v>0</v>
      </c>
      <c r="BU31">
        <v>0.01</v>
      </c>
      <c r="BV31">
        <v>0.06</v>
      </c>
      <c r="BW31">
        <v>0</v>
      </c>
      <c r="BX31">
        <v>0.04</v>
      </c>
      <c r="BY31">
        <v>0.02</v>
      </c>
      <c r="BZ31">
        <v>0</v>
      </c>
      <c r="CA31">
        <v>0.04</v>
      </c>
      <c r="CB31">
        <v>0.17</v>
      </c>
    </row>
    <row r="32" spans="1:80" x14ac:dyDescent="0.25">
      <c r="A32" t="s">
        <v>84</v>
      </c>
      <c r="B32">
        <v>1</v>
      </c>
      <c r="C32" t="s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0.33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0.33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0.17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0.17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</row>
    <row r="33" spans="1:80" x14ac:dyDescent="0.25">
      <c r="A33" t="s">
        <v>86</v>
      </c>
      <c r="B33">
        <v>0</v>
      </c>
      <c r="C33" t="s">
        <v>1</v>
      </c>
      <c r="D33">
        <v>0</v>
      </c>
      <c r="E33">
        <v>0.02</v>
      </c>
      <c r="F33">
        <v>0</v>
      </c>
      <c r="G33">
        <v>0</v>
      </c>
      <c r="H33">
        <v>0.01</v>
      </c>
      <c r="I33">
        <v>0.01</v>
      </c>
      <c r="J33">
        <v>0</v>
      </c>
      <c r="K33">
        <v>0</v>
      </c>
      <c r="L33">
        <v>0.01</v>
      </c>
      <c r="M33">
        <v>0.01</v>
      </c>
      <c r="N33">
        <v>0.11</v>
      </c>
      <c r="O33">
        <v>0</v>
      </c>
      <c r="P33">
        <v>0.02</v>
      </c>
      <c r="Q33">
        <v>0.01</v>
      </c>
      <c r="R33">
        <v>0</v>
      </c>
      <c r="S33">
        <v>0.06</v>
      </c>
      <c r="T33">
        <v>0.01</v>
      </c>
      <c r="U33">
        <v>0</v>
      </c>
      <c r="V33">
        <v>0.01</v>
      </c>
      <c r="W33">
        <v>0</v>
      </c>
      <c r="X33">
        <v>0</v>
      </c>
      <c r="Y33">
        <v>0</v>
      </c>
      <c r="Z33">
        <v>0</v>
      </c>
      <c r="AA33">
        <v>0.01</v>
      </c>
      <c r="AB33">
        <v>0</v>
      </c>
      <c r="AC33">
        <v>0</v>
      </c>
      <c r="AD33">
        <v>0.01</v>
      </c>
      <c r="AE33">
        <v>0</v>
      </c>
      <c r="AF33">
        <v>0</v>
      </c>
      <c r="AG33">
        <v>0</v>
      </c>
      <c r="AH33">
        <v>0.02</v>
      </c>
      <c r="AI33">
        <v>0</v>
      </c>
      <c r="AJ33">
        <v>0</v>
      </c>
      <c r="AK33">
        <v>0</v>
      </c>
      <c r="AL33">
        <v>0.02</v>
      </c>
      <c r="AM33">
        <v>0.01</v>
      </c>
      <c r="AN33">
        <v>0.02</v>
      </c>
      <c r="AO33">
        <v>0.03</v>
      </c>
      <c r="AP33">
        <v>0</v>
      </c>
      <c r="AQ33">
        <v>0</v>
      </c>
      <c r="AR33">
        <v>0.01</v>
      </c>
      <c r="AS33">
        <v>0</v>
      </c>
      <c r="AT33">
        <v>0</v>
      </c>
      <c r="AU33">
        <v>0.04</v>
      </c>
      <c r="AV33">
        <v>0.01</v>
      </c>
      <c r="AW33">
        <v>0</v>
      </c>
      <c r="AX33">
        <v>0.03</v>
      </c>
      <c r="AY33">
        <v>0</v>
      </c>
      <c r="AZ33">
        <v>0</v>
      </c>
      <c r="BA33">
        <v>0.01</v>
      </c>
      <c r="BB33">
        <v>0.02</v>
      </c>
      <c r="BC33">
        <v>0.01</v>
      </c>
      <c r="BD33">
        <v>0</v>
      </c>
      <c r="BE33">
        <v>0.2</v>
      </c>
      <c r="BF33">
        <v>0.01</v>
      </c>
      <c r="BG33">
        <v>0</v>
      </c>
      <c r="BH33">
        <v>0.01</v>
      </c>
      <c r="BI33">
        <v>0.01</v>
      </c>
      <c r="BJ33">
        <v>0.01</v>
      </c>
      <c r="BK33">
        <v>0</v>
      </c>
      <c r="BL33">
        <v>0</v>
      </c>
      <c r="BM33">
        <v>0.01</v>
      </c>
      <c r="BN33">
        <v>0</v>
      </c>
      <c r="BO33">
        <v>0.01</v>
      </c>
      <c r="BP33">
        <v>0</v>
      </c>
      <c r="BQ33">
        <v>0.01</v>
      </c>
      <c r="BR33">
        <v>0.01</v>
      </c>
      <c r="BS33">
        <v>0</v>
      </c>
      <c r="BT33">
        <v>0</v>
      </c>
      <c r="BU33">
        <v>0.01</v>
      </c>
      <c r="BV33">
        <v>0.05</v>
      </c>
      <c r="BW33">
        <v>0</v>
      </c>
      <c r="BX33">
        <v>0.01</v>
      </c>
      <c r="BY33">
        <v>0.01</v>
      </c>
      <c r="BZ33">
        <v>0</v>
      </c>
      <c r="CA33">
        <v>0.02</v>
      </c>
      <c r="CB33">
        <v>0.08</v>
      </c>
    </row>
    <row r="34" spans="1:80" x14ac:dyDescent="0.25">
      <c r="A34" t="s">
        <v>88</v>
      </c>
      <c r="B34">
        <v>1</v>
      </c>
      <c r="C34" t="s">
        <v>1</v>
      </c>
      <c r="D34">
        <v>0.05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0.09</v>
      </c>
      <c r="V34">
        <v>0</v>
      </c>
      <c r="W34">
        <v>0</v>
      </c>
      <c r="X34">
        <v>0.05</v>
      </c>
      <c r="Y34">
        <v>0</v>
      </c>
      <c r="Z34">
        <v>0.09</v>
      </c>
      <c r="AA34">
        <v>0</v>
      </c>
      <c r="AB34">
        <v>0</v>
      </c>
      <c r="AC34">
        <v>0.05</v>
      </c>
      <c r="AD34">
        <v>0.05</v>
      </c>
      <c r="AE34">
        <v>0.05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0.23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0.05</v>
      </c>
      <c r="AU34">
        <v>0.05</v>
      </c>
      <c r="AV34">
        <v>0</v>
      </c>
      <c r="AW34">
        <v>0</v>
      </c>
      <c r="AX34">
        <v>0</v>
      </c>
      <c r="AY34">
        <v>0</v>
      </c>
      <c r="AZ34">
        <v>0.05</v>
      </c>
      <c r="BA34">
        <v>0.05</v>
      </c>
      <c r="BB34">
        <v>0</v>
      </c>
      <c r="BC34">
        <v>0.09</v>
      </c>
      <c r="BD34">
        <v>0</v>
      </c>
      <c r="BE34">
        <v>0.05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0.05</v>
      </c>
    </row>
    <row r="35" spans="1:80" x14ac:dyDescent="0.25">
      <c r="A35" t="s">
        <v>2</v>
      </c>
      <c r="B35">
        <v>1</v>
      </c>
      <c r="C35" t="s">
        <v>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0.25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0.25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0.25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0.25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</row>
    <row r="36" spans="1:80" x14ac:dyDescent="0.25">
      <c r="A36" t="s">
        <v>4</v>
      </c>
      <c r="B36">
        <v>0</v>
      </c>
      <c r="C36" t="s">
        <v>3</v>
      </c>
      <c r="D36">
        <v>0</v>
      </c>
      <c r="E36">
        <v>0.02</v>
      </c>
      <c r="F36">
        <v>0</v>
      </c>
      <c r="G36">
        <v>0.01</v>
      </c>
      <c r="H36">
        <v>0.01</v>
      </c>
      <c r="I36">
        <v>0.01</v>
      </c>
      <c r="J36">
        <v>0.01</v>
      </c>
      <c r="K36">
        <v>0</v>
      </c>
      <c r="L36">
        <v>0.02</v>
      </c>
      <c r="M36">
        <v>0</v>
      </c>
      <c r="N36">
        <v>0.05</v>
      </c>
      <c r="O36">
        <v>0.01</v>
      </c>
      <c r="P36">
        <v>0.01</v>
      </c>
      <c r="Q36">
        <v>0</v>
      </c>
      <c r="R36">
        <v>0</v>
      </c>
      <c r="S36">
        <v>0.02</v>
      </c>
      <c r="T36">
        <v>0.01</v>
      </c>
      <c r="U36">
        <v>0.01</v>
      </c>
      <c r="V36">
        <v>0.01</v>
      </c>
      <c r="W36">
        <v>0.01</v>
      </c>
      <c r="X36">
        <v>0.01</v>
      </c>
      <c r="Y36">
        <v>0</v>
      </c>
      <c r="Z36">
        <v>0.03</v>
      </c>
      <c r="AA36">
        <v>0</v>
      </c>
      <c r="AB36">
        <v>0</v>
      </c>
      <c r="AC36">
        <v>0.01</v>
      </c>
      <c r="AD36">
        <v>0.03</v>
      </c>
      <c r="AE36">
        <v>0.03</v>
      </c>
      <c r="AF36">
        <v>0.01</v>
      </c>
      <c r="AG36">
        <v>0.02</v>
      </c>
      <c r="AH36">
        <v>0.02</v>
      </c>
      <c r="AI36">
        <v>0.01</v>
      </c>
      <c r="AJ36">
        <v>0</v>
      </c>
      <c r="AK36">
        <v>0</v>
      </c>
      <c r="AL36">
        <v>7.0000000000000007E-2</v>
      </c>
      <c r="AM36">
        <v>0.01</v>
      </c>
      <c r="AN36">
        <v>0.01</v>
      </c>
      <c r="AO36">
        <v>0.03</v>
      </c>
      <c r="AP36">
        <v>0</v>
      </c>
      <c r="AQ36">
        <v>0.02</v>
      </c>
      <c r="AR36">
        <v>0.01</v>
      </c>
      <c r="AS36">
        <v>0.01</v>
      </c>
      <c r="AT36">
        <v>0</v>
      </c>
      <c r="AU36">
        <v>7.0000000000000007E-2</v>
      </c>
      <c r="AV36">
        <v>0.01</v>
      </c>
      <c r="AW36">
        <v>0</v>
      </c>
      <c r="AX36">
        <v>0.04</v>
      </c>
      <c r="AY36">
        <v>0.01</v>
      </c>
      <c r="AZ36">
        <v>0.01</v>
      </c>
      <c r="BA36">
        <v>0.01</v>
      </c>
      <c r="BB36">
        <v>0.01</v>
      </c>
      <c r="BC36">
        <v>0.03</v>
      </c>
      <c r="BD36">
        <v>0</v>
      </c>
      <c r="BE36">
        <v>0.13</v>
      </c>
      <c r="BF36">
        <v>0</v>
      </c>
      <c r="BG36">
        <v>0</v>
      </c>
      <c r="BH36">
        <v>0</v>
      </c>
      <c r="BI36">
        <v>0.02</v>
      </c>
      <c r="BJ36">
        <v>0.02</v>
      </c>
      <c r="BK36">
        <v>0.01</v>
      </c>
      <c r="BL36">
        <v>0.01</v>
      </c>
      <c r="BM36">
        <v>0</v>
      </c>
      <c r="BN36">
        <v>0</v>
      </c>
      <c r="BO36">
        <v>0.01</v>
      </c>
      <c r="BP36">
        <v>0.01</v>
      </c>
      <c r="BQ36">
        <v>0</v>
      </c>
      <c r="BR36">
        <v>0.01</v>
      </c>
      <c r="BS36">
        <v>0.01</v>
      </c>
      <c r="BT36">
        <v>0</v>
      </c>
      <c r="BU36">
        <v>0</v>
      </c>
      <c r="BV36">
        <v>0.03</v>
      </c>
      <c r="BW36">
        <v>0</v>
      </c>
      <c r="BX36">
        <v>0</v>
      </c>
      <c r="BY36">
        <v>0</v>
      </c>
      <c r="BZ36">
        <v>0</v>
      </c>
      <c r="CA36">
        <v>0.01</v>
      </c>
      <c r="CB36">
        <v>0.06</v>
      </c>
    </row>
    <row r="37" spans="1:80" x14ac:dyDescent="0.25">
      <c r="A37" t="s">
        <v>7</v>
      </c>
      <c r="B37">
        <v>1</v>
      </c>
      <c r="C37" t="s">
        <v>3</v>
      </c>
      <c r="D37">
        <v>0.02</v>
      </c>
      <c r="E37">
        <v>0</v>
      </c>
      <c r="F37">
        <v>0</v>
      </c>
      <c r="G37">
        <v>0.01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0.01</v>
      </c>
      <c r="S37">
        <v>0</v>
      </c>
      <c r="T37">
        <v>0</v>
      </c>
      <c r="U37">
        <v>0.01</v>
      </c>
      <c r="V37">
        <v>0</v>
      </c>
      <c r="W37">
        <v>0.03</v>
      </c>
      <c r="X37">
        <v>0.06</v>
      </c>
      <c r="Y37">
        <v>0</v>
      </c>
      <c r="Z37">
        <v>0.05</v>
      </c>
      <c r="AA37">
        <v>0</v>
      </c>
      <c r="AB37">
        <v>0.01</v>
      </c>
      <c r="AC37">
        <v>0.02</v>
      </c>
      <c r="AD37">
        <v>7.0000000000000007E-2</v>
      </c>
      <c r="AE37">
        <v>0.15</v>
      </c>
      <c r="AF37">
        <v>0</v>
      </c>
      <c r="AG37">
        <v>0</v>
      </c>
      <c r="AH37">
        <v>0</v>
      </c>
      <c r="AI37">
        <v>0</v>
      </c>
      <c r="AJ37">
        <v>0.01</v>
      </c>
      <c r="AK37">
        <v>0.02</v>
      </c>
      <c r="AL37">
        <v>0.13</v>
      </c>
      <c r="AM37">
        <v>0</v>
      </c>
      <c r="AN37">
        <v>0</v>
      </c>
      <c r="AO37">
        <v>0</v>
      </c>
      <c r="AP37">
        <v>0</v>
      </c>
      <c r="AQ37">
        <v>0.01</v>
      </c>
      <c r="AR37">
        <v>0</v>
      </c>
      <c r="AS37">
        <v>0</v>
      </c>
      <c r="AT37">
        <v>0.01</v>
      </c>
      <c r="AU37">
        <v>0.15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0.02</v>
      </c>
      <c r="BB37">
        <v>0</v>
      </c>
      <c r="BC37">
        <v>0.03</v>
      </c>
      <c r="BD37">
        <v>7.0000000000000007E-2</v>
      </c>
      <c r="BE37">
        <v>0.03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0.01</v>
      </c>
      <c r="BM37">
        <v>0</v>
      </c>
      <c r="BN37">
        <v>0</v>
      </c>
      <c r="BO37">
        <v>7.0000000000000007E-2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0.01</v>
      </c>
      <c r="CB37">
        <v>0.03</v>
      </c>
    </row>
    <row r="38" spans="1:80" x14ac:dyDescent="0.25">
      <c r="A38" t="s">
        <v>8</v>
      </c>
      <c r="B38">
        <v>0</v>
      </c>
      <c r="C38" t="s">
        <v>3</v>
      </c>
      <c r="D38">
        <v>0</v>
      </c>
      <c r="E38">
        <v>0.01</v>
      </c>
      <c r="F38">
        <v>0</v>
      </c>
      <c r="G38">
        <v>0</v>
      </c>
      <c r="H38">
        <v>0.01</v>
      </c>
      <c r="I38">
        <v>0</v>
      </c>
      <c r="J38">
        <v>0</v>
      </c>
      <c r="K38">
        <v>0</v>
      </c>
      <c r="L38">
        <v>0.01</v>
      </c>
      <c r="M38">
        <v>0</v>
      </c>
      <c r="N38">
        <v>0.11</v>
      </c>
      <c r="O38">
        <v>0</v>
      </c>
      <c r="P38">
        <v>0.02</v>
      </c>
      <c r="Q38">
        <v>0</v>
      </c>
      <c r="R38">
        <v>0</v>
      </c>
      <c r="S38">
        <v>0.05</v>
      </c>
      <c r="T38">
        <v>0</v>
      </c>
      <c r="U38">
        <v>0.01</v>
      </c>
      <c r="V38">
        <v>0</v>
      </c>
      <c r="W38">
        <v>0.01</v>
      </c>
      <c r="X38">
        <v>0</v>
      </c>
      <c r="Y38">
        <v>0.01</v>
      </c>
      <c r="Z38">
        <v>0.01</v>
      </c>
      <c r="AA38">
        <v>0.01</v>
      </c>
      <c r="AB38">
        <v>0</v>
      </c>
      <c r="AC38">
        <v>0.01</v>
      </c>
      <c r="AD38">
        <v>0.01</v>
      </c>
      <c r="AE38">
        <v>0.01</v>
      </c>
      <c r="AF38">
        <v>0</v>
      </c>
      <c r="AG38">
        <v>0.01</v>
      </c>
      <c r="AH38">
        <v>0.03</v>
      </c>
      <c r="AI38">
        <v>0</v>
      </c>
      <c r="AJ38">
        <v>0</v>
      </c>
      <c r="AK38">
        <v>0</v>
      </c>
      <c r="AL38">
        <v>0.03</v>
      </c>
      <c r="AM38">
        <v>0.01</v>
      </c>
      <c r="AN38">
        <v>0</v>
      </c>
      <c r="AO38">
        <v>0.03</v>
      </c>
      <c r="AP38">
        <v>0</v>
      </c>
      <c r="AQ38">
        <v>0</v>
      </c>
      <c r="AR38">
        <v>0.01</v>
      </c>
      <c r="AS38">
        <v>0</v>
      </c>
      <c r="AT38">
        <v>0</v>
      </c>
      <c r="AU38">
        <v>0.04</v>
      </c>
      <c r="AV38">
        <v>0</v>
      </c>
      <c r="AW38">
        <v>0</v>
      </c>
      <c r="AX38">
        <v>0.02</v>
      </c>
      <c r="AY38">
        <v>0</v>
      </c>
      <c r="AZ38">
        <v>0</v>
      </c>
      <c r="BA38">
        <v>0</v>
      </c>
      <c r="BB38">
        <v>0.02</v>
      </c>
      <c r="BC38">
        <v>0.01</v>
      </c>
      <c r="BD38">
        <v>0</v>
      </c>
      <c r="BE38">
        <v>0.19</v>
      </c>
      <c r="BF38">
        <v>0</v>
      </c>
      <c r="BG38">
        <v>0</v>
      </c>
      <c r="BH38">
        <v>0</v>
      </c>
      <c r="BI38">
        <v>0.02</v>
      </c>
      <c r="BJ38">
        <v>0.01</v>
      </c>
      <c r="BK38">
        <v>0</v>
      </c>
      <c r="BL38">
        <v>0.01</v>
      </c>
      <c r="BM38">
        <v>0</v>
      </c>
      <c r="BN38">
        <v>0</v>
      </c>
      <c r="BO38">
        <v>0.01</v>
      </c>
      <c r="BP38">
        <v>0.01</v>
      </c>
      <c r="BQ38">
        <v>0.01</v>
      </c>
      <c r="BR38">
        <v>0.01</v>
      </c>
      <c r="BS38">
        <v>0.01</v>
      </c>
      <c r="BT38">
        <v>0</v>
      </c>
      <c r="BU38">
        <v>0</v>
      </c>
      <c r="BV38">
        <v>0.05</v>
      </c>
      <c r="BW38">
        <v>0</v>
      </c>
      <c r="BX38">
        <v>0.02</v>
      </c>
      <c r="BY38">
        <v>0.01</v>
      </c>
      <c r="BZ38">
        <v>0.01</v>
      </c>
      <c r="CA38">
        <v>0.03</v>
      </c>
      <c r="CB38">
        <v>7.0000000000000007E-2</v>
      </c>
    </row>
    <row r="39" spans="1:80" x14ac:dyDescent="0.25">
      <c r="A39" t="s">
        <v>9</v>
      </c>
      <c r="B39">
        <v>1</v>
      </c>
      <c r="C39" t="s">
        <v>3</v>
      </c>
      <c r="D39">
        <v>0.03</v>
      </c>
      <c r="E39">
        <v>0.01</v>
      </c>
      <c r="F39">
        <v>0</v>
      </c>
      <c r="G39">
        <v>0.01</v>
      </c>
      <c r="H39">
        <v>0.01</v>
      </c>
      <c r="I39">
        <v>0</v>
      </c>
      <c r="J39">
        <v>0</v>
      </c>
      <c r="K39">
        <v>0.01</v>
      </c>
      <c r="L39">
        <v>0</v>
      </c>
      <c r="M39">
        <v>0</v>
      </c>
      <c r="N39">
        <v>0.01</v>
      </c>
      <c r="O39">
        <v>0</v>
      </c>
      <c r="P39">
        <v>0</v>
      </c>
      <c r="Q39">
        <v>0</v>
      </c>
      <c r="R39">
        <v>0.01</v>
      </c>
      <c r="S39">
        <v>0.01</v>
      </c>
      <c r="T39">
        <v>0.01</v>
      </c>
      <c r="U39">
        <v>0.01</v>
      </c>
      <c r="V39">
        <v>0</v>
      </c>
      <c r="W39">
        <v>0.01</v>
      </c>
      <c r="X39">
        <v>0.04</v>
      </c>
      <c r="Y39">
        <v>0</v>
      </c>
      <c r="Z39">
        <v>0.03</v>
      </c>
      <c r="AA39">
        <v>0</v>
      </c>
      <c r="AB39">
        <v>0.01</v>
      </c>
      <c r="AC39">
        <v>0.01</v>
      </c>
      <c r="AD39">
        <v>0.04</v>
      </c>
      <c r="AE39">
        <v>0.16</v>
      </c>
      <c r="AF39">
        <v>0.01</v>
      </c>
      <c r="AG39">
        <v>0</v>
      </c>
      <c r="AH39">
        <v>0</v>
      </c>
      <c r="AI39">
        <v>0</v>
      </c>
      <c r="AJ39">
        <v>0.01</v>
      </c>
      <c r="AK39">
        <v>0.01</v>
      </c>
      <c r="AL39">
        <v>0.09</v>
      </c>
      <c r="AM39">
        <v>0</v>
      </c>
      <c r="AN39">
        <v>0</v>
      </c>
      <c r="AO39">
        <v>0</v>
      </c>
      <c r="AP39">
        <v>0</v>
      </c>
      <c r="AQ39">
        <v>0.01</v>
      </c>
      <c r="AR39">
        <v>0</v>
      </c>
      <c r="AS39">
        <v>0</v>
      </c>
      <c r="AT39">
        <v>0.01</v>
      </c>
      <c r="AU39">
        <v>0.16</v>
      </c>
      <c r="AV39">
        <v>0</v>
      </c>
      <c r="AW39">
        <v>0</v>
      </c>
      <c r="AX39">
        <v>0.01</v>
      </c>
      <c r="AY39">
        <v>0</v>
      </c>
      <c r="AZ39">
        <v>0</v>
      </c>
      <c r="BA39">
        <v>0.03</v>
      </c>
      <c r="BB39">
        <v>0</v>
      </c>
      <c r="BC39">
        <v>0.04</v>
      </c>
      <c r="BD39">
        <v>0.09</v>
      </c>
      <c r="BE39">
        <v>0.04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0.02</v>
      </c>
      <c r="BM39">
        <v>0</v>
      </c>
      <c r="BN39">
        <v>0</v>
      </c>
      <c r="BO39">
        <v>0.09</v>
      </c>
      <c r="BP39">
        <v>0</v>
      </c>
      <c r="BQ39">
        <v>0</v>
      </c>
      <c r="BR39">
        <v>0.01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0.02</v>
      </c>
      <c r="CB39">
        <v>0.03</v>
      </c>
    </row>
    <row r="40" spans="1:80" x14ac:dyDescent="0.25">
      <c r="A40" t="s">
        <v>10</v>
      </c>
      <c r="B40">
        <v>1</v>
      </c>
      <c r="C40" t="s">
        <v>3</v>
      </c>
      <c r="D40">
        <v>0.01</v>
      </c>
      <c r="E40">
        <v>0.01</v>
      </c>
      <c r="F40">
        <v>0</v>
      </c>
      <c r="G40">
        <v>0.01</v>
      </c>
      <c r="H40">
        <v>0</v>
      </c>
      <c r="I40">
        <v>0</v>
      </c>
      <c r="J40">
        <v>0</v>
      </c>
      <c r="K40">
        <v>0</v>
      </c>
      <c r="L40">
        <v>0.01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0.03</v>
      </c>
      <c r="X40">
        <v>0.02</v>
      </c>
      <c r="Y40">
        <v>0</v>
      </c>
      <c r="Z40">
        <v>0.06</v>
      </c>
      <c r="AA40">
        <v>0.01</v>
      </c>
      <c r="AB40">
        <v>0.01</v>
      </c>
      <c r="AC40">
        <v>0.03</v>
      </c>
      <c r="AD40">
        <v>0.05</v>
      </c>
      <c r="AE40">
        <v>0.06</v>
      </c>
      <c r="AF40">
        <v>0.02</v>
      </c>
      <c r="AG40">
        <v>0.03</v>
      </c>
      <c r="AH40">
        <v>0</v>
      </c>
      <c r="AI40">
        <v>0</v>
      </c>
      <c r="AJ40">
        <v>0.02</v>
      </c>
      <c r="AK40">
        <v>0.01</v>
      </c>
      <c r="AL40">
        <v>0.13</v>
      </c>
      <c r="AM40">
        <v>0</v>
      </c>
      <c r="AN40">
        <v>0</v>
      </c>
      <c r="AO40">
        <v>0.02</v>
      </c>
      <c r="AP40">
        <v>0</v>
      </c>
      <c r="AQ40">
        <v>0.02</v>
      </c>
      <c r="AR40">
        <v>0</v>
      </c>
      <c r="AS40">
        <v>0.01</v>
      </c>
      <c r="AT40">
        <v>0</v>
      </c>
      <c r="AU40">
        <v>0.11</v>
      </c>
      <c r="AV40">
        <v>0</v>
      </c>
      <c r="AW40">
        <v>0</v>
      </c>
      <c r="AX40">
        <v>0.03</v>
      </c>
      <c r="AY40">
        <v>0.01</v>
      </c>
      <c r="AZ40">
        <v>0</v>
      </c>
      <c r="BA40">
        <v>0.01</v>
      </c>
      <c r="BB40">
        <v>0</v>
      </c>
      <c r="BC40">
        <v>0.04</v>
      </c>
      <c r="BD40">
        <v>0.02</v>
      </c>
      <c r="BE40">
        <v>0.03</v>
      </c>
      <c r="BF40">
        <v>0</v>
      </c>
      <c r="BG40">
        <v>0</v>
      </c>
      <c r="BH40">
        <v>0</v>
      </c>
      <c r="BI40">
        <v>0</v>
      </c>
      <c r="BJ40">
        <v>0.01</v>
      </c>
      <c r="BK40">
        <v>0.01</v>
      </c>
      <c r="BL40">
        <v>0</v>
      </c>
      <c r="BM40">
        <v>0</v>
      </c>
      <c r="BN40">
        <v>0</v>
      </c>
      <c r="BO40">
        <v>0.04</v>
      </c>
      <c r="BP40">
        <v>0.01</v>
      </c>
      <c r="BQ40">
        <v>0</v>
      </c>
      <c r="BR40">
        <v>0.01</v>
      </c>
      <c r="BS40">
        <v>0.01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0.02</v>
      </c>
    </row>
    <row r="41" spans="1:80" x14ac:dyDescent="0.25">
      <c r="A41" t="s">
        <v>11</v>
      </c>
      <c r="B41">
        <v>1</v>
      </c>
      <c r="C41" t="s">
        <v>3</v>
      </c>
      <c r="D41">
        <v>0</v>
      </c>
      <c r="E41">
        <v>0</v>
      </c>
      <c r="F41">
        <v>0</v>
      </c>
      <c r="G41">
        <v>0.01</v>
      </c>
      <c r="H41">
        <v>0</v>
      </c>
      <c r="I41">
        <v>0</v>
      </c>
      <c r="J41">
        <v>0</v>
      </c>
      <c r="K41">
        <v>0</v>
      </c>
      <c r="L41">
        <v>0.02</v>
      </c>
      <c r="M41">
        <v>0</v>
      </c>
      <c r="N41">
        <v>0.01</v>
      </c>
      <c r="O41">
        <v>0.02</v>
      </c>
      <c r="P41">
        <v>0</v>
      </c>
      <c r="Q41">
        <v>0</v>
      </c>
      <c r="R41">
        <v>0.01</v>
      </c>
      <c r="S41">
        <v>0.01</v>
      </c>
      <c r="T41">
        <v>0</v>
      </c>
      <c r="U41">
        <v>0.01</v>
      </c>
      <c r="V41">
        <v>0</v>
      </c>
      <c r="W41">
        <v>0.01</v>
      </c>
      <c r="X41">
        <v>0.01</v>
      </c>
      <c r="Y41">
        <v>0</v>
      </c>
      <c r="Z41">
        <v>0.03</v>
      </c>
      <c r="AA41">
        <v>0</v>
      </c>
      <c r="AB41">
        <v>0</v>
      </c>
      <c r="AC41">
        <v>0.01</v>
      </c>
      <c r="AD41">
        <v>0.03</v>
      </c>
      <c r="AE41">
        <v>0.08</v>
      </c>
      <c r="AF41">
        <v>0.01</v>
      </c>
      <c r="AG41">
        <v>0.01</v>
      </c>
      <c r="AH41">
        <v>0</v>
      </c>
      <c r="AI41">
        <v>0</v>
      </c>
      <c r="AJ41">
        <v>0</v>
      </c>
      <c r="AK41">
        <v>0.01</v>
      </c>
      <c r="AL41">
        <v>0.08</v>
      </c>
      <c r="AM41">
        <v>0.01</v>
      </c>
      <c r="AN41">
        <v>0</v>
      </c>
      <c r="AO41">
        <v>0.03</v>
      </c>
      <c r="AP41">
        <v>0</v>
      </c>
      <c r="AQ41">
        <v>0.02</v>
      </c>
      <c r="AR41">
        <v>0</v>
      </c>
      <c r="AS41">
        <v>0</v>
      </c>
      <c r="AT41">
        <v>0</v>
      </c>
      <c r="AU41">
        <v>0.12</v>
      </c>
      <c r="AV41">
        <v>0</v>
      </c>
      <c r="AW41">
        <v>0</v>
      </c>
      <c r="AX41">
        <v>0.01</v>
      </c>
      <c r="AY41">
        <v>0.01</v>
      </c>
      <c r="AZ41">
        <v>0.01</v>
      </c>
      <c r="BA41">
        <v>0.02</v>
      </c>
      <c r="BB41">
        <v>0.01</v>
      </c>
      <c r="BC41">
        <v>0.04</v>
      </c>
      <c r="BD41">
        <v>0.05</v>
      </c>
      <c r="BE41">
        <v>0.08</v>
      </c>
      <c r="BF41">
        <v>0</v>
      </c>
      <c r="BG41">
        <v>0</v>
      </c>
      <c r="BH41">
        <v>0</v>
      </c>
      <c r="BI41">
        <v>0</v>
      </c>
      <c r="BJ41">
        <v>0.02</v>
      </c>
      <c r="BK41">
        <v>0</v>
      </c>
      <c r="BL41">
        <v>0</v>
      </c>
      <c r="BM41">
        <v>0</v>
      </c>
      <c r="BN41">
        <v>0</v>
      </c>
      <c r="BO41">
        <v>0.06</v>
      </c>
      <c r="BP41">
        <v>0.01</v>
      </c>
      <c r="BQ41">
        <v>0</v>
      </c>
      <c r="BR41">
        <v>0</v>
      </c>
      <c r="BS41">
        <v>0.02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7.0000000000000007E-2</v>
      </c>
    </row>
    <row r="42" spans="1:80" x14ac:dyDescent="0.25">
      <c r="A42" t="s">
        <v>14</v>
      </c>
      <c r="B42">
        <v>0</v>
      </c>
      <c r="C42" t="s">
        <v>3</v>
      </c>
      <c r="D42">
        <v>0.03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0.05</v>
      </c>
      <c r="O42">
        <v>0</v>
      </c>
      <c r="P42">
        <v>0.03</v>
      </c>
      <c r="Q42">
        <v>0</v>
      </c>
      <c r="R42">
        <v>0</v>
      </c>
      <c r="S42">
        <v>0.03</v>
      </c>
      <c r="T42">
        <v>0</v>
      </c>
      <c r="U42">
        <v>0.03</v>
      </c>
      <c r="V42">
        <v>0</v>
      </c>
      <c r="W42">
        <v>0</v>
      </c>
      <c r="X42">
        <v>0.03</v>
      </c>
      <c r="Y42">
        <v>0.03</v>
      </c>
      <c r="Z42">
        <v>0.03</v>
      </c>
      <c r="AA42">
        <v>0.03</v>
      </c>
      <c r="AB42">
        <v>0</v>
      </c>
      <c r="AC42">
        <v>0</v>
      </c>
      <c r="AD42">
        <v>0.03</v>
      </c>
      <c r="AE42">
        <v>0.05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0.08</v>
      </c>
      <c r="AM42">
        <v>0</v>
      </c>
      <c r="AN42">
        <v>0</v>
      </c>
      <c r="AO42">
        <v>0.03</v>
      </c>
      <c r="AP42">
        <v>0.03</v>
      </c>
      <c r="AQ42">
        <v>0.03</v>
      </c>
      <c r="AR42">
        <v>0</v>
      </c>
      <c r="AS42">
        <v>0</v>
      </c>
      <c r="AT42">
        <v>0</v>
      </c>
      <c r="AU42">
        <v>0.08</v>
      </c>
      <c r="AV42">
        <v>0</v>
      </c>
      <c r="AW42">
        <v>0</v>
      </c>
      <c r="AX42">
        <v>0</v>
      </c>
      <c r="AY42">
        <v>0</v>
      </c>
      <c r="AZ42">
        <v>0.03</v>
      </c>
      <c r="BA42">
        <v>0.03</v>
      </c>
      <c r="BB42">
        <v>0.03</v>
      </c>
      <c r="BC42">
        <v>0.05</v>
      </c>
      <c r="BD42">
        <v>0.03</v>
      </c>
      <c r="BE42">
        <v>0.1</v>
      </c>
      <c r="BF42">
        <v>0.03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0.05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0.03</v>
      </c>
      <c r="BV42">
        <v>0.03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0.05</v>
      </c>
    </row>
    <row r="43" spans="1:80" x14ac:dyDescent="0.25">
      <c r="A43" t="s">
        <v>15</v>
      </c>
      <c r="B43">
        <v>0</v>
      </c>
      <c r="C43" t="s">
        <v>3</v>
      </c>
      <c r="D43">
        <v>0</v>
      </c>
      <c r="E43">
        <v>0</v>
      </c>
      <c r="F43">
        <v>0.01</v>
      </c>
      <c r="G43">
        <v>0</v>
      </c>
      <c r="H43">
        <v>0.01</v>
      </c>
      <c r="I43">
        <v>0.01</v>
      </c>
      <c r="J43">
        <v>0</v>
      </c>
      <c r="K43">
        <v>0</v>
      </c>
      <c r="L43">
        <v>0</v>
      </c>
      <c r="M43">
        <v>0</v>
      </c>
      <c r="N43">
        <v>0.17</v>
      </c>
      <c r="O43">
        <v>0</v>
      </c>
      <c r="P43">
        <v>0.03</v>
      </c>
      <c r="Q43">
        <v>0.01</v>
      </c>
      <c r="R43">
        <v>0</v>
      </c>
      <c r="S43">
        <v>0.04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0.09</v>
      </c>
      <c r="AI43">
        <v>0</v>
      </c>
      <c r="AJ43">
        <v>0</v>
      </c>
      <c r="AK43">
        <v>0</v>
      </c>
      <c r="AL43">
        <v>0.01</v>
      </c>
      <c r="AM43">
        <v>0</v>
      </c>
      <c r="AN43">
        <v>0</v>
      </c>
      <c r="AO43">
        <v>0.01</v>
      </c>
      <c r="AP43">
        <v>0</v>
      </c>
      <c r="AQ43">
        <v>0</v>
      </c>
      <c r="AR43">
        <v>0.02</v>
      </c>
      <c r="AS43">
        <v>0</v>
      </c>
      <c r="AT43">
        <v>0</v>
      </c>
      <c r="AU43">
        <v>0.01</v>
      </c>
      <c r="AV43">
        <v>0</v>
      </c>
      <c r="AW43">
        <v>0</v>
      </c>
      <c r="AX43">
        <v>0.01</v>
      </c>
      <c r="AY43">
        <v>0</v>
      </c>
      <c r="AZ43">
        <v>0</v>
      </c>
      <c r="BA43">
        <v>0</v>
      </c>
      <c r="BB43">
        <v>0.01</v>
      </c>
      <c r="BC43">
        <v>0</v>
      </c>
      <c r="BD43">
        <v>0</v>
      </c>
      <c r="BE43">
        <v>0.22</v>
      </c>
      <c r="BF43">
        <v>0</v>
      </c>
      <c r="BG43">
        <v>0</v>
      </c>
      <c r="BH43">
        <v>0</v>
      </c>
      <c r="BI43">
        <v>7.0000000000000007E-2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0.01</v>
      </c>
      <c r="BR43">
        <v>0</v>
      </c>
      <c r="BS43">
        <v>0</v>
      </c>
      <c r="BT43">
        <v>0</v>
      </c>
      <c r="BU43">
        <v>0.01</v>
      </c>
      <c r="BV43">
        <v>0.13</v>
      </c>
      <c r="BW43">
        <v>0</v>
      </c>
      <c r="BX43">
        <v>0.01</v>
      </c>
      <c r="BY43">
        <v>0</v>
      </c>
      <c r="BZ43">
        <v>0</v>
      </c>
      <c r="CA43">
        <v>0.01</v>
      </c>
      <c r="CB43">
        <v>0.04</v>
      </c>
    </row>
    <row r="44" spans="1:80" x14ac:dyDescent="0.25">
      <c r="A44" t="s">
        <v>17</v>
      </c>
      <c r="B44">
        <v>1</v>
      </c>
      <c r="C44" t="s">
        <v>3</v>
      </c>
      <c r="D44">
        <v>0.04</v>
      </c>
      <c r="E44">
        <v>0</v>
      </c>
      <c r="F44">
        <v>0</v>
      </c>
      <c r="G44">
        <v>0.01</v>
      </c>
      <c r="H44">
        <v>0</v>
      </c>
      <c r="I44">
        <v>0</v>
      </c>
      <c r="J44">
        <v>0</v>
      </c>
      <c r="K44">
        <v>0.01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0.01</v>
      </c>
      <c r="S44">
        <v>0</v>
      </c>
      <c r="T44">
        <v>0</v>
      </c>
      <c r="U44">
        <v>0</v>
      </c>
      <c r="V44">
        <v>0</v>
      </c>
      <c r="W44">
        <v>0.02</v>
      </c>
      <c r="X44">
        <v>7.0000000000000007E-2</v>
      </c>
      <c r="Y44">
        <v>0</v>
      </c>
      <c r="Z44">
        <v>0.04</v>
      </c>
      <c r="AA44">
        <v>0</v>
      </c>
      <c r="AB44">
        <v>0.01</v>
      </c>
      <c r="AC44">
        <v>0.02</v>
      </c>
      <c r="AD44">
        <v>7.0000000000000007E-2</v>
      </c>
      <c r="AE44">
        <v>0.12</v>
      </c>
      <c r="AF44">
        <v>0.01</v>
      </c>
      <c r="AG44">
        <v>0</v>
      </c>
      <c r="AH44">
        <v>0</v>
      </c>
      <c r="AI44">
        <v>0</v>
      </c>
      <c r="AJ44">
        <v>0.01</v>
      </c>
      <c r="AK44">
        <v>0.02</v>
      </c>
      <c r="AL44">
        <v>0.11</v>
      </c>
      <c r="AM44">
        <v>0</v>
      </c>
      <c r="AN44">
        <v>0</v>
      </c>
      <c r="AO44">
        <v>0</v>
      </c>
      <c r="AP44">
        <v>0</v>
      </c>
      <c r="AQ44">
        <v>0.02</v>
      </c>
      <c r="AR44">
        <v>0</v>
      </c>
      <c r="AS44">
        <v>0</v>
      </c>
      <c r="AT44">
        <v>0</v>
      </c>
      <c r="AU44">
        <v>0.12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0.04</v>
      </c>
      <c r="BB44">
        <v>0</v>
      </c>
      <c r="BC44">
        <v>0.05</v>
      </c>
      <c r="BD44">
        <v>0.05</v>
      </c>
      <c r="BE44">
        <v>0.03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0.03</v>
      </c>
      <c r="BM44">
        <v>0</v>
      </c>
      <c r="BN44">
        <v>0</v>
      </c>
      <c r="BO44">
        <v>0.05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0.03</v>
      </c>
      <c r="CB44">
        <v>0.03</v>
      </c>
    </row>
    <row r="45" spans="1:80" x14ac:dyDescent="0.25">
      <c r="A45" t="s">
        <v>18</v>
      </c>
      <c r="B45">
        <v>0</v>
      </c>
      <c r="C45" t="s">
        <v>3</v>
      </c>
      <c r="D45">
        <v>0</v>
      </c>
      <c r="E45">
        <v>0</v>
      </c>
      <c r="F45">
        <v>0</v>
      </c>
      <c r="G45">
        <v>0.01</v>
      </c>
      <c r="H45">
        <v>0</v>
      </c>
      <c r="I45">
        <v>0</v>
      </c>
      <c r="J45">
        <v>0</v>
      </c>
      <c r="K45">
        <v>0</v>
      </c>
      <c r="L45">
        <v>0.01</v>
      </c>
      <c r="M45">
        <v>0</v>
      </c>
      <c r="N45">
        <v>0.06</v>
      </c>
      <c r="O45">
        <v>0</v>
      </c>
      <c r="P45">
        <v>0.02</v>
      </c>
      <c r="Q45">
        <v>0.01</v>
      </c>
      <c r="R45">
        <v>0</v>
      </c>
      <c r="S45">
        <v>0.03</v>
      </c>
      <c r="T45">
        <v>0</v>
      </c>
      <c r="U45">
        <v>0.02</v>
      </c>
      <c r="V45">
        <v>0.01</v>
      </c>
      <c r="W45">
        <v>0.01</v>
      </c>
      <c r="X45">
        <v>0</v>
      </c>
      <c r="Y45">
        <v>0</v>
      </c>
      <c r="Z45">
        <v>0.01</v>
      </c>
      <c r="AA45">
        <v>0.01</v>
      </c>
      <c r="AB45">
        <v>0</v>
      </c>
      <c r="AC45">
        <v>0</v>
      </c>
      <c r="AD45">
        <v>0.01</v>
      </c>
      <c r="AE45">
        <v>0.05</v>
      </c>
      <c r="AF45">
        <v>0</v>
      </c>
      <c r="AG45">
        <v>0</v>
      </c>
      <c r="AH45">
        <v>0.02</v>
      </c>
      <c r="AI45">
        <v>0</v>
      </c>
      <c r="AJ45">
        <v>0</v>
      </c>
      <c r="AK45">
        <v>0</v>
      </c>
      <c r="AL45">
        <v>0.05</v>
      </c>
      <c r="AM45">
        <v>0</v>
      </c>
      <c r="AN45">
        <v>0</v>
      </c>
      <c r="AO45">
        <v>0.02</v>
      </c>
      <c r="AP45">
        <v>0</v>
      </c>
      <c r="AQ45">
        <v>0.01</v>
      </c>
      <c r="AR45">
        <v>0.01</v>
      </c>
      <c r="AS45">
        <v>0.01</v>
      </c>
      <c r="AT45">
        <v>0.01</v>
      </c>
      <c r="AU45">
        <v>7.0000000000000007E-2</v>
      </c>
      <c r="AV45">
        <v>0</v>
      </c>
      <c r="AW45">
        <v>0</v>
      </c>
      <c r="AX45">
        <v>0.01</v>
      </c>
      <c r="AY45">
        <v>0</v>
      </c>
      <c r="AZ45">
        <v>0</v>
      </c>
      <c r="BA45">
        <v>0</v>
      </c>
      <c r="BB45">
        <v>0.01</v>
      </c>
      <c r="BC45">
        <v>0.03</v>
      </c>
      <c r="BD45">
        <v>0.05</v>
      </c>
      <c r="BE45">
        <v>0.12</v>
      </c>
      <c r="BF45">
        <v>0</v>
      </c>
      <c r="BG45">
        <v>0</v>
      </c>
      <c r="BH45">
        <v>0</v>
      </c>
      <c r="BI45">
        <v>0.01</v>
      </c>
      <c r="BJ45">
        <v>0</v>
      </c>
      <c r="BK45">
        <v>0</v>
      </c>
      <c r="BL45">
        <v>0.02</v>
      </c>
      <c r="BM45">
        <v>0</v>
      </c>
      <c r="BN45">
        <v>0</v>
      </c>
      <c r="BO45">
        <v>0.06</v>
      </c>
      <c r="BP45">
        <v>0.01</v>
      </c>
      <c r="BQ45">
        <v>0</v>
      </c>
      <c r="BR45">
        <v>0</v>
      </c>
      <c r="BS45">
        <v>0</v>
      </c>
      <c r="BT45">
        <v>0</v>
      </c>
      <c r="BU45">
        <v>0.01</v>
      </c>
      <c r="BV45">
        <v>0.04</v>
      </c>
      <c r="BW45">
        <v>0.01</v>
      </c>
      <c r="BX45">
        <v>0.01</v>
      </c>
      <c r="BY45">
        <v>0</v>
      </c>
      <c r="BZ45">
        <v>0</v>
      </c>
      <c r="CA45">
        <v>0.03</v>
      </c>
      <c r="CB45">
        <v>0.06</v>
      </c>
    </row>
    <row r="46" spans="1:80" x14ac:dyDescent="0.25">
      <c r="A46" t="s">
        <v>19</v>
      </c>
      <c r="B46">
        <v>1</v>
      </c>
      <c r="C46" t="s">
        <v>3</v>
      </c>
      <c r="D46">
        <v>0.03</v>
      </c>
      <c r="E46">
        <v>0</v>
      </c>
      <c r="F46">
        <v>0</v>
      </c>
      <c r="G46">
        <v>0.02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0.02</v>
      </c>
      <c r="S46">
        <v>0</v>
      </c>
      <c r="T46">
        <v>0</v>
      </c>
      <c r="U46">
        <v>0.02</v>
      </c>
      <c r="V46">
        <v>0</v>
      </c>
      <c r="W46">
        <v>0.02</v>
      </c>
      <c r="X46">
        <v>0.05</v>
      </c>
      <c r="Y46">
        <v>0</v>
      </c>
      <c r="Z46">
        <v>0.02</v>
      </c>
      <c r="AA46">
        <v>0</v>
      </c>
      <c r="AB46">
        <v>0</v>
      </c>
      <c r="AC46">
        <v>0</v>
      </c>
      <c r="AD46">
        <v>0.05</v>
      </c>
      <c r="AE46">
        <v>0.17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0.02</v>
      </c>
      <c r="AL46">
        <v>0.08</v>
      </c>
      <c r="AM46">
        <v>0</v>
      </c>
      <c r="AN46">
        <v>0</v>
      </c>
      <c r="AO46">
        <v>0</v>
      </c>
      <c r="AP46">
        <v>0</v>
      </c>
      <c r="AQ46">
        <v>0.02</v>
      </c>
      <c r="AR46">
        <v>0</v>
      </c>
      <c r="AS46">
        <v>0</v>
      </c>
      <c r="AT46">
        <v>0.02</v>
      </c>
      <c r="AU46">
        <v>0.17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0.03</v>
      </c>
      <c r="BB46">
        <v>0</v>
      </c>
      <c r="BC46">
        <v>0.06</v>
      </c>
      <c r="BD46">
        <v>0.09</v>
      </c>
      <c r="BE46">
        <v>0.02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0.02</v>
      </c>
      <c r="BM46">
        <v>0</v>
      </c>
      <c r="BN46">
        <v>0</v>
      </c>
      <c r="BO46">
        <v>0.09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0.02</v>
      </c>
      <c r="CB46">
        <v>0.02</v>
      </c>
    </row>
    <row r="47" spans="1:80" x14ac:dyDescent="0.25">
      <c r="A47" t="s">
        <v>22</v>
      </c>
      <c r="B47">
        <v>0</v>
      </c>
      <c r="C47" t="s">
        <v>3</v>
      </c>
      <c r="D47">
        <v>0.01</v>
      </c>
      <c r="E47">
        <v>0.02</v>
      </c>
      <c r="F47">
        <v>0</v>
      </c>
      <c r="G47">
        <v>0</v>
      </c>
      <c r="H47">
        <v>0.01</v>
      </c>
      <c r="I47">
        <v>0</v>
      </c>
      <c r="J47">
        <v>0</v>
      </c>
      <c r="K47">
        <v>0</v>
      </c>
      <c r="L47">
        <v>0.01</v>
      </c>
      <c r="M47">
        <v>0</v>
      </c>
      <c r="N47">
        <v>0.04</v>
      </c>
      <c r="O47">
        <v>0</v>
      </c>
      <c r="P47">
        <v>0.01</v>
      </c>
      <c r="Q47">
        <v>0</v>
      </c>
      <c r="R47">
        <v>0</v>
      </c>
      <c r="S47">
        <v>0.03</v>
      </c>
      <c r="T47">
        <v>0.01</v>
      </c>
      <c r="U47">
        <v>0</v>
      </c>
      <c r="V47">
        <v>0</v>
      </c>
      <c r="W47">
        <v>0</v>
      </c>
      <c r="X47">
        <v>0.01</v>
      </c>
      <c r="Y47">
        <v>0.01</v>
      </c>
      <c r="Z47">
        <v>0</v>
      </c>
      <c r="AA47">
        <v>0.02</v>
      </c>
      <c r="AB47">
        <v>0</v>
      </c>
      <c r="AC47">
        <v>0</v>
      </c>
      <c r="AD47">
        <v>0.02</v>
      </c>
      <c r="AE47">
        <v>0.02</v>
      </c>
      <c r="AF47">
        <v>0</v>
      </c>
      <c r="AG47">
        <v>0</v>
      </c>
      <c r="AH47">
        <v>0.01</v>
      </c>
      <c r="AI47">
        <v>0</v>
      </c>
      <c r="AJ47">
        <v>0</v>
      </c>
      <c r="AK47">
        <v>0</v>
      </c>
      <c r="AL47">
        <v>0.02</v>
      </c>
      <c r="AM47">
        <v>0.01</v>
      </c>
      <c r="AN47">
        <v>0.01</v>
      </c>
      <c r="AO47">
        <v>0.04</v>
      </c>
      <c r="AP47">
        <v>0</v>
      </c>
      <c r="AQ47">
        <v>0</v>
      </c>
      <c r="AR47">
        <v>0.01</v>
      </c>
      <c r="AS47">
        <v>0</v>
      </c>
      <c r="AT47">
        <v>0</v>
      </c>
      <c r="AU47">
        <v>7.0000000000000007E-2</v>
      </c>
      <c r="AV47">
        <v>0.01</v>
      </c>
      <c r="AW47">
        <v>0</v>
      </c>
      <c r="AX47">
        <v>0.02</v>
      </c>
      <c r="AY47">
        <v>0</v>
      </c>
      <c r="AZ47">
        <v>0</v>
      </c>
      <c r="BA47">
        <v>0.01</v>
      </c>
      <c r="BB47">
        <v>0.01</v>
      </c>
      <c r="BC47">
        <v>0.01</v>
      </c>
      <c r="BD47">
        <v>0</v>
      </c>
      <c r="BE47">
        <v>0.2</v>
      </c>
      <c r="BF47">
        <v>0</v>
      </c>
      <c r="BG47">
        <v>0</v>
      </c>
      <c r="BH47">
        <v>0</v>
      </c>
      <c r="BI47">
        <v>0</v>
      </c>
      <c r="BJ47">
        <v>0.02</v>
      </c>
      <c r="BK47">
        <v>0</v>
      </c>
      <c r="BL47">
        <v>0.06</v>
      </c>
      <c r="BM47">
        <v>0</v>
      </c>
      <c r="BN47">
        <v>0</v>
      </c>
      <c r="BO47">
        <v>0.02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0.01</v>
      </c>
      <c r="BW47">
        <v>0</v>
      </c>
      <c r="BX47">
        <v>0.01</v>
      </c>
      <c r="BY47">
        <v>0.01</v>
      </c>
      <c r="BZ47">
        <v>0.01</v>
      </c>
      <c r="CA47">
        <v>7.0000000000000007E-2</v>
      </c>
      <c r="CB47">
        <v>0.15</v>
      </c>
    </row>
    <row r="48" spans="1:80" x14ac:dyDescent="0.25">
      <c r="A48" t="s">
        <v>23</v>
      </c>
      <c r="B48">
        <v>1</v>
      </c>
      <c r="C48" t="s">
        <v>3</v>
      </c>
      <c r="D48">
        <v>0.12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0.12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0.12</v>
      </c>
      <c r="AE48">
        <v>0.12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0.12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0.12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0.12</v>
      </c>
      <c r="BB48">
        <v>0</v>
      </c>
      <c r="BC48">
        <v>0.12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</row>
    <row r="49" spans="1:80" x14ac:dyDescent="0.25">
      <c r="A49" t="s">
        <v>24</v>
      </c>
      <c r="B49">
        <v>1</v>
      </c>
      <c r="C49" t="s">
        <v>3</v>
      </c>
      <c r="D49">
        <v>0.03</v>
      </c>
      <c r="E49">
        <v>0</v>
      </c>
      <c r="F49">
        <v>0</v>
      </c>
      <c r="G49">
        <v>0.01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0.01</v>
      </c>
      <c r="S49">
        <v>0</v>
      </c>
      <c r="T49">
        <v>0</v>
      </c>
      <c r="U49">
        <v>0.01</v>
      </c>
      <c r="V49">
        <v>0</v>
      </c>
      <c r="W49">
        <v>0.01</v>
      </c>
      <c r="X49">
        <v>0.04</v>
      </c>
      <c r="Y49">
        <v>0</v>
      </c>
      <c r="Z49">
        <v>0.03</v>
      </c>
      <c r="AA49">
        <v>0</v>
      </c>
      <c r="AB49">
        <v>0</v>
      </c>
      <c r="AC49">
        <v>0</v>
      </c>
      <c r="AD49">
        <v>0.04</v>
      </c>
      <c r="AE49">
        <v>0.18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0.01</v>
      </c>
      <c r="AL49">
        <v>0.09</v>
      </c>
      <c r="AM49">
        <v>0</v>
      </c>
      <c r="AN49">
        <v>0</v>
      </c>
      <c r="AO49">
        <v>0</v>
      </c>
      <c r="AP49">
        <v>0</v>
      </c>
      <c r="AQ49">
        <v>0.03</v>
      </c>
      <c r="AR49">
        <v>0</v>
      </c>
      <c r="AS49">
        <v>0</v>
      </c>
      <c r="AT49">
        <v>0</v>
      </c>
      <c r="AU49">
        <v>0.18</v>
      </c>
      <c r="AV49">
        <v>0</v>
      </c>
      <c r="AW49">
        <v>0</v>
      </c>
      <c r="AX49">
        <v>0</v>
      </c>
      <c r="AY49">
        <v>0</v>
      </c>
      <c r="AZ49">
        <v>0.01</v>
      </c>
      <c r="BA49">
        <v>0.03</v>
      </c>
      <c r="BB49">
        <v>0</v>
      </c>
      <c r="BC49">
        <v>0.06</v>
      </c>
      <c r="BD49">
        <v>0.1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0.1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</row>
    <row r="50" spans="1:80" x14ac:dyDescent="0.25">
      <c r="A50" t="s">
        <v>29</v>
      </c>
      <c r="B50">
        <v>1</v>
      </c>
      <c r="C50" t="s">
        <v>3</v>
      </c>
      <c r="D50">
        <v>0.09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0.09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0.09</v>
      </c>
      <c r="AE50">
        <v>0.18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0.12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0.18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0.09</v>
      </c>
      <c r="BB50">
        <v>0</v>
      </c>
      <c r="BC50">
        <v>0.09</v>
      </c>
      <c r="BD50">
        <v>0.03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0.03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</row>
    <row r="51" spans="1:80" x14ac:dyDescent="0.25">
      <c r="A51" t="s">
        <v>31</v>
      </c>
      <c r="B51">
        <v>0</v>
      </c>
      <c r="C51" t="s">
        <v>3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0.01</v>
      </c>
      <c r="K51">
        <v>0</v>
      </c>
      <c r="L51">
        <v>0.02</v>
      </c>
      <c r="M51">
        <v>0</v>
      </c>
      <c r="N51">
        <v>0.04</v>
      </c>
      <c r="O51">
        <v>0.01</v>
      </c>
      <c r="P51">
        <v>0</v>
      </c>
      <c r="Q51">
        <v>0</v>
      </c>
      <c r="R51">
        <v>0</v>
      </c>
      <c r="S51">
        <v>0.04</v>
      </c>
      <c r="T51">
        <v>0</v>
      </c>
      <c r="U51">
        <v>0</v>
      </c>
      <c r="V51">
        <v>0.01</v>
      </c>
      <c r="W51">
        <v>0.01</v>
      </c>
      <c r="X51">
        <v>0</v>
      </c>
      <c r="Y51">
        <v>0.01</v>
      </c>
      <c r="Z51">
        <v>0.02</v>
      </c>
      <c r="AA51">
        <v>0.03</v>
      </c>
      <c r="AB51">
        <v>0</v>
      </c>
      <c r="AC51">
        <v>0.01</v>
      </c>
      <c r="AD51">
        <v>0.02</v>
      </c>
      <c r="AE51">
        <v>0.04</v>
      </c>
      <c r="AF51">
        <v>0.01</v>
      </c>
      <c r="AG51">
        <v>0</v>
      </c>
      <c r="AH51">
        <v>0</v>
      </c>
      <c r="AI51">
        <v>0</v>
      </c>
      <c r="AJ51">
        <v>0.01</v>
      </c>
      <c r="AK51">
        <v>0</v>
      </c>
      <c r="AL51">
        <v>0.04</v>
      </c>
      <c r="AM51">
        <v>0.02</v>
      </c>
      <c r="AN51">
        <v>0</v>
      </c>
      <c r="AO51">
        <v>0.05</v>
      </c>
      <c r="AP51">
        <v>0</v>
      </c>
      <c r="AQ51">
        <v>0.01</v>
      </c>
      <c r="AR51">
        <v>0</v>
      </c>
      <c r="AS51">
        <v>0.01</v>
      </c>
      <c r="AT51">
        <v>0</v>
      </c>
      <c r="AU51">
        <v>0.09</v>
      </c>
      <c r="AV51">
        <v>0</v>
      </c>
      <c r="AW51">
        <v>0.02</v>
      </c>
      <c r="AX51">
        <v>0</v>
      </c>
      <c r="AY51">
        <v>0</v>
      </c>
      <c r="AZ51">
        <v>0</v>
      </c>
      <c r="BA51">
        <v>0.01</v>
      </c>
      <c r="BB51">
        <v>0.02</v>
      </c>
      <c r="BC51">
        <v>0.02</v>
      </c>
      <c r="BD51">
        <v>0.03</v>
      </c>
      <c r="BE51">
        <v>0.14000000000000001</v>
      </c>
      <c r="BF51">
        <v>0</v>
      </c>
      <c r="BG51">
        <v>0</v>
      </c>
      <c r="BH51">
        <v>0</v>
      </c>
      <c r="BI51">
        <v>0</v>
      </c>
      <c r="BJ51">
        <v>0.03</v>
      </c>
      <c r="BK51">
        <v>0</v>
      </c>
      <c r="BL51">
        <v>0</v>
      </c>
      <c r="BM51">
        <v>0</v>
      </c>
      <c r="BN51">
        <v>0</v>
      </c>
      <c r="BO51">
        <v>0.06</v>
      </c>
      <c r="BP51">
        <v>0</v>
      </c>
      <c r="BQ51">
        <v>0</v>
      </c>
      <c r="BR51">
        <v>0</v>
      </c>
      <c r="BS51">
        <v>0.01</v>
      </c>
      <c r="BT51">
        <v>0</v>
      </c>
      <c r="BU51">
        <v>0</v>
      </c>
      <c r="BV51">
        <v>0</v>
      </c>
      <c r="BW51">
        <v>0.01</v>
      </c>
      <c r="BX51">
        <v>0</v>
      </c>
      <c r="BY51">
        <v>0</v>
      </c>
      <c r="BZ51">
        <v>0.01</v>
      </c>
      <c r="CA51">
        <v>0</v>
      </c>
      <c r="CB51">
        <v>0.09</v>
      </c>
    </row>
    <row r="52" spans="1:80" x14ac:dyDescent="0.25">
      <c r="A52" t="s">
        <v>32</v>
      </c>
      <c r="B52">
        <v>0</v>
      </c>
      <c r="C52" t="s">
        <v>3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0.33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0.17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0.17</v>
      </c>
      <c r="CB52">
        <v>0.33</v>
      </c>
    </row>
    <row r="53" spans="1:80" x14ac:dyDescent="0.25">
      <c r="A53" t="s">
        <v>38</v>
      </c>
      <c r="B53">
        <v>0</v>
      </c>
      <c r="C53" t="s">
        <v>3</v>
      </c>
      <c r="D53">
        <v>0</v>
      </c>
      <c r="E53">
        <v>0.02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0.01</v>
      </c>
      <c r="M53">
        <v>0</v>
      </c>
      <c r="N53">
        <v>0.06</v>
      </c>
      <c r="O53">
        <v>0.01</v>
      </c>
      <c r="P53">
        <v>0.01</v>
      </c>
      <c r="Q53">
        <v>0</v>
      </c>
      <c r="R53">
        <v>0</v>
      </c>
      <c r="S53">
        <v>0.03</v>
      </c>
      <c r="T53">
        <v>0</v>
      </c>
      <c r="U53">
        <v>0.01</v>
      </c>
      <c r="V53">
        <v>0</v>
      </c>
      <c r="W53">
        <v>0</v>
      </c>
      <c r="X53">
        <v>0</v>
      </c>
      <c r="Y53">
        <v>0</v>
      </c>
      <c r="Z53">
        <v>0.02</v>
      </c>
      <c r="AA53">
        <v>0.01</v>
      </c>
      <c r="AB53">
        <v>0</v>
      </c>
      <c r="AC53">
        <v>0.01</v>
      </c>
      <c r="AD53">
        <v>0.02</v>
      </c>
      <c r="AE53">
        <v>0.02</v>
      </c>
      <c r="AF53">
        <v>0.01</v>
      </c>
      <c r="AG53">
        <v>0</v>
      </c>
      <c r="AH53">
        <v>0.01</v>
      </c>
      <c r="AI53">
        <v>0</v>
      </c>
      <c r="AJ53">
        <v>0</v>
      </c>
      <c r="AK53">
        <v>0</v>
      </c>
      <c r="AL53">
        <v>0.05</v>
      </c>
      <c r="AM53">
        <v>0.01</v>
      </c>
      <c r="AN53">
        <v>0.02</v>
      </c>
      <c r="AO53">
        <v>0.04</v>
      </c>
      <c r="AP53">
        <v>0</v>
      </c>
      <c r="AQ53">
        <v>0.01</v>
      </c>
      <c r="AR53">
        <v>0.01</v>
      </c>
      <c r="AS53">
        <v>0</v>
      </c>
      <c r="AT53">
        <v>0</v>
      </c>
      <c r="AU53">
        <v>7.0000000000000007E-2</v>
      </c>
      <c r="AV53">
        <v>0</v>
      </c>
      <c r="AW53">
        <v>0.01</v>
      </c>
      <c r="AX53">
        <v>0.02</v>
      </c>
      <c r="AY53">
        <v>0</v>
      </c>
      <c r="AZ53">
        <v>0</v>
      </c>
      <c r="BA53">
        <v>0.01</v>
      </c>
      <c r="BB53">
        <v>0.01</v>
      </c>
      <c r="BC53">
        <v>0.02</v>
      </c>
      <c r="BD53">
        <v>0.01</v>
      </c>
      <c r="BE53">
        <v>0.17</v>
      </c>
      <c r="BF53">
        <v>0</v>
      </c>
      <c r="BG53">
        <v>0</v>
      </c>
      <c r="BH53">
        <v>0</v>
      </c>
      <c r="BI53">
        <v>0.01</v>
      </c>
      <c r="BJ53">
        <v>0.02</v>
      </c>
      <c r="BK53">
        <v>0</v>
      </c>
      <c r="BL53">
        <v>0.02</v>
      </c>
      <c r="BM53">
        <v>0</v>
      </c>
      <c r="BN53">
        <v>0.01</v>
      </c>
      <c r="BO53">
        <v>0.03</v>
      </c>
      <c r="BP53">
        <v>0</v>
      </c>
      <c r="BQ53">
        <v>0</v>
      </c>
      <c r="BR53">
        <v>0</v>
      </c>
      <c r="BS53">
        <v>0</v>
      </c>
      <c r="BT53">
        <v>0.01</v>
      </c>
      <c r="BU53">
        <v>0</v>
      </c>
      <c r="BV53">
        <v>0.03</v>
      </c>
      <c r="BW53">
        <v>0</v>
      </c>
      <c r="BX53">
        <v>0.01</v>
      </c>
      <c r="BY53">
        <v>0.01</v>
      </c>
      <c r="BZ53">
        <v>0</v>
      </c>
      <c r="CA53">
        <v>0.03</v>
      </c>
      <c r="CB53">
        <v>0.1</v>
      </c>
    </row>
    <row r="54" spans="1:80" x14ac:dyDescent="0.25">
      <c r="A54" t="s">
        <v>40</v>
      </c>
      <c r="B54">
        <v>0</v>
      </c>
      <c r="C54" t="s">
        <v>3</v>
      </c>
      <c r="D54">
        <v>0.01</v>
      </c>
      <c r="E54">
        <v>0.02</v>
      </c>
      <c r="F54">
        <v>0</v>
      </c>
      <c r="G54">
        <v>0</v>
      </c>
      <c r="H54">
        <v>0.01</v>
      </c>
      <c r="I54">
        <v>0</v>
      </c>
      <c r="J54">
        <v>0</v>
      </c>
      <c r="K54">
        <v>0</v>
      </c>
      <c r="L54">
        <v>0</v>
      </c>
      <c r="M54">
        <v>0</v>
      </c>
      <c r="N54">
        <v>0.04</v>
      </c>
      <c r="O54">
        <v>0</v>
      </c>
      <c r="P54">
        <v>0</v>
      </c>
      <c r="Q54">
        <v>0</v>
      </c>
      <c r="R54">
        <v>0</v>
      </c>
      <c r="S54">
        <v>0.04</v>
      </c>
      <c r="T54">
        <v>0.01</v>
      </c>
      <c r="U54">
        <v>0</v>
      </c>
      <c r="V54">
        <v>0</v>
      </c>
      <c r="W54">
        <v>0</v>
      </c>
      <c r="X54">
        <v>0.02</v>
      </c>
      <c r="Y54">
        <v>0</v>
      </c>
      <c r="Z54">
        <v>0</v>
      </c>
      <c r="AA54">
        <v>0.01</v>
      </c>
      <c r="AB54">
        <v>0</v>
      </c>
      <c r="AC54">
        <v>0</v>
      </c>
      <c r="AD54">
        <v>0.04</v>
      </c>
      <c r="AE54">
        <v>7.0000000000000007E-2</v>
      </c>
      <c r="AF54">
        <v>0</v>
      </c>
      <c r="AG54">
        <v>0.01</v>
      </c>
      <c r="AH54">
        <v>0</v>
      </c>
      <c r="AI54">
        <v>0</v>
      </c>
      <c r="AJ54">
        <v>0</v>
      </c>
      <c r="AK54">
        <v>0</v>
      </c>
      <c r="AL54">
        <v>0.04</v>
      </c>
      <c r="AM54">
        <v>0.01</v>
      </c>
      <c r="AN54">
        <v>0.01</v>
      </c>
      <c r="AO54">
        <v>0.03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0.12</v>
      </c>
      <c r="AV54">
        <v>0</v>
      </c>
      <c r="AW54">
        <v>0.01</v>
      </c>
      <c r="AX54">
        <v>0.02</v>
      </c>
      <c r="AY54">
        <v>0</v>
      </c>
      <c r="AZ54">
        <v>0</v>
      </c>
      <c r="BA54">
        <v>0.02</v>
      </c>
      <c r="BB54">
        <v>0.01</v>
      </c>
      <c r="BC54">
        <v>0.02</v>
      </c>
      <c r="BD54">
        <v>0.03</v>
      </c>
      <c r="BE54">
        <v>0.13</v>
      </c>
      <c r="BF54">
        <v>0</v>
      </c>
      <c r="BG54">
        <v>0</v>
      </c>
      <c r="BH54">
        <v>0.01</v>
      </c>
      <c r="BI54">
        <v>0</v>
      </c>
      <c r="BJ54">
        <v>0.01</v>
      </c>
      <c r="BK54">
        <v>0.01</v>
      </c>
      <c r="BL54">
        <v>0.02</v>
      </c>
      <c r="BM54">
        <v>0</v>
      </c>
      <c r="BN54">
        <v>0</v>
      </c>
      <c r="BO54">
        <v>0.04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0.01</v>
      </c>
      <c r="BY54">
        <v>0.01</v>
      </c>
      <c r="BZ54">
        <v>0</v>
      </c>
      <c r="CA54">
        <v>0.03</v>
      </c>
      <c r="CB54">
        <v>0.09</v>
      </c>
    </row>
    <row r="55" spans="1:80" x14ac:dyDescent="0.25">
      <c r="A55" t="s">
        <v>47</v>
      </c>
      <c r="B55">
        <v>1</v>
      </c>
      <c r="C55" t="s">
        <v>3</v>
      </c>
      <c r="D55">
        <v>0.01</v>
      </c>
      <c r="E55">
        <v>0</v>
      </c>
      <c r="F55">
        <v>0</v>
      </c>
      <c r="G55">
        <v>0.01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0.01</v>
      </c>
      <c r="S55">
        <v>0</v>
      </c>
      <c r="T55">
        <v>0</v>
      </c>
      <c r="U55">
        <v>0</v>
      </c>
      <c r="V55">
        <v>0</v>
      </c>
      <c r="W55">
        <v>0.02</v>
      </c>
      <c r="X55">
        <v>0.04</v>
      </c>
      <c r="Y55">
        <v>0</v>
      </c>
      <c r="Z55">
        <v>0.03</v>
      </c>
      <c r="AA55">
        <v>0</v>
      </c>
      <c r="AB55">
        <v>0</v>
      </c>
      <c r="AC55">
        <v>0.01</v>
      </c>
      <c r="AD55">
        <v>0.04</v>
      </c>
      <c r="AE55">
        <v>0.21</v>
      </c>
      <c r="AF55">
        <v>0.01</v>
      </c>
      <c r="AG55">
        <v>0</v>
      </c>
      <c r="AH55">
        <v>0</v>
      </c>
      <c r="AI55">
        <v>0</v>
      </c>
      <c r="AJ55">
        <v>0.01</v>
      </c>
      <c r="AK55">
        <v>0.02</v>
      </c>
      <c r="AL55">
        <v>7.0000000000000007E-2</v>
      </c>
      <c r="AM55">
        <v>0</v>
      </c>
      <c r="AN55">
        <v>0</v>
      </c>
      <c r="AO55">
        <v>0</v>
      </c>
      <c r="AP55">
        <v>0</v>
      </c>
      <c r="AQ55">
        <v>0.02</v>
      </c>
      <c r="AR55">
        <v>0</v>
      </c>
      <c r="AS55">
        <v>0</v>
      </c>
      <c r="AT55">
        <v>0</v>
      </c>
      <c r="AU55">
        <v>0.21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0.01</v>
      </c>
      <c r="BB55">
        <v>0</v>
      </c>
      <c r="BC55">
        <v>0.03</v>
      </c>
      <c r="BD55">
        <v>0.11</v>
      </c>
      <c r="BE55">
        <v>0.01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0.01</v>
      </c>
      <c r="BM55">
        <v>0</v>
      </c>
      <c r="BN55">
        <v>0</v>
      </c>
      <c r="BO55">
        <v>0.11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0.01</v>
      </c>
      <c r="CB55">
        <v>0.01</v>
      </c>
    </row>
    <row r="56" spans="1:80" x14ac:dyDescent="0.25">
      <c r="A56" t="s">
        <v>58</v>
      </c>
      <c r="B56">
        <v>0</v>
      </c>
      <c r="C56" t="s">
        <v>3</v>
      </c>
      <c r="D56">
        <v>0</v>
      </c>
      <c r="E56">
        <v>0.01</v>
      </c>
      <c r="F56">
        <v>0.01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7.0000000000000007E-2</v>
      </c>
      <c r="O56">
        <v>0</v>
      </c>
      <c r="P56">
        <v>0.02</v>
      </c>
      <c r="Q56">
        <v>0</v>
      </c>
      <c r="R56">
        <v>0</v>
      </c>
      <c r="S56">
        <v>0.05</v>
      </c>
      <c r="T56">
        <v>0</v>
      </c>
      <c r="U56">
        <v>0</v>
      </c>
      <c r="V56">
        <v>0</v>
      </c>
      <c r="W56">
        <v>0</v>
      </c>
      <c r="X56">
        <v>0</v>
      </c>
      <c r="Y56">
        <v>0.01</v>
      </c>
      <c r="Z56">
        <v>0.02</v>
      </c>
      <c r="AA56">
        <v>0.01</v>
      </c>
      <c r="AB56">
        <v>0.01</v>
      </c>
      <c r="AC56">
        <v>0.01</v>
      </c>
      <c r="AD56">
        <v>0</v>
      </c>
      <c r="AE56">
        <v>0.01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0.02</v>
      </c>
      <c r="AM56">
        <v>0.01</v>
      </c>
      <c r="AN56">
        <v>0.01</v>
      </c>
      <c r="AO56">
        <v>0.02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0.03</v>
      </c>
      <c r="AV56">
        <v>0</v>
      </c>
      <c r="AW56">
        <v>0.01</v>
      </c>
      <c r="AX56">
        <v>0.01</v>
      </c>
      <c r="AY56">
        <v>0</v>
      </c>
      <c r="AZ56">
        <v>0</v>
      </c>
      <c r="BA56">
        <v>0</v>
      </c>
      <c r="BB56">
        <v>0.01</v>
      </c>
      <c r="BC56">
        <v>0</v>
      </c>
      <c r="BD56">
        <v>0</v>
      </c>
      <c r="BE56">
        <v>0.22</v>
      </c>
      <c r="BF56">
        <v>0</v>
      </c>
      <c r="BG56">
        <v>0</v>
      </c>
      <c r="BH56">
        <v>0</v>
      </c>
      <c r="BI56">
        <v>0</v>
      </c>
      <c r="BJ56">
        <v>0.01</v>
      </c>
      <c r="BK56">
        <v>0</v>
      </c>
      <c r="BL56">
        <v>0.04</v>
      </c>
      <c r="BM56">
        <v>0</v>
      </c>
      <c r="BN56">
        <v>0.01</v>
      </c>
      <c r="BO56">
        <v>0.02</v>
      </c>
      <c r="BP56">
        <v>0</v>
      </c>
      <c r="BQ56">
        <v>0.02</v>
      </c>
      <c r="BR56">
        <v>0</v>
      </c>
      <c r="BS56">
        <v>0</v>
      </c>
      <c r="BT56">
        <v>0.01</v>
      </c>
      <c r="BU56">
        <v>0</v>
      </c>
      <c r="BV56">
        <v>0.02</v>
      </c>
      <c r="BW56">
        <v>0</v>
      </c>
      <c r="BX56">
        <v>0.03</v>
      </c>
      <c r="BY56">
        <v>0.01</v>
      </c>
      <c r="BZ56">
        <v>0.01</v>
      </c>
      <c r="CA56">
        <v>7.0000000000000007E-2</v>
      </c>
      <c r="CB56">
        <v>0.14000000000000001</v>
      </c>
    </row>
    <row r="57" spans="1:80" x14ac:dyDescent="0.25">
      <c r="A57" t="s">
        <v>64</v>
      </c>
      <c r="B57">
        <v>1</v>
      </c>
      <c r="C57" t="s">
        <v>3</v>
      </c>
      <c r="D57">
        <v>0.01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0.01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0.01</v>
      </c>
      <c r="X57">
        <v>0.04</v>
      </c>
      <c r="Y57">
        <v>0</v>
      </c>
      <c r="Z57">
        <v>7.0000000000000007E-2</v>
      </c>
      <c r="AA57">
        <v>0.01</v>
      </c>
      <c r="AB57">
        <v>0.03</v>
      </c>
      <c r="AC57">
        <v>0.04</v>
      </c>
      <c r="AD57">
        <v>0.05</v>
      </c>
      <c r="AE57">
        <v>0.15</v>
      </c>
      <c r="AF57">
        <v>0.01</v>
      </c>
      <c r="AG57">
        <v>0</v>
      </c>
      <c r="AH57">
        <v>0</v>
      </c>
      <c r="AI57">
        <v>0</v>
      </c>
      <c r="AJ57">
        <v>0.01</v>
      </c>
      <c r="AK57">
        <v>0.01</v>
      </c>
      <c r="AL57">
        <v>0.14000000000000001</v>
      </c>
      <c r="AM57">
        <v>0</v>
      </c>
      <c r="AN57">
        <v>0</v>
      </c>
      <c r="AO57">
        <v>0.01</v>
      </c>
      <c r="AP57">
        <v>0</v>
      </c>
      <c r="AQ57">
        <v>0.01</v>
      </c>
      <c r="AR57">
        <v>0</v>
      </c>
      <c r="AS57">
        <v>0</v>
      </c>
      <c r="AT57">
        <v>0</v>
      </c>
      <c r="AU57">
        <v>0.16</v>
      </c>
      <c r="AV57">
        <v>0</v>
      </c>
      <c r="AW57">
        <v>0.01</v>
      </c>
      <c r="AX57">
        <v>0</v>
      </c>
      <c r="AY57">
        <v>0</v>
      </c>
      <c r="AZ57">
        <v>0</v>
      </c>
      <c r="BA57">
        <v>0.01</v>
      </c>
      <c r="BB57">
        <v>0</v>
      </c>
      <c r="BC57">
        <v>0.03</v>
      </c>
      <c r="BD57">
        <v>0.06</v>
      </c>
      <c r="BE57">
        <v>0.01</v>
      </c>
      <c r="BF57">
        <v>0</v>
      </c>
      <c r="BG57">
        <v>0</v>
      </c>
      <c r="BH57">
        <v>0</v>
      </c>
      <c r="BI57">
        <v>0</v>
      </c>
      <c r="BJ57">
        <v>0.01</v>
      </c>
      <c r="BK57">
        <v>0</v>
      </c>
      <c r="BL57">
        <v>0</v>
      </c>
      <c r="BM57">
        <v>0</v>
      </c>
      <c r="BN57">
        <v>0</v>
      </c>
      <c r="BO57">
        <v>7.0000000000000007E-2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0.01</v>
      </c>
    </row>
    <row r="58" spans="1:80" x14ac:dyDescent="0.25">
      <c r="A58" t="s">
        <v>65</v>
      </c>
      <c r="B58">
        <v>1</v>
      </c>
      <c r="C58" t="s">
        <v>3</v>
      </c>
      <c r="D58">
        <v>0.05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0.02</v>
      </c>
      <c r="X58">
        <v>0.08</v>
      </c>
      <c r="Y58">
        <v>0</v>
      </c>
      <c r="Z58">
        <v>0.03</v>
      </c>
      <c r="AA58">
        <v>0</v>
      </c>
      <c r="AB58">
        <v>0</v>
      </c>
      <c r="AC58">
        <v>0.01</v>
      </c>
      <c r="AD58">
        <v>0.08</v>
      </c>
      <c r="AE58">
        <v>0.16</v>
      </c>
      <c r="AF58">
        <v>0.01</v>
      </c>
      <c r="AG58">
        <v>0</v>
      </c>
      <c r="AH58">
        <v>0</v>
      </c>
      <c r="AI58">
        <v>0</v>
      </c>
      <c r="AJ58">
        <v>0.01</v>
      </c>
      <c r="AK58">
        <v>0.02</v>
      </c>
      <c r="AL58">
        <v>0.11</v>
      </c>
      <c r="AM58">
        <v>0</v>
      </c>
      <c r="AN58">
        <v>0</v>
      </c>
      <c r="AO58">
        <v>0</v>
      </c>
      <c r="AP58">
        <v>0</v>
      </c>
      <c r="AQ58">
        <v>0.01</v>
      </c>
      <c r="AR58">
        <v>0</v>
      </c>
      <c r="AS58">
        <v>0</v>
      </c>
      <c r="AT58">
        <v>0</v>
      </c>
      <c r="AU58">
        <v>0.16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0.05</v>
      </c>
      <c r="BB58">
        <v>0</v>
      </c>
      <c r="BC58">
        <v>0.06</v>
      </c>
      <c r="BD58">
        <v>7.0000000000000007E-2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7.0000000000000007E-2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</row>
    <row r="59" spans="1:80" x14ac:dyDescent="0.25">
      <c r="A59" t="s">
        <v>67</v>
      </c>
      <c r="B59">
        <v>0</v>
      </c>
      <c r="C59" t="s">
        <v>3</v>
      </c>
      <c r="D59">
        <v>0</v>
      </c>
      <c r="E59">
        <v>0</v>
      </c>
      <c r="F59">
        <v>0</v>
      </c>
      <c r="G59">
        <v>0</v>
      </c>
      <c r="H59">
        <v>0.01</v>
      </c>
      <c r="I59">
        <v>0.01</v>
      </c>
      <c r="J59">
        <v>0</v>
      </c>
      <c r="K59">
        <v>0</v>
      </c>
      <c r="L59">
        <v>0.01</v>
      </c>
      <c r="M59">
        <v>0</v>
      </c>
      <c r="N59">
        <v>0.15</v>
      </c>
      <c r="O59">
        <v>0</v>
      </c>
      <c r="P59">
        <v>0.02</v>
      </c>
      <c r="Q59">
        <v>0</v>
      </c>
      <c r="R59">
        <v>0</v>
      </c>
      <c r="S59">
        <v>0.04</v>
      </c>
      <c r="T59">
        <v>0</v>
      </c>
      <c r="U59">
        <v>0</v>
      </c>
      <c r="V59">
        <v>0.01</v>
      </c>
      <c r="W59">
        <v>0</v>
      </c>
      <c r="X59">
        <v>0</v>
      </c>
      <c r="Y59">
        <v>0.01</v>
      </c>
      <c r="Z59">
        <v>0</v>
      </c>
      <c r="AA59">
        <v>0.01</v>
      </c>
      <c r="AB59">
        <v>0</v>
      </c>
      <c r="AC59">
        <v>0</v>
      </c>
      <c r="AD59">
        <v>0.01</v>
      </c>
      <c r="AE59">
        <v>0</v>
      </c>
      <c r="AF59">
        <v>0</v>
      </c>
      <c r="AG59">
        <v>0</v>
      </c>
      <c r="AH59">
        <v>0.08</v>
      </c>
      <c r="AI59">
        <v>0</v>
      </c>
      <c r="AJ59">
        <v>0</v>
      </c>
      <c r="AK59">
        <v>0</v>
      </c>
      <c r="AL59">
        <v>0.01</v>
      </c>
      <c r="AM59">
        <v>0.01</v>
      </c>
      <c r="AN59">
        <v>0</v>
      </c>
      <c r="AO59">
        <v>0.02</v>
      </c>
      <c r="AP59">
        <v>0</v>
      </c>
      <c r="AQ59">
        <v>0</v>
      </c>
      <c r="AR59">
        <v>0.01</v>
      </c>
      <c r="AS59">
        <v>0</v>
      </c>
      <c r="AT59">
        <v>0</v>
      </c>
      <c r="AU59">
        <v>0.02</v>
      </c>
      <c r="AV59">
        <v>0</v>
      </c>
      <c r="AW59">
        <v>0</v>
      </c>
      <c r="AX59">
        <v>0.01</v>
      </c>
      <c r="AY59">
        <v>0</v>
      </c>
      <c r="AZ59">
        <v>0</v>
      </c>
      <c r="BA59">
        <v>0</v>
      </c>
      <c r="BB59">
        <v>0.02</v>
      </c>
      <c r="BC59">
        <v>0.01</v>
      </c>
      <c r="BD59">
        <v>0</v>
      </c>
      <c r="BE59">
        <v>0.23</v>
      </c>
      <c r="BF59">
        <v>0</v>
      </c>
      <c r="BG59">
        <v>0</v>
      </c>
      <c r="BH59">
        <v>0</v>
      </c>
      <c r="BI59">
        <v>7.0000000000000007E-2</v>
      </c>
      <c r="BJ59">
        <v>0</v>
      </c>
      <c r="BK59">
        <v>0</v>
      </c>
      <c r="BL59">
        <v>0.01</v>
      </c>
      <c r="BM59">
        <v>0</v>
      </c>
      <c r="BN59">
        <v>0</v>
      </c>
      <c r="BO59">
        <v>0.01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0.01</v>
      </c>
      <c r="BV59">
        <v>0.11</v>
      </c>
      <c r="BW59">
        <v>0</v>
      </c>
      <c r="BX59">
        <v>0.01</v>
      </c>
      <c r="BY59">
        <v>0.01</v>
      </c>
      <c r="BZ59">
        <v>0</v>
      </c>
      <c r="CA59">
        <v>0.02</v>
      </c>
      <c r="CB59">
        <v>0.06</v>
      </c>
    </row>
    <row r="60" spans="1:80" x14ac:dyDescent="0.25">
      <c r="A60" t="s">
        <v>68</v>
      </c>
      <c r="B60">
        <v>1</v>
      </c>
      <c r="C60" t="s">
        <v>3</v>
      </c>
      <c r="D60">
        <v>0</v>
      </c>
      <c r="E60">
        <v>0.02</v>
      </c>
      <c r="F60">
        <v>0</v>
      </c>
      <c r="G60">
        <v>0</v>
      </c>
      <c r="H60">
        <v>0.01</v>
      </c>
      <c r="I60">
        <v>0</v>
      </c>
      <c r="J60">
        <v>0</v>
      </c>
      <c r="K60">
        <v>0.02</v>
      </c>
      <c r="L60">
        <v>0.01</v>
      </c>
      <c r="M60">
        <v>0</v>
      </c>
      <c r="N60">
        <v>0.01</v>
      </c>
      <c r="O60">
        <v>0</v>
      </c>
      <c r="P60">
        <v>0</v>
      </c>
      <c r="Q60">
        <v>0</v>
      </c>
      <c r="R60">
        <v>0</v>
      </c>
      <c r="S60">
        <v>0.01</v>
      </c>
      <c r="T60">
        <v>0</v>
      </c>
      <c r="U60">
        <v>0</v>
      </c>
      <c r="V60">
        <v>0</v>
      </c>
      <c r="W60">
        <v>0.02</v>
      </c>
      <c r="X60">
        <v>0.01</v>
      </c>
      <c r="Y60">
        <v>0</v>
      </c>
      <c r="Z60">
        <v>7.0000000000000007E-2</v>
      </c>
      <c r="AA60">
        <v>0.01</v>
      </c>
      <c r="AB60">
        <v>0.02</v>
      </c>
      <c r="AC60">
        <v>0.04</v>
      </c>
      <c r="AD60">
        <v>0.03</v>
      </c>
      <c r="AE60">
        <v>0.05</v>
      </c>
      <c r="AF60">
        <v>0.02</v>
      </c>
      <c r="AG60">
        <v>0.02</v>
      </c>
      <c r="AH60">
        <v>0</v>
      </c>
      <c r="AI60">
        <v>0</v>
      </c>
      <c r="AJ60">
        <v>0.01</v>
      </c>
      <c r="AK60">
        <v>0.01</v>
      </c>
      <c r="AL60">
        <v>0.12</v>
      </c>
      <c r="AM60">
        <v>0</v>
      </c>
      <c r="AN60">
        <v>0</v>
      </c>
      <c r="AO60">
        <v>0.02</v>
      </c>
      <c r="AP60">
        <v>0</v>
      </c>
      <c r="AQ60">
        <v>0.02</v>
      </c>
      <c r="AR60">
        <v>0</v>
      </c>
      <c r="AS60">
        <v>0.01</v>
      </c>
      <c r="AT60">
        <v>0</v>
      </c>
      <c r="AU60">
        <v>0.1</v>
      </c>
      <c r="AV60">
        <v>0.01</v>
      </c>
      <c r="AW60">
        <v>0.01</v>
      </c>
      <c r="AX60">
        <v>0.03</v>
      </c>
      <c r="AY60">
        <v>0.01</v>
      </c>
      <c r="AZ60">
        <v>0</v>
      </c>
      <c r="BA60">
        <v>0</v>
      </c>
      <c r="BB60">
        <v>0</v>
      </c>
      <c r="BC60">
        <v>0.03</v>
      </c>
      <c r="BD60">
        <v>0.02</v>
      </c>
      <c r="BE60">
        <v>0.06</v>
      </c>
      <c r="BF60">
        <v>0</v>
      </c>
      <c r="BG60">
        <v>0</v>
      </c>
      <c r="BH60">
        <v>0</v>
      </c>
      <c r="BI60">
        <v>0</v>
      </c>
      <c r="BJ60">
        <v>0.02</v>
      </c>
      <c r="BK60">
        <v>0.01</v>
      </c>
      <c r="BL60">
        <v>0</v>
      </c>
      <c r="BM60">
        <v>0</v>
      </c>
      <c r="BN60">
        <v>0</v>
      </c>
      <c r="BO60">
        <v>0.04</v>
      </c>
      <c r="BP60">
        <v>0.01</v>
      </c>
      <c r="BQ60">
        <v>0</v>
      </c>
      <c r="BR60">
        <v>0.01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0.04</v>
      </c>
    </row>
    <row r="61" spans="1:80" x14ac:dyDescent="0.25">
      <c r="A61" t="s">
        <v>47</v>
      </c>
      <c r="B61">
        <v>1</v>
      </c>
      <c r="C61" t="s">
        <v>3</v>
      </c>
      <c r="D61">
        <v>7.0000000000000007E-2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0.09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0.09</v>
      </c>
      <c r="AE61">
        <v>0.19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0.09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0.19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7.0000000000000007E-2</v>
      </c>
      <c r="BB61">
        <v>0</v>
      </c>
      <c r="BC61">
        <v>7.0000000000000007E-2</v>
      </c>
      <c r="BD61">
        <v>0.05</v>
      </c>
      <c r="BE61">
        <v>0.02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0.05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0.02</v>
      </c>
    </row>
    <row r="62" spans="1:80" x14ac:dyDescent="0.25">
      <c r="A62" t="s">
        <v>72</v>
      </c>
      <c r="B62">
        <v>1</v>
      </c>
      <c r="C62" t="s">
        <v>3</v>
      </c>
      <c r="D62">
        <v>0.01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0.01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0.01</v>
      </c>
      <c r="V62">
        <v>0</v>
      </c>
      <c r="W62">
        <v>0.01</v>
      </c>
      <c r="X62">
        <v>0.02</v>
      </c>
      <c r="Y62">
        <v>0</v>
      </c>
      <c r="Z62">
        <v>0.05</v>
      </c>
      <c r="AA62">
        <v>0</v>
      </c>
      <c r="AB62">
        <v>0.02</v>
      </c>
      <c r="AC62">
        <v>0.03</v>
      </c>
      <c r="AD62">
        <v>0.02</v>
      </c>
      <c r="AE62">
        <v>0.13</v>
      </c>
      <c r="AF62">
        <v>0.01</v>
      </c>
      <c r="AG62">
        <v>0.01</v>
      </c>
      <c r="AH62">
        <v>0</v>
      </c>
      <c r="AI62">
        <v>0</v>
      </c>
      <c r="AJ62">
        <v>0</v>
      </c>
      <c r="AK62">
        <v>0.01</v>
      </c>
      <c r="AL62">
        <v>0.08</v>
      </c>
      <c r="AM62">
        <v>0</v>
      </c>
      <c r="AN62">
        <v>0</v>
      </c>
      <c r="AO62">
        <v>0</v>
      </c>
      <c r="AP62">
        <v>0</v>
      </c>
      <c r="AQ62">
        <v>0.01</v>
      </c>
      <c r="AR62">
        <v>0</v>
      </c>
      <c r="AS62">
        <v>0</v>
      </c>
      <c r="AT62">
        <v>0</v>
      </c>
      <c r="AU62">
        <v>0.14000000000000001</v>
      </c>
      <c r="AV62">
        <v>0</v>
      </c>
      <c r="AW62">
        <v>0</v>
      </c>
      <c r="AX62">
        <v>0.02</v>
      </c>
      <c r="AY62">
        <v>0.01</v>
      </c>
      <c r="AZ62">
        <v>0.01</v>
      </c>
      <c r="BA62">
        <v>0.01</v>
      </c>
      <c r="BB62">
        <v>0</v>
      </c>
      <c r="BC62">
        <v>0.02</v>
      </c>
      <c r="BD62">
        <v>0.09</v>
      </c>
      <c r="BE62">
        <v>0.04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0.04</v>
      </c>
      <c r="BM62">
        <v>0</v>
      </c>
      <c r="BN62">
        <v>0</v>
      </c>
      <c r="BO62">
        <v>0.1</v>
      </c>
      <c r="BP62">
        <v>0.01</v>
      </c>
      <c r="BQ62">
        <v>0</v>
      </c>
      <c r="BR62">
        <v>0.01</v>
      </c>
      <c r="BS62">
        <v>0</v>
      </c>
      <c r="BT62">
        <v>0.01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0.04</v>
      </c>
      <c r="CB62">
        <v>0.04</v>
      </c>
    </row>
    <row r="63" spans="1:80" x14ac:dyDescent="0.25">
      <c r="A63" t="s">
        <v>74</v>
      </c>
      <c r="B63">
        <v>1</v>
      </c>
      <c r="C63" t="s">
        <v>3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0.12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0.25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0.12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0.25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0.12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0.12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</row>
    <row r="64" spans="1:80" x14ac:dyDescent="0.25">
      <c r="A64" t="s">
        <v>78</v>
      </c>
      <c r="B64">
        <v>1</v>
      </c>
      <c r="C64" t="s">
        <v>3</v>
      </c>
      <c r="D64">
        <v>0.04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0.02</v>
      </c>
      <c r="M64">
        <v>0</v>
      </c>
      <c r="N64">
        <v>0</v>
      </c>
      <c r="O64">
        <v>0.02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0.04</v>
      </c>
      <c r="Y64">
        <v>0</v>
      </c>
      <c r="Z64">
        <v>0</v>
      </c>
      <c r="AA64">
        <v>0.04</v>
      </c>
      <c r="AB64">
        <v>0</v>
      </c>
      <c r="AC64">
        <v>0</v>
      </c>
      <c r="AD64">
        <v>0.06</v>
      </c>
      <c r="AE64">
        <v>0.06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0.06</v>
      </c>
      <c r="AM64">
        <v>0</v>
      </c>
      <c r="AN64">
        <v>0</v>
      </c>
      <c r="AO64">
        <v>0.06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0.12</v>
      </c>
      <c r="AV64">
        <v>0</v>
      </c>
      <c r="AW64">
        <v>0.04</v>
      </c>
      <c r="AX64">
        <v>0</v>
      </c>
      <c r="AY64">
        <v>0</v>
      </c>
      <c r="AZ64">
        <v>0</v>
      </c>
      <c r="BA64">
        <v>0.06</v>
      </c>
      <c r="BB64">
        <v>0</v>
      </c>
      <c r="BC64">
        <v>0.06</v>
      </c>
      <c r="BD64">
        <v>0.02</v>
      </c>
      <c r="BE64">
        <v>0.1</v>
      </c>
      <c r="BF64">
        <v>0</v>
      </c>
      <c r="BG64">
        <v>0</v>
      </c>
      <c r="BH64">
        <v>0</v>
      </c>
      <c r="BI64">
        <v>0</v>
      </c>
      <c r="BJ64">
        <v>0.06</v>
      </c>
      <c r="BK64">
        <v>0</v>
      </c>
      <c r="BL64">
        <v>0</v>
      </c>
      <c r="BM64">
        <v>0</v>
      </c>
      <c r="BN64">
        <v>0</v>
      </c>
      <c r="BO64">
        <v>0.06</v>
      </c>
      <c r="BP64">
        <v>0</v>
      </c>
      <c r="BQ64">
        <v>0</v>
      </c>
      <c r="BR64">
        <v>0</v>
      </c>
      <c r="BS64">
        <v>0.02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0.1</v>
      </c>
    </row>
    <row r="65" spans="1:80" x14ac:dyDescent="0.25">
      <c r="A65" t="s">
        <v>5</v>
      </c>
      <c r="B65">
        <v>0</v>
      </c>
      <c r="C65" t="s">
        <v>6</v>
      </c>
      <c r="D65">
        <v>0</v>
      </c>
      <c r="E65">
        <v>0</v>
      </c>
      <c r="F65">
        <v>0</v>
      </c>
      <c r="G65">
        <v>0</v>
      </c>
      <c r="H65">
        <v>0.01</v>
      </c>
      <c r="I65">
        <v>0.01</v>
      </c>
      <c r="J65">
        <v>0</v>
      </c>
      <c r="K65">
        <v>0</v>
      </c>
      <c r="L65">
        <v>0.01</v>
      </c>
      <c r="M65">
        <v>0.01</v>
      </c>
      <c r="N65">
        <v>0.11</v>
      </c>
      <c r="O65">
        <v>0</v>
      </c>
      <c r="P65">
        <v>0.02</v>
      </c>
      <c r="Q65">
        <v>0</v>
      </c>
      <c r="R65">
        <v>0</v>
      </c>
      <c r="S65">
        <v>0.05</v>
      </c>
      <c r="T65">
        <v>0</v>
      </c>
      <c r="U65">
        <v>0</v>
      </c>
      <c r="V65">
        <v>0.01</v>
      </c>
      <c r="W65">
        <v>0</v>
      </c>
      <c r="X65">
        <v>0</v>
      </c>
      <c r="Y65">
        <v>0</v>
      </c>
      <c r="Z65">
        <v>0.01</v>
      </c>
      <c r="AA65">
        <v>0.01</v>
      </c>
      <c r="AB65">
        <v>0</v>
      </c>
      <c r="AC65">
        <v>0</v>
      </c>
      <c r="AD65">
        <v>0.02</v>
      </c>
      <c r="AE65">
        <v>0</v>
      </c>
      <c r="AF65">
        <v>0</v>
      </c>
      <c r="AG65">
        <v>0</v>
      </c>
      <c r="AH65">
        <v>0.03</v>
      </c>
      <c r="AI65">
        <v>0</v>
      </c>
      <c r="AJ65">
        <v>0</v>
      </c>
      <c r="AK65">
        <v>0</v>
      </c>
      <c r="AL65">
        <v>0.03</v>
      </c>
      <c r="AM65">
        <v>0.01</v>
      </c>
      <c r="AN65">
        <v>0</v>
      </c>
      <c r="AO65">
        <v>0.03</v>
      </c>
      <c r="AP65">
        <v>0</v>
      </c>
      <c r="AQ65">
        <v>0</v>
      </c>
      <c r="AR65">
        <v>0.01</v>
      </c>
      <c r="AS65">
        <v>0</v>
      </c>
      <c r="AT65">
        <v>0</v>
      </c>
      <c r="AU65">
        <v>0.04</v>
      </c>
      <c r="AV65">
        <v>0</v>
      </c>
      <c r="AW65">
        <v>0</v>
      </c>
      <c r="AX65">
        <v>0.01</v>
      </c>
      <c r="AY65">
        <v>0</v>
      </c>
      <c r="AZ65">
        <v>0</v>
      </c>
      <c r="BA65">
        <v>0</v>
      </c>
      <c r="BB65">
        <v>0.02</v>
      </c>
      <c r="BC65">
        <v>0.01</v>
      </c>
      <c r="BD65">
        <v>0</v>
      </c>
      <c r="BE65">
        <v>0.19</v>
      </c>
      <c r="BF65">
        <v>0</v>
      </c>
      <c r="BG65">
        <v>0</v>
      </c>
      <c r="BH65">
        <v>0</v>
      </c>
      <c r="BI65">
        <v>0.01</v>
      </c>
      <c r="BJ65">
        <v>0.01</v>
      </c>
      <c r="BK65">
        <v>0</v>
      </c>
      <c r="BL65">
        <v>0.01</v>
      </c>
      <c r="BM65">
        <v>0</v>
      </c>
      <c r="BN65">
        <v>0</v>
      </c>
      <c r="BO65">
        <v>0.01</v>
      </c>
      <c r="BP65">
        <v>0</v>
      </c>
      <c r="BQ65">
        <v>0.01</v>
      </c>
      <c r="BR65">
        <v>0.01</v>
      </c>
      <c r="BS65">
        <v>0</v>
      </c>
      <c r="BT65">
        <v>0</v>
      </c>
      <c r="BU65">
        <v>0.01</v>
      </c>
      <c r="BV65">
        <v>0.05</v>
      </c>
      <c r="BW65">
        <v>0</v>
      </c>
      <c r="BX65">
        <v>0.02</v>
      </c>
      <c r="BY65">
        <v>0.01</v>
      </c>
      <c r="BZ65">
        <v>0</v>
      </c>
      <c r="CA65">
        <v>0.03</v>
      </c>
      <c r="CB65">
        <v>0.08</v>
      </c>
    </row>
    <row r="66" spans="1:80" x14ac:dyDescent="0.25">
      <c r="A66" t="s">
        <v>12</v>
      </c>
      <c r="B66">
        <v>0</v>
      </c>
      <c r="C66" t="s">
        <v>6</v>
      </c>
      <c r="D66">
        <v>0</v>
      </c>
      <c r="E66">
        <v>0.01</v>
      </c>
      <c r="F66">
        <v>0</v>
      </c>
      <c r="G66">
        <v>0</v>
      </c>
      <c r="H66">
        <v>0.01</v>
      </c>
      <c r="I66">
        <v>0</v>
      </c>
      <c r="J66">
        <v>0</v>
      </c>
      <c r="K66">
        <v>0</v>
      </c>
      <c r="L66">
        <v>0.01</v>
      </c>
      <c r="M66">
        <v>0.01</v>
      </c>
      <c r="N66">
        <v>0.12</v>
      </c>
      <c r="O66">
        <v>0</v>
      </c>
      <c r="P66">
        <v>0.04</v>
      </c>
      <c r="Q66">
        <v>0.01</v>
      </c>
      <c r="R66">
        <v>0</v>
      </c>
      <c r="S66">
        <v>0.04</v>
      </c>
      <c r="T66">
        <v>0.01</v>
      </c>
      <c r="U66">
        <v>0</v>
      </c>
      <c r="V66">
        <v>0.01</v>
      </c>
      <c r="W66">
        <v>0.01</v>
      </c>
      <c r="X66">
        <v>0</v>
      </c>
      <c r="Y66">
        <v>0.01</v>
      </c>
      <c r="Z66">
        <v>0.02</v>
      </c>
      <c r="AA66">
        <v>0.01</v>
      </c>
      <c r="AB66">
        <v>0</v>
      </c>
      <c r="AC66">
        <v>0.01</v>
      </c>
      <c r="AD66">
        <v>0.01</v>
      </c>
      <c r="AE66">
        <v>0</v>
      </c>
      <c r="AF66">
        <v>0</v>
      </c>
      <c r="AG66">
        <v>0</v>
      </c>
      <c r="AH66">
        <v>0.03</v>
      </c>
      <c r="AI66">
        <v>0</v>
      </c>
      <c r="AJ66">
        <v>0</v>
      </c>
      <c r="AK66">
        <v>0</v>
      </c>
      <c r="AL66">
        <v>0.03</v>
      </c>
      <c r="AM66">
        <v>0</v>
      </c>
      <c r="AN66">
        <v>0.01</v>
      </c>
      <c r="AO66">
        <v>0.03</v>
      </c>
      <c r="AP66">
        <v>0.01</v>
      </c>
      <c r="AQ66">
        <v>0</v>
      </c>
      <c r="AR66">
        <v>0.02</v>
      </c>
      <c r="AS66">
        <v>0.01</v>
      </c>
      <c r="AT66">
        <v>0</v>
      </c>
      <c r="AU66">
        <v>0.03</v>
      </c>
      <c r="AV66">
        <v>0</v>
      </c>
      <c r="AW66">
        <v>0</v>
      </c>
      <c r="AX66">
        <v>0.02</v>
      </c>
      <c r="AY66">
        <v>0</v>
      </c>
      <c r="AZ66">
        <v>0</v>
      </c>
      <c r="BA66">
        <v>0</v>
      </c>
      <c r="BB66">
        <v>0.03</v>
      </c>
      <c r="BC66">
        <v>0.01</v>
      </c>
      <c r="BD66">
        <v>0</v>
      </c>
      <c r="BE66">
        <v>0.18</v>
      </c>
      <c r="BF66">
        <v>0.01</v>
      </c>
      <c r="BG66">
        <v>0.01</v>
      </c>
      <c r="BH66">
        <v>0.01</v>
      </c>
      <c r="BI66">
        <v>0.01</v>
      </c>
      <c r="BJ66">
        <v>0</v>
      </c>
      <c r="BK66">
        <v>0</v>
      </c>
      <c r="BL66">
        <v>0</v>
      </c>
      <c r="BM66">
        <v>0.01</v>
      </c>
      <c r="BN66">
        <v>0</v>
      </c>
      <c r="BO66">
        <v>0.01</v>
      </c>
      <c r="BP66">
        <v>0</v>
      </c>
      <c r="BQ66">
        <v>0.01</v>
      </c>
      <c r="BR66">
        <v>0</v>
      </c>
      <c r="BS66">
        <v>0</v>
      </c>
      <c r="BT66">
        <v>0</v>
      </c>
      <c r="BU66">
        <v>0.02</v>
      </c>
      <c r="BV66">
        <v>7.0000000000000007E-2</v>
      </c>
      <c r="BW66">
        <v>0.01</v>
      </c>
      <c r="BX66">
        <v>0.01</v>
      </c>
      <c r="BY66">
        <v>0</v>
      </c>
      <c r="BZ66">
        <v>0</v>
      </c>
      <c r="CA66">
        <v>0.01</v>
      </c>
      <c r="CB66">
        <v>0.05</v>
      </c>
    </row>
    <row r="67" spans="1:80" x14ac:dyDescent="0.25">
      <c r="A67" t="s">
        <v>13</v>
      </c>
      <c r="B67">
        <v>0</v>
      </c>
      <c r="C67" t="s">
        <v>6</v>
      </c>
      <c r="D67">
        <v>0</v>
      </c>
      <c r="E67">
        <v>0.03</v>
      </c>
      <c r="F67">
        <v>0</v>
      </c>
      <c r="G67">
        <v>0</v>
      </c>
      <c r="H67">
        <v>0.02</v>
      </c>
      <c r="I67">
        <v>0</v>
      </c>
      <c r="J67">
        <v>0</v>
      </c>
      <c r="K67">
        <v>0</v>
      </c>
      <c r="L67">
        <v>0</v>
      </c>
      <c r="M67">
        <v>0</v>
      </c>
      <c r="N67">
        <v>0.03</v>
      </c>
      <c r="O67">
        <v>0</v>
      </c>
      <c r="P67">
        <v>0</v>
      </c>
      <c r="Q67">
        <v>0</v>
      </c>
      <c r="R67">
        <v>0</v>
      </c>
      <c r="S67">
        <v>0.02</v>
      </c>
      <c r="T67">
        <v>0.02</v>
      </c>
      <c r="U67">
        <v>0.05</v>
      </c>
      <c r="V67">
        <v>0</v>
      </c>
      <c r="W67">
        <v>0</v>
      </c>
      <c r="X67">
        <v>0</v>
      </c>
      <c r="Y67">
        <v>0</v>
      </c>
      <c r="Z67">
        <v>0.03</v>
      </c>
      <c r="AA67">
        <v>0</v>
      </c>
      <c r="AB67">
        <v>0</v>
      </c>
      <c r="AC67">
        <v>0.02</v>
      </c>
      <c r="AD67">
        <v>0</v>
      </c>
      <c r="AE67">
        <v>0.02</v>
      </c>
      <c r="AF67">
        <v>0</v>
      </c>
      <c r="AG67">
        <v>0.02</v>
      </c>
      <c r="AH67">
        <v>0</v>
      </c>
      <c r="AI67">
        <v>0</v>
      </c>
      <c r="AJ67">
        <v>0</v>
      </c>
      <c r="AK67">
        <v>0</v>
      </c>
      <c r="AL67">
        <v>0.08</v>
      </c>
      <c r="AM67">
        <v>0.02</v>
      </c>
      <c r="AN67">
        <v>0.03</v>
      </c>
      <c r="AO67">
        <v>0.03</v>
      </c>
      <c r="AP67">
        <v>0</v>
      </c>
      <c r="AQ67">
        <v>0</v>
      </c>
      <c r="AR67">
        <v>0</v>
      </c>
      <c r="AS67">
        <v>0</v>
      </c>
      <c r="AT67">
        <v>0.02</v>
      </c>
      <c r="AU67">
        <v>0.06</v>
      </c>
      <c r="AV67">
        <v>0</v>
      </c>
      <c r="AW67">
        <v>0</v>
      </c>
      <c r="AX67">
        <v>0.05</v>
      </c>
      <c r="AY67">
        <v>0</v>
      </c>
      <c r="AZ67">
        <v>0.02</v>
      </c>
      <c r="BA67">
        <v>0</v>
      </c>
      <c r="BB67">
        <v>0.02</v>
      </c>
      <c r="BC67">
        <v>0.02</v>
      </c>
      <c r="BD67">
        <v>0.02</v>
      </c>
      <c r="BE67">
        <v>0.15</v>
      </c>
      <c r="BF67">
        <v>0</v>
      </c>
      <c r="BG67">
        <v>0</v>
      </c>
      <c r="BH67">
        <v>0.02</v>
      </c>
      <c r="BI67">
        <v>0</v>
      </c>
      <c r="BJ67">
        <v>0.02</v>
      </c>
      <c r="BK67">
        <v>0.02</v>
      </c>
      <c r="BL67">
        <v>0.03</v>
      </c>
      <c r="BM67">
        <v>0.02</v>
      </c>
      <c r="BN67">
        <v>0</v>
      </c>
      <c r="BO67">
        <v>0.02</v>
      </c>
      <c r="BP67">
        <v>0</v>
      </c>
      <c r="BQ67">
        <v>0</v>
      </c>
      <c r="BR67">
        <v>0.02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0.03</v>
      </c>
      <c r="CB67">
        <v>0.1</v>
      </c>
    </row>
    <row r="68" spans="1:80" x14ac:dyDescent="0.25">
      <c r="A68" t="s">
        <v>21</v>
      </c>
      <c r="B68">
        <v>1</v>
      </c>
      <c r="C68" t="s">
        <v>6</v>
      </c>
      <c r="D68">
        <v>0.05</v>
      </c>
      <c r="E68">
        <v>0</v>
      </c>
      <c r="F68">
        <v>0</v>
      </c>
      <c r="G68">
        <v>0.01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0.01</v>
      </c>
      <c r="S68">
        <v>0</v>
      </c>
      <c r="T68">
        <v>0</v>
      </c>
      <c r="U68">
        <v>0</v>
      </c>
      <c r="V68">
        <v>0</v>
      </c>
      <c r="W68">
        <v>0.02</v>
      </c>
      <c r="X68">
        <v>7.0000000000000007E-2</v>
      </c>
      <c r="Y68">
        <v>0</v>
      </c>
      <c r="Z68">
        <v>0.04</v>
      </c>
      <c r="AA68">
        <v>0</v>
      </c>
      <c r="AB68">
        <v>0</v>
      </c>
      <c r="AC68">
        <v>0.01</v>
      </c>
      <c r="AD68">
        <v>7.0000000000000007E-2</v>
      </c>
      <c r="AE68">
        <v>0.15</v>
      </c>
      <c r="AF68">
        <v>0.01</v>
      </c>
      <c r="AG68">
        <v>0</v>
      </c>
      <c r="AH68">
        <v>0</v>
      </c>
      <c r="AI68">
        <v>0</v>
      </c>
      <c r="AJ68">
        <v>0.01</v>
      </c>
      <c r="AK68">
        <v>0.02</v>
      </c>
      <c r="AL68">
        <v>0.12</v>
      </c>
      <c r="AM68">
        <v>0</v>
      </c>
      <c r="AN68">
        <v>0</v>
      </c>
      <c r="AO68">
        <v>0</v>
      </c>
      <c r="AP68">
        <v>0</v>
      </c>
      <c r="AQ68">
        <v>0.02</v>
      </c>
      <c r="AR68">
        <v>0</v>
      </c>
      <c r="AS68">
        <v>0</v>
      </c>
      <c r="AT68">
        <v>0</v>
      </c>
      <c r="AU68">
        <v>0.15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0.05</v>
      </c>
      <c r="BB68">
        <v>0</v>
      </c>
      <c r="BC68">
        <v>7.0000000000000007E-2</v>
      </c>
      <c r="BD68">
        <v>0.05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0.05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</row>
    <row r="69" spans="1:80" x14ac:dyDescent="0.25">
      <c r="A69" t="s">
        <v>25</v>
      </c>
      <c r="B69">
        <v>1</v>
      </c>
      <c r="C69" t="s">
        <v>6</v>
      </c>
      <c r="D69">
        <v>0.02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0.02</v>
      </c>
      <c r="Y69">
        <v>0</v>
      </c>
      <c r="Z69">
        <v>0</v>
      </c>
      <c r="AA69">
        <v>0.02</v>
      </c>
      <c r="AB69">
        <v>0</v>
      </c>
      <c r="AC69">
        <v>0</v>
      </c>
      <c r="AD69">
        <v>0.02</v>
      </c>
      <c r="AE69">
        <v>0.15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0.02</v>
      </c>
      <c r="AM69">
        <v>0</v>
      </c>
      <c r="AN69">
        <v>0</v>
      </c>
      <c r="AO69">
        <v>0.02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0.17</v>
      </c>
      <c r="AV69">
        <v>0</v>
      </c>
      <c r="AW69">
        <v>0.02</v>
      </c>
      <c r="AX69">
        <v>0</v>
      </c>
      <c r="AY69">
        <v>0</v>
      </c>
      <c r="AZ69">
        <v>0</v>
      </c>
      <c r="BA69">
        <v>0.02</v>
      </c>
      <c r="BB69">
        <v>0</v>
      </c>
      <c r="BC69">
        <v>0.02</v>
      </c>
      <c r="BD69">
        <v>0.1</v>
      </c>
      <c r="BE69">
        <v>0.1</v>
      </c>
      <c r="BF69">
        <v>0</v>
      </c>
      <c r="BG69">
        <v>0</v>
      </c>
      <c r="BH69">
        <v>0</v>
      </c>
      <c r="BI69">
        <v>0</v>
      </c>
      <c r="BJ69">
        <v>0.02</v>
      </c>
      <c r="BK69">
        <v>0</v>
      </c>
      <c r="BL69">
        <v>0.02</v>
      </c>
      <c r="BM69">
        <v>0</v>
      </c>
      <c r="BN69">
        <v>0</v>
      </c>
      <c r="BO69">
        <v>0.12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0.02</v>
      </c>
      <c r="CB69">
        <v>0.1</v>
      </c>
    </row>
    <row r="70" spans="1:80" x14ac:dyDescent="0.25">
      <c r="A70" t="s">
        <v>27</v>
      </c>
      <c r="B70">
        <v>1</v>
      </c>
      <c r="C70" t="s">
        <v>6</v>
      </c>
      <c r="D70">
        <v>0</v>
      </c>
      <c r="E70">
        <v>0</v>
      </c>
      <c r="F70">
        <v>0</v>
      </c>
      <c r="G70">
        <v>0.03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0.03</v>
      </c>
      <c r="S70">
        <v>0</v>
      </c>
      <c r="T70">
        <v>0</v>
      </c>
      <c r="U70">
        <v>0</v>
      </c>
      <c r="V70">
        <v>0</v>
      </c>
      <c r="W70">
        <v>0.03</v>
      </c>
      <c r="X70">
        <v>0.03</v>
      </c>
      <c r="Y70">
        <v>0</v>
      </c>
      <c r="Z70">
        <v>0.03</v>
      </c>
      <c r="AA70">
        <v>0</v>
      </c>
      <c r="AB70">
        <v>0</v>
      </c>
      <c r="AC70">
        <v>0</v>
      </c>
      <c r="AD70">
        <v>0.03</v>
      </c>
      <c r="AE70">
        <v>0.14000000000000001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0.03</v>
      </c>
      <c r="AL70">
        <v>7.0000000000000007E-2</v>
      </c>
      <c r="AM70">
        <v>0</v>
      </c>
      <c r="AN70">
        <v>0</v>
      </c>
      <c r="AO70">
        <v>0</v>
      </c>
      <c r="AP70">
        <v>0</v>
      </c>
      <c r="AQ70">
        <v>0.03</v>
      </c>
      <c r="AR70">
        <v>0</v>
      </c>
      <c r="AS70">
        <v>0</v>
      </c>
      <c r="AT70">
        <v>0</v>
      </c>
      <c r="AU70">
        <v>0.14000000000000001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0.03</v>
      </c>
      <c r="BD70">
        <v>0.1</v>
      </c>
      <c r="BE70">
        <v>0.03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0.03</v>
      </c>
      <c r="BM70">
        <v>0</v>
      </c>
      <c r="BN70">
        <v>0</v>
      </c>
      <c r="BO70">
        <v>0.1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0.03</v>
      </c>
      <c r="CB70">
        <v>0.03</v>
      </c>
    </row>
    <row r="71" spans="1:80" x14ac:dyDescent="0.25">
      <c r="A71" t="s">
        <v>30</v>
      </c>
      <c r="B71">
        <v>0</v>
      </c>
      <c r="C71" t="s">
        <v>6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0.01</v>
      </c>
      <c r="M71">
        <v>0</v>
      </c>
      <c r="N71">
        <v>7.0000000000000007E-2</v>
      </c>
      <c r="O71">
        <v>0.01</v>
      </c>
      <c r="P71">
        <v>0.01</v>
      </c>
      <c r="Q71">
        <v>0.01</v>
      </c>
      <c r="R71">
        <v>0</v>
      </c>
      <c r="S71">
        <v>0.05</v>
      </c>
      <c r="T71">
        <v>0</v>
      </c>
      <c r="U71">
        <v>0.01</v>
      </c>
      <c r="V71">
        <v>0.01</v>
      </c>
      <c r="W71">
        <v>0</v>
      </c>
      <c r="X71">
        <v>0</v>
      </c>
      <c r="Y71">
        <v>0.01</v>
      </c>
      <c r="Z71">
        <v>0.01</v>
      </c>
      <c r="AA71">
        <v>0.01</v>
      </c>
      <c r="AB71">
        <v>0</v>
      </c>
      <c r="AC71">
        <v>0.01</v>
      </c>
      <c r="AD71">
        <v>0.01</v>
      </c>
      <c r="AE71">
        <v>0.02</v>
      </c>
      <c r="AF71">
        <v>0</v>
      </c>
      <c r="AG71">
        <v>0</v>
      </c>
      <c r="AH71">
        <v>0.01</v>
      </c>
      <c r="AI71">
        <v>0.01</v>
      </c>
      <c r="AJ71">
        <v>0</v>
      </c>
      <c r="AK71">
        <v>0</v>
      </c>
      <c r="AL71">
        <v>0.03</v>
      </c>
      <c r="AM71">
        <v>0.01</v>
      </c>
      <c r="AN71">
        <v>0</v>
      </c>
      <c r="AO71">
        <v>0.02</v>
      </c>
      <c r="AP71">
        <v>0.01</v>
      </c>
      <c r="AQ71">
        <v>0.01</v>
      </c>
      <c r="AR71">
        <v>0.01</v>
      </c>
      <c r="AS71">
        <v>0</v>
      </c>
      <c r="AT71">
        <v>0</v>
      </c>
      <c r="AU71">
        <v>0.04</v>
      </c>
      <c r="AV71">
        <v>0</v>
      </c>
      <c r="AW71">
        <v>0.01</v>
      </c>
      <c r="AX71">
        <v>0.01</v>
      </c>
      <c r="AY71">
        <v>0</v>
      </c>
      <c r="AZ71">
        <v>0.01</v>
      </c>
      <c r="BA71">
        <v>0.01</v>
      </c>
      <c r="BB71">
        <v>0.02</v>
      </c>
      <c r="BC71">
        <v>0.01</v>
      </c>
      <c r="BD71">
        <v>0.01</v>
      </c>
      <c r="BE71">
        <v>0.19</v>
      </c>
      <c r="BF71">
        <v>0.01</v>
      </c>
      <c r="BG71">
        <v>0</v>
      </c>
      <c r="BH71">
        <v>0</v>
      </c>
      <c r="BI71">
        <v>0.01</v>
      </c>
      <c r="BJ71">
        <v>0.01</v>
      </c>
      <c r="BK71">
        <v>0</v>
      </c>
      <c r="BL71">
        <v>0.03</v>
      </c>
      <c r="BM71">
        <v>0</v>
      </c>
      <c r="BN71">
        <v>0</v>
      </c>
      <c r="BO71">
        <v>0.02</v>
      </c>
      <c r="BP71">
        <v>0.01</v>
      </c>
      <c r="BQ71">
        <v>0</v>
      </c>
      <c r="BR71">
        <v>0</v>
      </c>
      <c r="BS71">
        <v>0</v>
      </c>
      <c r="BT71">
        <v>0.01</v>
      </c>
      <c r="BU71">
        <v>0.01</v>
      </c>
      <c r="BV71">
        <v>0.03</v>
      </c>
      <c r="BW71">
        <v>0</v>
      </c>
      <c r="BX71">
        <v>0.02</v>
      </c>
      <c r="BY71">
        <v>0.02</v>
      </c>
      <c r="BZ71">
        <v>0</v>
      </c>
      <c r="CA71">
        <v>0.06</v>
      </c>
      <c r="CB71">
        <v>0.11</v>
      </c>
    </row>
    <row r="72" spans="1:80" x14ac:dyDescent="0.25">
      <c r="A72" t="s">
        <v>41</v>
      </c>
      <c r="B72">
        <v>0</v>
      </c>
      <c r="C72" t="s">
        <v>6</v>
      </c>
      <c r="D72">
        <v>0</v>
      </c>
      <c r="E72">
        <v>0</v>
      </c>
      <c r="F72">
        <v>0</v>
      </c>
      <c r="G72">
        <v>0</v>
      </c>
      <c r="H72">
        <v>0</v>
      </c>
      <c r="I72">
        <v>0.01</v>
      </c>
      <c r="J72">
        <v>0</v>
      </c>
      <c r="K72">
        <v>0</v>
      </c>
      <c r="L72">
        <v>0</v>
      </c>
      <c r="M72">
        <v>0</v>
      </c>
      <c r="N72">
        <v>0.11</v>
      </c>
      <c r="O72">
        <v>0</v>
      </c>
      <c r="P72">
        <v>0.03</v>
      </c>
      <c r="Q72">
        <v>0</v>
      </c>
      <c r="R72">
        <v>0</v>
      </c>
      <c r="S72">
        <v>0.04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0.01</v>
      </c>
      <c r="AB72">
        <v>0</v>
      </c>
      <c r="AC72">
        <v>0</v>
      </c>
      <c r="AD72">
        <v>0</v>
      </c>
      <c r="AE72">
        <v>0.01</v>
      </c>
      <c r="AF72">
        <v>0</v>
      </c>
      <c r="AG72">
        <v>0</v>
      </c>
      <c r="AH72">
        <v>0.03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0.02</v>
      </c>
      <c r="AP72">
        <v>0</v>
      </c>
      <c r="AQ72">
        <v>0</v>
      </c>
      <c r="AR72">
        <v>0.02</v>
      </c>
      <c r="AS72">
        <v>0</v>
      </c>
      <c r="AT72">
        <v>0</v>
      </c>
      <c r="AU72">
        <v>0.03</v>
      </c>
      <c r="AV72">
        <v>0</v>
      </c>
      <c r="AW72">
        <v>0.01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0.25</v>
      </c>
      <c r="BF72">
        <v>0</v>
      </c>
      <c r="BG72">
        <v>0</v>
      </c>
      <c r="BH72">
        <v>0</v>
      </c>
      <c r="BI72">
        <v>0.01</v>
      </c>
      <c r="BJ72">
        <v>0.01</v>
      </c>
      <c r="BK72">
        <v>0</v>
      </c>
      <c r="BL72">
        <v>0.03</v>
      </c>
      <c r="BM72">
        <v>0</v>
      </c>
      <c r="BN72">
        <v>0</v>
      </c>
      <c r="BO72">
        <v>0.01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0.06</v>
      </c>
      <c r="BW72">
        <v>0</v>
      </c>
      <c r="BX72">
        <v>0.01</v>
      </c>
      <c r="BY72">
        <v>0.01</v>
      </c>
      <c r="BZ72">
        <v>0</v>
      </c>
      <c r="CA72">
        <v>0.05</v>
      </c>
      <c r="CB72">
        <v>0.12</v>
      </c>
    </row>
    <row r="73" spans="1:80" x14ac:dyDescent="0.25">
      <c r="A73" t="s">
        <v>43</v>
      </c>
      <c r="B73">
        <v>0</v>
      </c>
      <c r="C73" t="s">
        <v>6</v>
      </c>
      <c r="D73">
        <v>0</v>
      </c>
      <c r="E73">
        <v>0.02</v>
      </c>
      <c r="F73">
        <v>0</v>
      </c>
      <c r="G73">
        <v>0.01</v>
      </c>
      <c r="H73">
        <v>0.01</v>
      </c>
      <c r="I73">
        <v>0</v>
      </c>
      <c r="J73">
        <v>0.01</v>
      </c>
      <c r="K73">
        <v>0</v>
      </c>
      <c r="L73">
        <v>0.01</v>
      </c>
      <c r="M73">
        <v>0</v>
      </c>
      <c r="N73">
        <v>0.03</v>
      </c>
      <c r="O73">
        <v>0.01</v>
      </c>
      <c r="P73">
        <v>0.01</v>
      </c>
      <c r="Q73">
        <v>0</v>
      </c>
      <c r="R73">
        <v>0.01</v>
      </c>
      <c r="S73">
        <v>0.02</v>
      </c>
      <c r="T73">
        <v>0.01</v>
      </c>
      <c r="U73">
        <v>0.01</v>
      </c>
      <c r="V73">
        <v>0.01</v>
      </c>
      <c r="W73">
        <v>0.01</v>
      </c>
      <c r="X73">
        <v>0.01</v>
      </c>
      <c r="Y73">
        <v>0</v>
      </c>
      <c r="Z73">
        <v>0.03</v>
      </c>
      <c r="AA73">
        <v>0.02</v>
      </c>
      <c r="AB73">
        <v>0.01</v>
      </c>
      <c r="AC73">
        <v>0.02</v>
      </c>
      <c r="AD73">
        <v>0.03</v>
      </c>
      <c r="AE73">
        <v>0.02</v>
      </c>
      <c r="AF73">
        <v>0.01</v>
      </c>
      <c r="AG73">
        <v>0.01</v>
      </c>
      <c r="AH73">
        <v>0</v>
      </c>
      <c r="AI73">
        <v>0</v>
      </c>
      <c r="AJ73">
        <v>0.01</v>
      </c>
      <c r="AK73">
        <v>0.01</v>
      </c>
      <c r="AL73">
        <v>7.0000000000000007E-2</v>
      </c>
      <c r="AM73">
        <v>0.01</v>
      </c>
      <c r="AN73">
        <v>0.01</v>
      </c>
      <c r="AO73">
        <v>0.04</v>
      </c>
      <c r="AP73">
        <v>0</v>
      </c>
      <c r="AQ73">
        <v>0.01</v>
      </c>
      <c r="AR73">
        <v>0</v>
      </c>
      <c r="AS73">
        <v>0.01</v>
      </c>
      <c r="AT73">
        <v>0</v>
      </c>
      <c r="AU73">
        <v>7.0000000000000007E-2</v>
      </c>
      <c r="AV73">
        <v>0</v>
      </c>
      <c r="AW73">
        <v>0.02</v>
      </c>
      <c r="AX73">
        <v>0.03</v>
      </c>
      <c r="AY73">
        <v>0</v>
      </c>
      <c r="AZ73">
        <v>0.01</v>
      </c>
      <c r="BA73">
        <v>0.01</v>
      </c>
      <c r="BB73">
        <v>0.02</v>
      </c>
      <c r="BC73">
        <v>0.02</v>
      </c>
      <c r="BD73">
        <v>0</v>
      </c>
      <c r="BE73">
        <v>0.13</v>
      </c>
      <c r="BF73">
        <v>0</v>
      </c>
      <c r="BG73">
        <v>0</v>
      </c>
      <c r="BH73">
        <v>0</v>
      </c>
      <c r="BI73">
        <v>0</v>
      </c>
      <c r="BJ73">
        <v>0.03</v>
      </c>
      <c r="BK73">
        <v>0</v>
      </c>
      <c r="BL73">
        <v>0.02</v>
      </c>
      <c r="BM73">
        <v>0.01</v>
      </c>
      <c r="BN73">
        <v>0</v>
      </c>
      <c r="BO73">
        <v>0.02</v>
      </c>
      <c r="BP73">
        <v>0.01</v>
      </c>
      <c r="BQ73">
        <v>0</v>
      </c>
      <c r="BR73">
        <v>0.01</v>
      </c>
      <c r="BS73">
        <v>0</v>
      </c>
      <c r="BT73">
        <v>0.01</v>
      </c>
      <c r="BU73">
        <v>0</v>
      </c>
      <c r="BV73">
        <v>0.01</v>
      </c>
      <c r="BW73">
        <v>0.01</v>
      </c>
      <c r="BX73">
        <v>0</v>
      </c>
      <c r="BY73">
        <v>0</v>
      </c>
      <c r="BZ73">
        <v>0</v>
      </c>
      <c r="CA73">
        <v>0.03</v>
      </c>
      <c r="CB73">
        <v>0.09</v>
      </c>
    </row>
    <row r="74" spans="1:80" x14ac:dyDescent="0.25">
      <c r="A74" t="s">
        <v>44</v>
      </c>
      <c r="B74">
        <v>1</v>
      </c>
      <c r="C74" t="s">
        <v>6</v>
      </c>
      <c r="D74">
        <v>0.02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0.02</v>
      </c>
      <c r="O74">
        <v>0</v>
      </c>
      <c r="P74">
        <v>0</v>
      </c>
      <c r="Q74">
        <v>0</v>
      </c>
      <c r="R74">
        <v>0</v>
      </c>
      <c r="S74">
        <v>0.02</v>
      </c>
      <c r="T74">
        <v>0</v>
      </c>
      <c r="U74">
        <v>0.02</v>
      </c>
      <c r="V74">
        <v>0</v>
      </c>
      <c r="W74">
        <v>0</v>
      </c>
      <c r="X74">
        <v>0.02</v>
      </c>
      <c r="Y74">
        <v>0.02</v>
      </c>
      <c r="Z74">
        <v>0.02</v>
      </c>
      <c r="AA74">
        <v>0.04</v>
      </c>
      <c r="AB74">
        <v>0</v>
      </c>
      <c r="AC74">
        <v>0</v>
      </c>
      <c r="AD74">
        <v>0.02</v>
      </c>
      <c r="AE74">
        <v>0.1</v>
      </c>
      <c r="AF74">
        <v>0</v>
      </c>
      <c r="AG74">
        <v>0.02</v>
      </c>
      <c r="AH74">
        <v>0</v>
      </c>
      <c r="AI74">
        <v>0</v>
      </c>
      <c r="AJ74">
        <v>0</v>
      </c>
      <c r="AK74">
        <v>0</v>
      </c>
      <c r="AL74">
        <v>0.06</v>
      </c>
      <c r="AM74">
        <v>0.02</v>
      </c>
      <c r="AN74">
        <v>0</v>
      </c>
      <c r="AO74">
        <v>0.04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0.15</v>
      </c>
      <c r="AV74">
        <v>0</v>
      </c>
      <c r="AW74">
        <v>0.02</v>
      </c>
      <c r="AX74">
        <v>0.02</v>
      </c>
      <c r="AY74">
        <v>0</v>
      </c>
      <c r="AZ74">
        <v>0.02</v>
      </c>
      <c r="BA74">
        <v>0.02</v>
      </c>
      <c r="BB74">
        <v>0.02</v>
      </c>
      <c r="BC74">
        <v>0.02</v>
      </c>
      <c r="BD74">
        <v>0.06</v>
      </c>
      <c r="BE74">
        <v>0.06</v>
      </c>
      <c r="BF74">
        <v>0</v>
      </c>
      <c r="BG74">
        <v>0</v>
      </c>
      <c r="BH74">
        <v>0</v>
      </c>
      <c r="BI74">
        <v>0</v>
      </c>
      <c r="BJ74">
        <v>0.02</v>
      </c>
      <c r="BK74">
        <v>0</v>
      </c>
      <c r="BL74">
        <v>0</v>
      </c>
      <c r="BM74">
        <v>0</v>
      </c>
      <c r="BN74">
        <v>0</v>
      </c>
      <c r="BO74">
        <v>0.1</v>
      </c>
      <c r="BP74">
        <v>0</v>
      </c>
      <c r="BQ74">
        <v>0</v>
      </c>
      <c r="BR74">
        <v>0.02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0.02</v>
      </c>
      <c r="CA74">
        <v>0</v>
      </c>
      <c r="CB74">
        <v>0.04</v>
      </c>
    </row>
    <row r="75" spans="1:80" x14ac:dyDescent="0.25">
      <c r="A75" t="s">
        <v>54</v>
      </c>
      <c r="B75">
        <v>1</v>
      </c>
      <c r="C75" t="s">
        <v>6</v>
      </c>
      <c r="D75">
        <v>0.03</v>
      </c>
      <c r="E75">
        <v>0</v>
      </c>
      <c r="F75">
        <v>0</v>
      </c>
      <c r="G75">
        <v>0.01</v>
      </c>
      <c r="H75">
        <v>0</v>
      </c>
      <c r="I75">
        <v>0</v>
      </c>
      <c r="J75">
        <v>0</v>
      </c>
      <c r="K75">
        <v>0.01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0.01</v>
      </c>
      <c r="S75">
        <v>0</v>
      </c>
      <c r="T75">
        <v>0</v>
      </c>
      <c r="U75">
        <v>0.01</v>
      </c>
      <c r="V75">
        <v>0</v>
      </c>
      <c r="W75">
        <v>0.02</v>
      </c>
      <c r="X75">
        <v>0.06</v>
      </c>
      <c r="Y75">
        <v>0</v>
      </c>
      <c r="Z75">
        <v>7.0000000000000007E-2</v>
      </c>
      <c r="AA75">
        <v>0</v>
      </c>
      <c r="AB75">
        <v>0.03</v>
      </c>
      <c r="AC75">
        <v>0.05</v>
      </c>
      <c r="AD75">
        <v>0.06</v>
      </c>
      <c r="AE75">
        <v>0.13</v>
      </c>
      <c r="AF75">
        <v>0.01</v>
      </c>
      <c r="AG75">
        <v>0</v>
      </c>
      <c r="AH75">
        <v>0</v>
      </c>
      <c r="AI75">
        <v>0</v>
      </c>
      <c r="AJ75">
        <v>0.01</v>
      </c>
      <c r="AK75">
        <v>0.02</v>
      </c>
      <c r="AL75">
        <v>0.14000000000000001</v>
      </c>
      <c r="AM75">
        <v>0</v>
      </c>
      <c r="AN75">
        <v>0</v>
      </c>
      <c r="AO75">
        <v>0</v>
      </c>
      <c r="AP75">
        <v>0</v>
      </c>
      <c r="AQ75">
        <v>0.02</v>
      </c>
      <c r="AR75">
        <v>0</v>
      </c>
      <c r="AS75">
        <v>0</v>
      </c>
      <c r="AT75">
        <v>0.01</v>
      </c>
      <c r="AU75">
        <v>0.13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0.03</v>
      </c>
      <c r="BB75">
        <v>0</v>
      </c>
      <c r="BC75">
        <v>0.05</v>
      </c>
      <c r="BD75">
        <v>0.06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7.0000000000000007E-2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</row>
    <row r="76" spans="1:80" x14ac:dyDescent="0.25">
      <c r="A76" t="s">
        <v>62</v>
      </c>
      <c r="B76">
        <v>0</v>
      </c>
      <c r="C76" t="s">
        <v>6</v>
      </c>
      <c r="D76">
        <v>0</v>
      </c>
      <c r="E76">
        <v>0.01</v>
      </c>
      <c r="F76">
        <v>0</v>
      </c>
      <c r="G76">
        <v>0</v>
      </c>
      <c r="H76">
        <v>0.01</v>
      </c>
      <c r="I76">
        <v>0.01</v>
      </c>
      <c r="J76">
        <v>0</v>
      </c>
      <c r="K76">
        <v>0</v>
      </c>
      <c r="L76">
        <v>0</v>
      </c>
      <c r="M76">
        <v>0.01</v>
      </c>
      <c r="N76">
        <v>0.15</v>
      </c>
      <c r="O76">
        <v>0</v>
      </c>
      <c r="P76">
        <v>0.03</v>
      </c>
      <c r="Q76">
        <v>0</v>
      </c>
      <c r="R76">
        <v>0</v>
      </c>
      <c r="S76">
        <v>0.05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0.01</v>
      </c>
      <c r="AB76">
        <v>0</v>
      </c>
      <c r="AC76">
        <v>0</v>
      </c>
      <c r="AD76">
        <v>0.01</v>
      </c>
      <c r="AE76">
        <v>0</v>
      </c>
      <c r="AF76">
        <v>0</v>
      </c>
      <c r="AG76">
        <v>0</v>
      </c>
      <c r="AH76">
        <v>0.06</v>
      </c>
      <c r="AI76">
        <v>0</v>
      </c>
      <c r="AJ76">
        <v>0</v>
      </c>
      <c r="AK76">
        <v>0</v>
      </c>
      <c r="AL76">
        <v>0.01</v>
      </c>
      <c r="AM76">
        <v>0.01</v>
      </c>
      <c r="AN76">
        <v>0.01</v>
      </c>
      <c r="AO76">
        <v>0.02</v>
      </c>
      <c r="AP76">
        <v>0</v>
      </c>
      <c r="AQ76">
        <v>0</v>
      </c>
      <c r="AR76">
        <v>0.02</v>
      </c>
      <c r="AS76">
        <v>0</v>
      </c>
      <c r="AT76">
        <v>0</v>
      </c>
      <c r="AU76">
        <v>0.02</v>
      </c>
      <c r="AV76">
        <v>0</v>
      </c>
      <c r="AW76">
        <v>0</v>
      </c>
      <c r="AX76">
        <v>0.02</v>
      </c>
      <c r="AY76">
        <v>0</v>
      </c>
      <c r="AZ76">
        <v>0</v>
      </c>
      <c r="BA76">
        <v>0</v>
      </c>
      <c r="BB76">
        <v>0.01</v>
      </c>
      <c r="BC76">
        <v>0</v>
      </c>
      <c r="BD76">
        <v>0</v>
      </c>
      <c r="BE76">
        <v>0.23</v>
      </c>
      <c r="BF76">
        <v>0</v>
      </c>
      <c r="BG76">
        <v>0</v>
      </c>
      <c r="BH76">
        <v>0.01</v>
      </c>
      <c r="BI76">
        <v>0.04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0.01</v>
      </c>
      <c r="BP76">
        <v>0</v>
      </c>
      <c r="BQ76">
        <v>0.01</v>
      </c>
      <c r="BR76">
        <v>0</v>
      </c>
      <c r="BS76">
        <v>0</v>
      </c>
      <c r="BT76">
        <v>0</v>
      </c>
      <c r="BU76">
        <v>0.01</v>
      </c>
      <c r="BV76">
        <v>0.09</v>
      </c>
      <c r="BW76">
        <v>0</v>
      </c>
      <c r="BX76">
        <v>0.01</v>
      </c>
      <c r="BY76">
        <v>0</v>
      </c>
      <c r="BZ76">
        <v>0</v>
      </c>
      <c r="CA76">
        <v>0.01</v>
      </c>
      <c r="CB76">
        <v>7.0000000000000007E-2</v>
      </c>
    </row>
    <row r="77" spans="1:80" x14ac:dyDescent="0.25">
      <c r="A77" t="s">
        <v>63</v>
      </c>
      <c r="B77">
        <v>0</v>
      </c>
      <c r="C77" t="s">
        <v>6</v>
      </c>
      <c r="D77">
        <v>0</v>
      </c>
      <c r="E77">
        <v>0.01</v>
      </c>
      <c r="F77">
        <v>0</v>
      </c>
      <c r="G77">
        <v>0</v>
      </c>
      <c r="H77">
        <v>0.01</v>
      </c>
      <c r="I77">
        <v>0</v>
      </c>
      <c r="J77">
        <v>0.01</v>
      </c>
      <c r="K77">
        <v>0</v>
      </c>
      <c r="L77">
        <v>0.01</v>
      </c>
      <c r="M77">
        <v>0</v>
      </c>
      <c r="N77">
        <v>0.1</v>
      </c>
      <c r="O77">
        <v>0.01</v>
      </c>
      <c r="P77">
        <v>0.01</v>
      </c>
      <c r="Q77">
        <v>0</v>
      </c>
      <c r="R77">
        <v>0</v>
      </c>
      <c r="S77">
        <v>0.08</v>
      </c>
      <c r="T77">
        <v>0.01</v>
      </c>
      <c r="U77">
        <v>0</v>
      </c>
      <c r="V77">
        <v>0.01</v>
      </c>
      <c r="W77">
        <v>0</v>
      </c>
      <c r="X77">
        <v>0</v>
      </c>
      <c r="Y77">
        <v>0.01</v>
      </c>
      <c r="Z77">
        <v>0</v>
      </c>
      <c r="AA77">
        <v>0.01</v>
      </c>
      <c r="AB77">
        <v>0</v>
      </c>
      <c r="AC77">
        <v>0</v>
      </c>
      <c r="AD77">
        <v>0.01</v>
      </c>
      <c r="AE77">
        <v>0</v>
      </c>
      <c r="AF77">
        <v>0</v>
      </c>
      <c r="AG77">
        <v>0</v>
      </c>
      <c r="AH77">
        <v>0</v>
      </c>
      <c r="AI77">
        <v>0.01</v>
      </c>
      <c r="AJ77">
        <v>0</v>
      </c>
      <c r="AK77">
        <v>0</v>
      </c>
      <c r="AL77">
        <v>0.01</v>
      </c>
      <c r="AM77">
        <v>0.02</v>
      </c>
      <c r="AN77">
        <v>0.01</v>
      </c>
      <c r="AO77">
        <v>0.04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0.04</v>
      </c>
      <c r="AV77">
        <v>0.01</v>
      </c>
      <c r="AW77">
        <v>0</v>
      </c>
      <c r="AX77">
        <v>0.01</v>
      </c>
      <c r="AY77">
        <v>0</v>
      </c>
      <c r="AZ77">
        <v>0</v>
      </c>
      <c r="BA77">
        <v>0.01</v>
      </c>
      <c r="BB77">
        <v>0.03</v>
      </c>
      <c r="BC77">
        <v>0.01</v>
      </c>
      <c r="BD77">
        <v>0</v>
      </c>
      <c r="BE77">
        <v>0.23</v>
      </c>
      <c r="BF77">
        <v>0.01</v>
      </c>
      <c r="BG77">
        <v>0</v>
      </c>
      <c r="BH77">
        <v>0.01</v>
      </c>
      <c r="BI77">
        <v>0</v>
      </c>
      <c r="BJ77">
        <v>0</v>
      </c>
      <c r="BK77">
        <v>0</v>
      </c>
      <c r="BL77">
        <v>0.01</v>
      </c>
      <c r="BM77">
        <v>0.01</v>
      </c>
      <c r="BN77">
        <v>0</v>
      </c>
      <c r="BO77">
        <v>0.01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0.01</v>
      </c>
      <c r="BV77">
        <v>0.02</v>
      </c>
      <c r="BW77">
        <v>0</v>
      </c>
      <c r="BX77">
        <v>0.02</v>
      </c>
      <c r="BY77">
        <v>0.02</v>
      </c>
      <c r="BZ77">
        <v>0.01</v>
      </c>
      <c r="CA77">
        <v>0.03</v>
      </c>
      <c r="CB77">
        <v>0.13</v>
      </c>
    </row>
    <row r="78" spans="1:80" x14ac:dyDescent="0.25">
      <c r="A78" t="s">
        <v>69</v>
      </c>
      <c r="B78">
        <v>1</v>
      </c>
      <c r="C78" t="s">
        <v>6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0.06</v>
      </c>
      <c r="X78">
        <v>0.06</v>
      </c>
      <c r="Y78">
        <v>0</v>
      </c>
      <c r="Z78">
        <v>0.06</v>
      </c>
      <c r="AA78">
        <v>0</v>
      </c>
      <c r="AB78">
        <v>0</v>
      </c>
      <c r="AC78">
        <v>0</v>
      </c>
      <c r="AD78">
        <v>0.06</v>
      </c>
      <c r="AE78">
        <v>0.18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0.06</v>
      </c>
      <c r="AL78">
        <v>0.12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0.18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0.12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0.12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</row>
    <row r="79" spans="1:80" x14ac:dyDescent="0.25">
      <c r="A79" t="s">
        <v>70</v>
      </c>
      <c r="B79">
        <v>1</v>
      </c>
      <c r="C79" t="s">
        <v>6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0.25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0.25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0.25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0.25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</row>
    <row r="80" spans="1:80" x14ac:dyDescent="0.25">
      <c r="A80" t="s">
        <v>73</v>
      </c>
      <c r="B80">
        <v>0</v>
      </c>
      <c r="C80" t="s">
        <v>6</v>
      </c>
      <c r="D80">
        <v>0</v>
      </c>
      <c r="E80">
        <v>0.01</v>
      </c>
      <c r="F80">
        <v>0</v>
      </c>
      <c r="G80">
        <v>0</v>
      </c>
      <c r="H80">
        <v>0</v>
      </c>
      <c r="I80">
        <v>0.02</v>
      </c>
      <c r="J80">
        <v>0</v>
      </c>
      <c r="K80">
        <v>0</v>
      </c>
      <c r="L80">
        <v>0.01</v>
      </c>
      <c r="M80">
        <v>0.01</v>
      </c>
      <c r="N80">
        <v>0.11</v>
      </c>
      <c r="O80">
        <v>0.01</v>
      </c>
      <c r="P80">
        <v>0.02</v>
      </c>
      <c r="Q80">
        <v>0.01</v>
      </c>
      <c r="R80">
        <v>0</v>
      </c>
      <c r="S80">
        <v>0.04</v>
      </c>
      <c r="T80">
        <v>0</v>
      </c>
      <c r="U80">
        <v>0</v>
      </c>
      <c r="V80">
        <v>0.01</v>
      </c>
      <c r="W80">
        <v>0</v>
      </c>
      <c r="X80">
        <v>0</v>
      </c>
      <c r="Y80">
        <v>0.01</v>
      </c>
      <c r="Z80">
        <v>0.01</v>
      </c>
      <c r="AA80">
        <v>0.01</v>
      </c>
      <c r="AB80">
        <v>0</v>
      </c>
      <c r="AC80">
        <v>0</v>
      </c>
      <c r="AD80">
        <v>0.01</v>
      </c>
      <c r="AE80">
        <v>0.01</v>
      </c>
      <c r="AF80">
        <v>0</v>
      </c>
      <c r="AG80">
        <v>0</v>
      </c>
      <c r="AH80">
        <v>0.04</v>
      </c>
      <c r="AI80">
        <v>0</v>
      </c>
      <c r="AJ80">
        <v>0</v>
      </c>
      <c r="AK80">
        <v>0</v>
      </c>
      <c r="AL80">
        <v>0.02</v>
      </c>
      <c r="AM80">
        <v>0.01</v>
      </c>
      <c r="AN80">
        <v>0</v>
      </c>
      <c r="AO80">
        <v>0.03</v>
      </c>
      <c r="AP80">
        <v>0</v>
      </c>
      <c r="AQ80">
        <v>0</v>
      </c>
      <c r="AR80">
        <v>0.02</v>
      </c>
      <c r="AS80">
        <v>0</v>
      </c>
      <c r="AT80">
        <v>0</v>
      </c>
      <c r="AU80">
        <v>0.04</v>
      </c>
      <c r="AV80">
        <v>0</v>
      </c>
      <c r="AW80">
        <v>0.01</v>
      </c>
      <c r="AX80">
        <v>0.01</v>
      </c>
      <c r="AY80">
        <v>0</v>
      </c>
      <c r="AZ80">
        <v>0</v>
      </c>
      <c r="BA80">
        <v>0.01</v>
      </c>
      <c r="BB80">
        <v>0.02</v>
      </c>
      <c r="BC80">
        <v>0.01</v>
      </c>
      <c r="BD80">
        <v>0</v>
      </c>
      <c r="BE80">
        <v>0.19</v>
      </c>
      <c r="BF80">
        <v>0</v>
      </c>
      <c r="BG80">
        <v>0</v>
      </c>
      <c r="BH80">
        <v>0</v>
      </c>
      <c r="BI80">
        <v>0.03</v>
      </c>
      <c r="BJ80">
        <v>0.01</v>
      </c>
      <c r="BK80">
        <v>0</v>
      </c>
      <c r="BL80">
        <v>0.01</v>
      </c>
      <c r="BM80">
        <v>0</v>
      </c>
      <c r="BN80">
        <v>0</v>
      </c>
      <c r="BO80">
        <v>0.02</v>
      </c>
      <c r="BP80">
        <v>0</v>
      </c>
      <c r="BQ80">
        <v>0.01</v>
      </c>
      <c r="BR80">
        <v>0</v>
      </c>
      <c r="BS80">
        <v>0</v>
      </c>
      <c r="BT80">
        <v>0</v>
      </c>
      <c r="BU80">
        <v>0.01</v>
      </c>
      <c r="BV80">
        <v>0.06</v>
      </c>
      <c r="BW80">
        <v>0</v>
      </c>
      <c r="BX80">
        <v>0.02</v>
      </c>
      <c r="BY80">
        <v>0.01</v>
      </c>
      <c r="BZ80">
        <v>0.01</v>
      </c>
      <c r="CA80">
        <v>0.03</v>
      </c>
      <c r="CB80">
        <v>0.08</v>
      </c>
    </row>
    <row r="81" spans="1:80" x14ac:dyDescent="0.25">
      <c r="A81" t="s">
        <v>75</v>
      </c>
      <c r="B81">
        <v>0</v>
      </c>
      <c r="C81" t="s">
        <v>6</v>
      </c>
      <c r="D81">
        <v>0</v>
      </c>
      <c r="E81">
        <v>0.01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0.01</v>
      </c>
      <c r="M81">
        <v>0</v>
      </c>
      <c r="N81">
        <v>0.02</v>
      </c>
      <c r="O81">
        <v>0</v>
      </c>
      <c r="P81">
        <v>0.01</v>
      </c>
      <c r="Q81">
        <v>0</v>
      </c>
      <c r="R81">
        <v>0</v>
      </c>
      <c r="S81">
        <v>0.01</v>
      </c>
      <c r="T81">
        <v>0</v>
      </c>
      <c r="U81">
        <v>0.01</v>
      </c>
      <c r="V81">
        <v>0</v>
      </c>
      <c r="W81">
        <v>0.01</v>
      </c>
      <c r="X81">
        <v>0.01</v>
      </c>
      <c r="Y81">
        <v>0</v>
      </c>
      <c r="Z81">
        <v>0.01</v>
      </c>
      <c r="AA81">
        <v>0.01</v>
      </c>
      <c r="AB81">
        <v>0</v>
      </c>
      <c r="AC81">
        <v>0.01</v>
      </c>
      <c r="AD81">
        <v>0.01</v>
      </c>
      <c r="AE81">
        <v>0.06</v>
      </c>
      <c r="AF81">
        <v>0</v>
      </c>
      <c r="AG81">
        <v>0.01</v>
      </c>
      <c r="AH81">
        <v>0</v>
      </c>
      <c r="AI81">
        <v>0</v>
      </c>
      <c r="AJ81">
        <v>0</v>
      </c>
      <c r="AK81">
        <v>0</v>
      </c>
      <c r="AL81">
        <v>0.05</v>
      </c>
      <c r="AM81">
        <v>0</v>
      </c>
      <c r="AN81">
        <v>0.01</v>
      </c>
      <c r="AO81">
        <v>0.03</v>
      </c>
      <c r="AP81">
        <v>0</v>
      </c>
      <c r="AQ81">
        <v>0</v>
      </c>
      <c r="AR81">
        <v>0</v>
      </c>
      <c r="AS81">
        <v>0.01</v>
      </c>
      <c r="AT81">
        <v>0.01</v>
      </c>
      <c r="AU81">
        <v>0.11</v>
      </c>
      <c r="AV81">
        <v>0</v>
      </c>
      <c r="AW81">
        <v>0.01</v>
      </c>
      <c r="AX81">
        <v>0.04</v>
      </c>
      <c r="AY81">
        <v>0.01</v>
      </c>
      <c r="AZ81">
        <v>0</v>
      </c>
      <c r="BA81">
        <v>0</v>
      </c>
      <c r="BB81">
        <v>0.01</v>
      </c>
      <c r="BC81">
        <v>0.02</v>
      </c>
      <c r="BD81">
        <v>0.04</v>
      </c>
      <c r="BE81">
        <v>0.1</v>
      </c>
      <c r="BF81">
        <v>0.01</v>
      </c>
      <c r="BG81">
        <v>0</v>
      </c>
      <c r="BH81">
        <v>0</v>
      </c>
      <c r="BI81">
        <v>0</v>
      </c>
      <c r="BJ81">
        <v>0.02</v>
      </c>
      <c r="BK81">
        <v>0.01</v>
      </c>
      <c r="BL81">
        <v>0.03</v>
      </c>
      <c r="BM81">
        <v>0</v>
      </c>
      <c r="BN81">
        <v>0</v>
      </c>
      <c r="BO81">
        <v>0.06</v>
      </c>
      <c r="BP81">
        <v>0.01</v>
      </c>
      <c r="BQ81">
        <v>0</v>
      </c>
      <c r="BR81">
        <v>0.01</v>
      </c>
      <c r="BS81">
        <v>0</v>
      </c>
      <c r="BT81">
        <v>0.01</v>
      </c>
      <c r="BU81">
        <v>0.01</v>
      </c>
      <c r="BV81">
        <v>0.01</v>
      </c>
      <c r="BW81">
        <v>0</v>
      </c>
      <c r="BX81">
        <v>0.01</v>
      </c>
      <c r="BY81">
        <v>0.01</v>
      </c>
      <c r="BZ81">
        <v>0</v>
      </c>
      <c r="CA81">
        <v>0.04</v>
      </c>
      <c r="CB81">
        <v>0.08</v>
      </c>
    </row>
    <row r="82" spans="1:80" x14ac:dyDescent="0.25">
      <c r="A82" t="s">
        <v>76</v>
      </c>
      <c r="B82">
        <v>1</v>
      </c>
      <c r="C82" t="s">
        <v>6</v>
      </c>
      <c r="D82">
        <v>0.04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0.02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0.04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0.06</v>
      </c>
      <c r="AE82">
        <v>0.13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0.06</v>
      </c>
      <c r="AM82">
        <v>0</v>
      </c>
      <c r="AN82">
        <v>0</v>
      </c>
      <c r="AO82">
        <v>0.04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0.17</v>
      </c>
      <c r="AV82">
        <v>0</v>
      </c>
      <c r="AW82">
        <v>0</v>
      </c>
      <c r="AX82">
        <v>0.02</v>
      </c>
      <c r="AY82">
        <v>0</v>
      </c>
      <c r="AZ82">
        <v>0</v>
      </c>
      <c r="BA82">
        <v>0.04</v>
      </c>
      <c r="BB82">
        <v>0</v>
      </c>
      <c r="BC82">
        <v>0.04</v>
      </c>
      <c r="BD82">
        <v>0.02</v>
      </c>
      <c r="BE82">
        <v>0.08</v>
      </c>
      <c r="BF82">
        <v>0</v>
      </c>
      <c r="BG82">
        <v>0</v>
      </c>
      <c r="BH82">
        <v>0</v>
      </c>
      <c r="BI82">
        <v>0</v>
      </c>
      <c r="BJ82">
        <v>0.04</v>
      </c>
      <c r="BK82">
        <v>0</v>
      </c>
      <c r="BL82">
        <v>0.04</v>
      </c>
      <c r="BM82">
        <v>0</v>
      </c>
      <c r="BN82">
        <v>0</v>
      </c>
      <c r="BO82">
        <v>0.02</v>
      </c>
      <c r="BP82">
        <v>0</v>
      </c>
      <c r="BQ82">
        <v>0</v>
      </c>
      <c r="BR82">
        <v>0.02</v>
      </c>
      <c r="BS82">
        <v>0.02</v>
      </c>
      <c r="BT82">
        <v>0.02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0.04</v>
      </c>
      <c r="CB82">
        <v>0.08</v>
      </c>
    </row>
    <row r="83" spans="1:80" x14ac:dyDescent="0.25">
      <c r="A83" t="s">
        <v>77</v>
      </c>
      <c r="B83">
        <v>1</v>
      </c>
      <c r="C83" t="s">
        <v>6</v>
      </c>
      <c r="D83">
        <v>0.01</v>
      </c>
      <c r="E83">
        <v>0.01</v>
      </c>
      <c r="F83">
        <v>0.01</v>
      </c>
      <c r="G83">
        <v>0.01</v>
      </c>
      <c r="H83">
        <v>0</v>
      </c>
      <c r="I83">
        <v>0</v>
      </c>
      <c r="J83">
        <v>0</v>
      </c>
      <c r="K83">
        <v>0</v>
      </c>
      <c r="L83">
        <v>0.01</v>
      </c>
      <c r="M83">
        <v>0</v>
      </c>
      <c r="N83">
        <v>0.03</v>
      </c>
      <c r="O83">
        <v>0.01</v>
      </c>
      <c r="P83">
        <v>0.01</v>
      </c>
      <c r="Q83">
        <v>0</v>
      </c>
      <c r="R83">
        <v>0.01</v>
      </c>
      <c r="S83">
        <v>0.02</v>
      </c>
      <c r="T83">
        <v>0</v>
      </c>
      <c r="U83">
        <v>0.02</v>
      </c>
      <c r="V83">
        <v>0</v>
      </c>
      <c r="W83">
        <v>0.01</v>
      </c>
      <c r="X83">
        <v>0.03</v>
      </c>
      <c r="Y83">
        <v>0.01</v>
      </c>
      <c r="Z83">
        <v>0.02</v>
      </c>
      <c r="AA83">
        <v>0.01</v>
      </c>
      <c r="AB83">
        <v>0</v>
      </c>
      <c r="AC83">
        <v>0.01</v>
      </c>
      <c r="AD83">
        <v>0.04</v>
      </c>
      <c r="AE83">
        <v>0.1</v>
      </c>
      <c r="AF83">
        <v>0</v>
      </c>
      <c r="AG83">
        <v>0.01</v>
      </c>
      <c r="AH83">
        <v>0</v>
      </c>
      <c r="AI83">
        <v>0</v>
      </c>
      <c r="AJ83">
        <v>0.01</v>
      </c>
      <c r="AK83">
        <v>0.01</v>
      </c>
      <c r="AL83">
        <v>0.08</v>
      </c>
      <c r="AM83">
        <v>0.01</v>
      </c>
      <c r="AN83">
        <v>0</v>
      </c>
      <c r="AO83">
        <v>0.02</v>
      </c>
      <c r="AP83">
        <v>0</v>
      </c>
      <c r="AQ83">
        <v>0.01</v>
      </c>
      <c r="AR83">
        <v>0</v>
      </c>
      <c r="AS83">
        <v>0</v>
      </c>
      <c r="AT83">
        <v>0.01</v>
      </c>
      <c r="AU83">
        <v>0.13</v>
      </c>
      <c r="AV83">
        <v>0</v>
      </c>
      <c r="AW83">
        <v>0</v>
      </c>
      <c r="AX83">
        <v>0.01</v>
      </c>
      <c r="AY83">
        <v>0</v>
      </c>
      <c r="AZ83">
        <v>0</v>
      </c>
      <c r="BA83">
        <v>0.02</v>
      </c>
      <c r="BB83">
        <v>0.01</v>
      </c>
      <c r="BC83">
        <v>0.03</v>
      </c>
      <c r="BD83">
        <v>0.06</v>
      </c>
      <c r="BE83">
        <v>0.08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0.01</v>
      </c>
      <c r="BM83">
        <v>0</v>
      </c>
      <c r="BN83">
        <v>0.01</v>
      </c>
      <c r="BO83">
        <v>7.0000000000000007E-2</v>
      </c>
      <c r="BP83">
        <v>0</v>
      </c>
      <c r="BQ83">
        <v>0.01</v>
      </c>
      <c r="BR83">
        <v>0.01</v>
      </c>
      <c r="BS83">
        <v>0</v>
      </c>
      <c r="BT83">
        <v>0.01</v>
      </c>
      <c r="BU83">
        <v>0</v>
      </c>
      <c r="BV83">
        <v>0.01</v>
      </c>
      <c r="BW83">
        <v>0</v>
      </c>
      <c r="BX83">
        <v>0.01</v>
      </c>
      <c r="BY83">
        <v>0</v>
      </c>
      <c r="BZ83">
        <v>0.01</v>
      </c>
      <c r="CA83">
        <v>0.02</v>
      </c>
      <c r="CB83">
        <v>0.04</v>
      </c>
    </row>
    <row r="84" spans="1:80" x14ac:dyDescent="0.25">
      <c r="A84" t="s">
        <v>79</v>
      </c>
      <c r="B84">
        <v>0</v>
      </c>
      <c r="C84" t="s">
        <v>6</v>
      </c>
      <c r="D84">
        <v>0</v>
      </c>
      <c r="E84">
        <v>0.01</v>
      </c>
      <c r="F84">
        <v>0</v>
      </c>
      <c r="G84">
        <v>0</v>
      </c>
      <c r="H84">
        <v>0</v>
      </c>
      <c r="I84">
        <v>0.01</v>
      </c>
      <c r="J84">
        <v>0</v>
      </c>
      <c r="K84">
        <v>0</v>
      </c>
      <c r="L84">
        <v>0.01</v>
      </c>
      <c r="M84">
        <v>0</v>
      </c>
      <c r="N84">
        <v>7.0000000000000007E-2</v>
      </c>
      <c r="O84">
        <v>0</v>
      </c>
      <c r="P84">
        <v>0.01</v>
      </c>
      <c r="Q84">
        <v>0.01</v>
      </c>
      <c r="R84">
        <v>0</v>
      </c>
      <c r="S84">
        <v>0.03</v>
      </c>
      <c r="T84">
        <v>0</v>
      </c>
      <c r="U84">
        <v>0</v>
      </c>
      <c r="V84">
        <v>0.01</v>
      </c>
      <c r="W84">
        <v>0.01</v>
      </c>
      <c r="X84">
        <v>0</v>
      </c>
      <c r="Y84">
        <v>0.01</v>
      </c>
      <c r="Z84">
        <v>0.02</v>
      </c>
      <c r="AA84">
        <v>0.01</v>
      </c>
      <c r="AB84">
        <v>0</v>
      </c>
      <c r="AC84">
        <v>0.01</v>
      </c>
      <c r="AD84">
        <v>0.01</v>
      </c>
      <c r="AE84">
        <v>0.05</v>
      </c>
      <c r="AF84">
        <v>0.01</v>
      </c>
      <c r="AG84">
        <v>0.01</v>
      </c>
      <c r="AH84">
        <v>0.03</v>
      </c>
      <c r="AI84">
        <v>0</v>
      </c>
      <c r="AJ84">
        <v>0.01</v>
      </c>
      <c r="AK84">
        <v>0</v>
      </c>
      <c r="AL84">
        <v>0.03</v>
      </c>
      <c r="AM84">
        <v>0.01</v>
      </c>
      <c r="AN84">
        <v>0</v>
      </c>
      <c r="AO84">
        <v>0.02</v>
      </c>
      <c r="AP84">
        <v>0</v>
      </c>
      <c r="AQ84">
        <v>0.01</v>
      </c>
      <c r="AR84">
        <v>0.01</v>
      </c>
      <c r="AS84">
        <v>0.01</v>
      </c>
      <c r="AT84">
        <v>0</v>
      </c>
      <c r="AU84">
        <v>0.08</v>
      </c>
      <c r="AV84">
        <v>0</v>
      </c>
      <c r="AW84">
        <v>0</v>
      </c>
      <c r="AX84">
        <v>0.03</v>
      </c>
      <c r="AY84">
        <v>0</v>
      </c>
      <c r="AZ84">
        <v>0</v>
      </c>
      <c r="BA84">
        <v>0</v>
      </c>
      <c r="BB84">
        <v>0.02</v>
      </c>
      <c r="BC84">
        <v>0.01</v>
      </c>
      <c r="BD84">
        <v>0.05</v>
      </c>
      <c r="BE84">
        <v>0.13</v>
      </c>
      <c r="BF84">
        <v>0</v>
      </c>
      <c r="BG84">
        <v>0.01</v>
      </c>
      <c r="BH84">
        <v>0</v>
      </c>
      <c r="BI84">
        <v>0.02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0.06</v>
      </c>
      <c r="BP84">
        <v>0.01</v>
      </c>
      <c r="BQ84">
        <v>0</v>
      </c>
      <c r="BR84">
        <v>0</v>
      </c>
      <c r="BS84">
        <v>0</v>
      </c>
      <c r="BT84">
        <v>0</v>
      </c>
      <c r="BU84">
        <v>0.01</v>
      </c>
      <c r="BV84">
        <v>0.04</v>
      </c>
      <c r="BW84">
        <v>0.01</v>
      </c>
      <c r="BX84">
        <v>0</v>
      </c>
      <c r="BY84">
        <v>0</v>
      </c>
      <c r="BZ84">
        <v>0.01</v>
      </c>
      <c r="CA84">
        <v>0</v>
      </c>
      <c r="CB84">
        <v>0.04</v>
      </c>
    </row>
    <row r="85" spans="1:80" x14ac:dyDescent="0.25">
      <c r="A85" t="s">
        <v>83</v>
      </c>
      <c r="B85">
        <v>1</v>
      </c>
      <c r="C85" t="s">
        <v>6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7.0000000000000007E-2</v>
      </c>
      <c r="V85">
        <v>0</v>
      </c>
      <c r="W85">
        <v>7.0000000000000007E-2</v>
      </c>
      <c r="X85">
        <v>7.0000000000000007E-2</v>
      </c>
      <c r="Y85">
        <v>0</v>
      </c>
      <c r="Z85">
        <v>7.0000000000000007E-2</v>
      </c>
      <c r="AA85">
        <v>0</v>
      </c>
      <c r="AB85">
        <v>0</v>
      </c>
      <c r="AC85">
        <v>0</v>
      </c>
      <c r="AD85">
        <v>7.0000000000000007E-2</v>
      </c>
      <c r="AE85">
        <v>7.0000000000000007E-2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7.0000000000000007E-2</v>
      </c>
      <c r="AL85">
        <v>0.2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7.0000000000000007E-2</v>
      </c>
      <c r="AU85">
        <v>7.0000000000000007E-2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7.0000000000000007E-2</v>
      </c>
      <c r="BD85">
        <v>0</v>
      </c>
      <c r="BE85">
        <v>7.0000000000000007E-2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7.0000000000000007E-2</v>
      </c>
    </row>
    <row r="86" spans="1:80" x14ac:dyDescent="0.25">
      <c r="A86" t="s">
        <v>85</v>
      </c>
      <c r="B86">
        <v>0</v>
      </c>
      <c r="C86" t="s">
        <v>6</v>
      </c>
      <c r="D86">
        <v>0.01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0.01</v>
      </c>
      <c r="M86">
        <v>0</v>
      </c>
      <c r="N86">
        <v>0.05</v>
      </c>
      <c r="O86">
        <v>0.01</v>
      </c>
      <c r="P86">
        <v>0.01</v>
      </c>
      <c r="Q86">
        <v>0</v>
      </c>
      <c r="R86">
        <v>0</v>
      </c>
      <c r="S86">
        <v>0.04</v>
      </c>
      <c r="T86">
        <v>0</v>
      </c>
      <c r="U86">
        <v>0.01</v>
      </c>
      <c r="V86">
        <v>0</v>
      </c>
      <c r="W86">
        <v>0.01</v>
      </c>
      <c r="X86">
        <v>0.02</v>
      </c>
      <c r="Y86">
        <v>0.01</v>
      </c>
      <c r="Z86">
        <v>0.04</v>
      </c>
      <c r="AA86">
        <v>0.01</v>
      </c>
      <c r="AB86">
        <v>0</v>
      </c>
      <c r="AC86">
        <v>0.01</v>
      </c>
      <c r="AD86">
        <v>0.03</v>
      </c>
      <c r="AE86">
        <v>0.04</v>
      </c>
      <c r="AF86">
        <v>0.01</v>
      </c>
      <c r="AG86">
        <v>0</v>
      </c>
      <c r="AH86">
        <v>0</v>
      </c>
      <c r="AI86">
        <v>0</v>
      </c>
      <c r="AJ86">
        <v>0.01</v>
      </c>
      <c r="AK86">
        <v>0.01</v>
      </c>
      <c r="AL86">
        <v>0.08</v>
      </c>
      <c r="AM86">
        <v>0.01</v>
      </c>
      <c r="AN86">
        <v>0</v>
      </c>
      <c r="AO86">
        <v>0.04</v>
      </c>
      <c r="AP86">
        <v>0</v>
      </c>
      <c r="AQ86">
        <v>0.02</v>
      </c>
      <c r="AR86">
        <v>0</v>
      </c>
      <c r="AS86">
        <v>0</v>
      </c>
      <c r="AT86">
        <v>0</v>
      </c>
      <c r="AU86">
        <v>0.09</v>
      </c>
      <c r="AV86">
        <v>0</v>
      </c>
      <c r="AW86">
        <v>0</v>
      </c>
      <c r="AX86">
        <v>0.01</v>
      </c>
      <c r="AY86">
        <v>0</v>
      </c>
      <c r="AZ86">
        <v>0.01</v>
      </c>
      <c r="BA86">
        <v>0.01</v>
      </c>
      <c r="BB86">
        <v>0.01</v>
      </c>
      <c r="BC86">
        <v>0.04</v>
      </c>
      <c r="BD86">
        <v>0.01</v>
      </c>
      <c r="BE86">
        <v>0.15</v>
      </c>
      <c r="BF86">
        <v>0</v>
      </c>
      <c r="BG86">
        <v>0</v>
      </c>
      <c r="BH86">
        <v>0</v>
      </c>
      <c r="BI86">
        <v>0</v>
      </c>
      <c r="BJ86">
        <v>0.02</v>
      </c>
      <c r="BK86">
        <v>0</v>
      </c>
      <c r="BL86">
        <v>0</v>
      </c>
      <c r="BM86">
        <v>0</v>
      </c>
      <c r="BN86">
        <v>0</v>
      </c>
      <c r="BO86">
        <v>0.01</v>
      </c>
      <c r="BP86">
        <v>0.01</v>
      </c>
      <c r="BQ86">
        <v>0</v>
      </c>
      <c r="BR86">
        <v>0</v>
      </c>
      <c r="BS86">
        <v>0.01</v>
      </c>
      <c r="BT86">
        <v>0.01</v>
      </c>
      <c r="BU86">
        <v>0</v>
      </c>
      <c r="BV86">
        <v>0.01</v>
      </c>
      <c r="BW86">
        <v>0</v>
      </c>
      <c r="BX86">
        <v>0</v>
      </c>
      <c r="BY86">
        <v>0</v>
      </c>
      <c r="BZ86">
        <v>0.01</v>
      </c>
      <c r="CA86">
        <v>0</v>
      </c>
      <c r="CB86">
        <v>0.09</v>
      </c>
    </row>
    <row r="87" spans="1:80" x14ac:dyDescent="0.25">
      <c r="A87" t="s">
        <v>87</v>
      </c>
      <c r="B87">
        <v>1</v>
      </c>
      <c r="C87" t="s">
        <v>6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0.02</v>
      </c>
      <c r="O87">
        <v>0</v>
      </c>
      <c r="P87">
        <v>0</v>
      </c>
      <c r="Q87">
        <v>0</v>
      </c>
      <c r="R87">
        <v>0</v>
      </c>
      <c r="S87">
        <v>0.02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0.03</v>
      </c>
      <c r="AA87">
        <v>0</v>
      </c>
      <c r="AB87">
        <v>0</v>
      </c>
      <c r="AC87">
        <v>0.02</v>
      </c>
      <c r="AD87">
        <v>0</v>
      </c>
      <c r="AE87">
        <v>0.17</v>
      </c>
      <c r="AF87">
        <v>0.02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0.05</v>
      </c>
      <c r="AM87">
        <v>0.02</v>
      </c>
      <c r="AN87">
        <v>0</v>
      </c>
      <c r="AO87">
        <v>0.03</v>
      </c>
      <c r="AP87">
        <v>0</v>
      </c>
      <c r="AQ87">
        <v>0.02</v>
      </c>
      <c r="AR87">
        <v>0</v>
      </c>
      <c r="AS87">
        <v>0</v>
      </c>
      <c r="AT87">
        <v>0</v>
      </c>
      <c r="AU87">
        <v>0.2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0.02</v>
      </c>
      <c r="BC87">
        <v>0.02</v>
      </c>
      <c r="BD87">
        <v>0.15</v>
      </c>
      <c r="BE87">
        <v>0.05</v>
      </c>
      <c r="BF87">
        <v>0</v>
      </c>
      <c r="BG87">
        <v>0</v>
      </c>
      <c r="BH87">
        <v>0</v>
      </c>
      <c r="BI87">
        <v>0</v>
      </c>
      <c r="BJ87">
        <v>0.02</v>
      </c>
      <c r="BK87">
        <v>0</v>
      </c>
      <c r="BL87">
        <v>0</v>
      </c>
      <c r="BM87">
        <v>0</v>
      </c>
      <c r="BN87">
        <v>0</v>
      </c>
      <c r="BO87">
        <v>0.15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0.03</v>
      </c>
    </row>
  </sheetData>
  <sortState ref="A1:CB88">
    <sortCondition ref="C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A1D17-6AD6-46F9-83B2-322ECCD3112C}">
  <dimension ref="A1:E86"/>
  <sheetViews>
    <sheetView workbookViewId="0">
      <selection activeCell="G11" sqref="G11"/>
    </sheetView>
  </sheetViews>
  <sheetFormatPr defaultRowHeight="15" x14ac:dyDescent="0.25"/>
  <cols>
    <col min="4" max="4" width="33.28515625" customWidth="1"/>
  </cols>
  <sheetData>
    <row r="1" spans="1:5" x14ac:dyDescent="0.25">
      <c r="A1" t="s">
        <v>62</v>
      </c>
      <c r="B1">
        <v>0</v>
      </c>
      <c r="C1" t="s">
        <v>6</v>
      </c>
      <c r="D1">
        <f>COUNTIF(C1:C20,E1)</f>
        <v>6</v>
      </c>
      <c r="E1" t="s">
        <v>6</v>
      </c>
    </row>
    <row r="2" spans="1:5" x14ac:dyDescent="0.25">
      <c r="A2" t="s">
        <v>78</v>
      </c>
      <c r="B2">
        <v>0</v>
      </c>
      <c r="C2" t="s">
        <v>3</v>
      </c>
      <c r="D2">
        <f t="shared" ref="D2:D3" si="0">COUNTIF(C2:C21,E2)</f>
        <v>9</v>
      </c>
      <c r="E2" t="s">
        <v>3</v>
      </c>
    </row>
    <row r="3" spans="1:5" x14ac:dyDescent="0.25">
      <c r="A3" t="s">
        <v>82</v>
      </c>
      <c r="B3">
        <v>0</v>
      </c>
      <c r="C3" t="s">
        <v>1</v>
      </c>
      <c r="D3">
        <f t="shared" si="0"/>
        <v>6</v>
      </c>
      <c r="E3" t="s">
        <v>1</v>
      </c>
    </row>
    <row r="4" spans="1:5" x14ac:dyDescent="0.25">
      <c r="A4" t="s">
        <v>4</v>
      </c>
      <c r="B4">
        <v>0</v>
      </c>
      <c r="C4" t="s">
        <v>3</v>
      </c>
    </row>
    <row r="5" spans="1:5" x14ac:dyDescent="0.25">
      <c r="A5" t="s">
        <v>33</v>
      </c>
      <c r="B5">
        <v>0</v>
      </c>
      <c r="C5" t="s">
        <v>6</v>
      </c>
      <c r="D5">
        <f>COUNTIF(C21:C86,E5)</f>
        <v>23</v>
      </c>
      <c r="E5" t="s">
        <v>6</v>
      </c>
    </row>
    <row r="6" spans="1:5" x14ac:dyDescent="0.25">
      <c r="A6" t="s">
        <v>63</v>
      </c>
      <c r="B6">
        <v>0</v>
      </c>
      <c r="C6" t="s">
        <v>1</v>
      </c>
      <c r="D6">
        <f t="shared" ref="D6:D7" si="1">COUNTIF(C22:C87,E6)</f>
        <v>17</v>
      </c>
      <c r="E6" t="s">
        <v>3</v>
      </c>
    </row>
    <row r="7" spans="1:5" x14ac:dyDescent="0.25">
      <c r="A7" t="s">
        <v>41</v>
      </c>
      <c r="B7">
        <v>0</v>
      </c>
      <c r="C7" t="s">
        <v>1</v>
      </c>
      <c r="D7">
        <f t="shared" si="1"/>
        <v>25</v>
      </c>
      <c r="E7" t="s">
        <v>1</v>
      </c>
    </row>
    <row r="8" spans="1:5" x14ac:dyDescent="0.25">
      <c r="A8" t="s">
        <v>67</v>
      </c>
      <c r="B8">
        <v>0</v>
      </c>
      <c r="C8" t="s">
        <v>3</v>
      </c>
    </row>
    <row r="9" spans="1:5" x14ac:dyDescent="0.25">
      <c r="A9" t="s">
        <v>13</v>
      </c>
      <c r="B9">
        <v>0</v>
      </c>
      <c r="C9" t="s">
        <v>3</v>
      </c>
    </row>
    <row r="10" spans="1:5" x14ac:dyDescent="0.25">
      <c r="A10" t="s">
        <v>15</v>
      </c>
      <c r="B10">
        <v>0</v>
      </c>
      <c r="C10" t="s">
        <v>3</v>
      </c>
    </row>
    <row r="11" spans="1:5" x14ac:dyDescent="0.25">
      <c r="A11" t="s">
        <v>73</v>
      </c>
      <c r="B11">
        <v>0</v>
      </c>
      <c r="C11" t="s">
        <v>6</v>
      </c>
    </row>
    <row r="12" spans="1:5" x14ac:dyDescent="0.25">
      <c r="A12" t="s">
        <v>5</v>
      </c>
      <c r="B12">
        <v>0</v>
      </c>
      <c r="C12" t="s">
        <v>3</v>
      </c>
    </row>
    <row r="13" spans="1:5" x14ac:dyDescent="0.25">
      <c r="A13" t="s">
        <v>38</v>
      </c>
      <c r="B13">
        <v>0</v>
      </c>
      <c r="C13" t="s">
        <v>6</v>
      </c>
    </row>
    <row r="14" spans="1:5" x14ac:dyDescent="0.25">
      <c r="A14" t="s">
        <v>12</v>
      </c>
      <c r="B14">
        <v>0</v>
      </c>
      <c r="C14" t="s">
        <v>3</v>
      </c>
    </row>
    <row r="15" spans="1:5" x14ac:dyDescent="0.25">
      <c r="A15" t="s">
        <v>55</v>
      </c>
      <c r="B15">
        <v>0</v>
      </c>
      <c r="C15" t="s">
        <v>1</v>
      </c>
    </row>
    <row r="16" spans="1:5" x14ac:dyDescent="0.25">
      <c r="A16" t="s">
        <v>22</v>
      </c>
      <c r="B16">
        <v>0</v>
      </c>
      <c r="C16" t="s">
        <v>6</v>
      </c>
    </row>
    <row r="17" spans="1:3" x14ac:dyDescent="0.25">
      <c r="A17" t="s">
        <v>58</v>
      </c>
      <c r="B17">
        <v>0</v>
      </c>
      <c r="C17" t="s">
        <v>1</v>
      </c>
    </row>
    <row r="18" spans="1:3" x14ac:dyDescent="0.25">
      <c r="A18" t="s">
        <v>8</v>
      </c>
      <c r="B18">
        <v>0</v>
      </c>
      <c r="C18" t="s">
        <v>3</v>
      </c>
    </row>
    <row r="19" spans="1:3" x14ac:dyDescent="0.25">
      <c r="A19" t="s">
        <v>43</v>
      </c>
      <c r="B19">
        <v>0</v>
      </c>
      <c r="C19" t="s">
        <v>3</v>
      </c>
    </row>
    <row r="20" spans="1:3" x14ac:dyDescent="0.25">
      <c r="A20" t="s">
        <v>86</v>
      </c>
      <c r="B20">
        <v>0</v>
      </c>
      <c r="C20" t="s">
        <v>6</v>
      </c>
    </row>
    <row r="21" spans="1:3" x14ac:dyDescent="0.25">
      <c r="A21" t="s">
        <v>27</v>
      </c>
      <c r="B21">
        <v>1</v>
      </c>
      <c r="C21" t="s">
        <v>6</v>
      </c>
    </row>
    <row r="22" spans="1:3" x14ac:dyDescent="0.25">
      <c r="A22" t="s">
        <v>32</v>
      </c>
      <c r="B22">
        <v>1</v>
      </c>
      <c r="C22" t="s">
        <v>1</v>
      </c>
    </row>
    <row r="23" spans="1:3" x14ac:dyDescent="0.25">
      <c r="A23" t="s">
        <v>34</v>
      </c>
      <c r="B23">
        <v>1</v>
      </c>
      <c r="C23" t="s">
        <v>1</v>
      </c>
    </row>
    <row r="24" spans="1:3" x14ac:dyDescent="0.25">
      <c r="A24" t="s">
        <v>40</v>
      </c>
      <c r="B24">
        <v>1</v>
      </c>
      <c r="C24" t="s">
        <v>3</v>
      </c>
    </row>
    <row r="25" spans="1:3" x14ac:dyDescent="0.25">
      <c r="A25" t="s">
        <v>42</v>
      </c>
      <c r="B25">
        <v>1</v>
      </c>
      <c r="C25" t="s">
        <v>1</v>
      </c>
    </row>
    <row r="26" spans="1:3" x14ac:dyDescent="0.25">
      <c r="A26" t="s">
        <v>46</v>
      </c>
      <c r="B26">
        <v>1</v>
      </c>
      <c r="C26" t="s">
        <v>1</v>
      </c>
    </row>
    <row r="27" spans="1:3" x14ac:dyDescent="0.25">
      <c r="A27" t="s">
        <v>48</v>
      </c>
      <c r="B27">
        <v>1</v>
      </c>
      <c r="C27" t="s">
        <v>1</v>
      </c>
    </row>
    <row r="28" spans="1:3" x14ac:dyDescent="0.25">
      <c r="A28" t="s">
        <v>14</v>
      </c>
      <c r="B28">
        <v>1</v>
      </c>
      <c r="C28" t="s">
        <v>6</v>
      </c>
    </row>
    <row r="29" spans="1:3" x14ac:dyDescent="0.25">
      <c r="A29" t="s">
        <v>81</v>
      </c>
      <c r="B29">
        <v>1</v>
      </c>
      <c r="C29" t="s">
        <v>6</v>
      </c>
    </row>
    <row r="30" spans="1:3" x14ac:dyDescent="0.25">
      <c r="A30" t="s">
        <v>21</v>
      </c>
      <c r="B30">
        <v>1</v>
      </c>
      <c r="C30" t="s">
        <v>6</v>
      </c>
    </row>
    <row r="31" spans="1:3" x14ac:dyDescent="0.25">
      <c r="A31" t="s">
        <v>59</v>
      </c>
      <c r="B31">
        <v>1</v>
      </c>
      <c r="C31" t="s">
        <v>1</v>
      </c>
    </row>
    <row r="32" spans="1:3" x14ac:dyDescent="0.25">
      <c r="A32" t="s">
        <v>61</v>
      </c>
      <c r="B32">
        <v>1</v>
      </c>
      <c r="C32" t="s">
        <v>3</v>
      </c>
    </row>
    <row r="33" spans="1:3" x14ac:dyDescent="0.25">
      <c r="A33" t="s">
        <v>2</v>
      </c>
      <c r="B33">
        <v>1</v>
      </c>
      <c r="C33" t="s">
        <v>3</v>
      </c>
    </row>
    <row r="34" spans="1:3" x14ac:dyDescent="0.25">
      <c r="A34" t="s">
        <v>9</v>
      </c>
      <c r="B34">
        <v>1</v>
      </c>
      <c r="C34" t="s">
        <v>6</v>
      </c>
    </row>
    <row r="35" spans="1:3" x14ac:dyDescent="0.25">
      <c r="A35" t="s">
        <v>35</v>
      </c>
      <c r="B35">
        <v>1</v>
      </c>
      <c r="C35" t="s">
        <v>1</v>
      </c>
    </row>
    <row r="36" spans="1:3" x14ac:dyDescent="0.25">
      <c r="A36" t="s">
        <v>69</v>
      </c>
      <c r="B36">
        <v>1</v>
      </c>
      <c r="C36" t="s">
        <v>3</v>
      </c>
    </row>
    <row r="37" spans="1:3" x14ac:dyDescent="0.25">
      <c r="A37" t="s">
        <v>45</v>
      </c>
      <c r="B37">
        <v>1</v>
      </c>
      <c r="C37" t="s">
        <v>1</v>
      </c>
    </row>
    <row r="38" spans="1:3" x14ac:dyDescent="0.25">
      <c r="A38" t="s">
        <v>70</v>
      </c>
      <c r="B38">
        <v>1</v>
      </c>
      <c r="C38" t="s">
        <v>1</v>
      </c>
    </row>
    <row r="39" spans="1:3" x14ac:dyDescent="0.25">
      <c r="A39" t="s">
        <v>50</v>
      </c>
      <c r="B39">
        <v>1</v>
      </c>
      <c r="C39" t="s">
        <v>6</v>
      </c>
    </row>
    <row r="40" spans="1:3" x14ac:dyDescent="0.25">
      <c r="A40" t="s">
        <v>16</v>
      </c>
      <c r="B40">
        <v>1</v>
      </c>
      <c r="C40" t="s">
        <v>6</v>
      </c>
    </row>
    <row r="41" spans="1:3" x14ac:dyDescent="0.25">
      <c r="A41" t="s">
        <v>74</v>
      </c>
      <c r="B41">
        <v>1</v>
      </c>
      <c r="C41" t="s">
        <v>3</v>
      </c>
    </row>
    <row r="42" spans="1:3" x14ac:dyDescent="0.25">
      <c r="A42" t="s">
        <v>75</v>
      </c>
      <c r="B42">
        <v>1</v>
      </c>
      <c r="C42" t="s">
        <v>1</v>
      </c>
    </row>
    <row r="43" spans="1:3" x14ac:dyDescent="0.25">
      <c r="A43" t="s">
        <v>19</v>
      </c>
      <c r="B43">
        <v>1</v>
      </c>
      <c r="C43" t="s">
        <v>3</v>
      </c>
    </row>
    <row r="44" spans="1:3" x14ac:dyDescent="0.25">
      <c r="A44" t="s">
        <v>57</v>
      </c>
      <c r="B44">
        <v>1</v>
      </c>
      <c r="C44" t="s">
        <v>6</v>
      </c>
    </row>
    <row r="45" spans="1:3" x14ac:dyDescent="0.25">
      <c r="A45" t="s">
        <v>85</v>
      </c>
      <c r="B45">
        <v>1</v>
      </c>
      <c r="C45" t="s">
        <v>6</v>
      </c>
    </row>
    <row r="46" spans="1:3" x14ac:dyDescent="0.25">
      <c r="A46" t="s">
        <v>23</v>
      </c>
      <c r="B46">
        <v>1</v>
      </c>
      <c r="C46" t="s">
        <v>6</v>
      </c>
    </row>
    <row r="47" spans="1:3" x14ac:dyDescent="0.25">
      <c r="A47" t="s">
        <v>26</v>
      </c>
      <c r="B47">
        <v>1</v>
      </c>
      <c r="C47" t="s">
        <v>1</v>
      </c>
    </row>
    <row r="48" spans="1:3" x14ac:dyDescent="0.25">
      <c r="A48" t="s">
        <v>60</v>
      </c>
      <c r="B48">
        <v>1</v>
      </c>
      <c r="C48" t="s">
        <v>3</v>
      </c>
    </row>
    <row r="49" spans="1:3" x14ac:dyDescent="0.25">
      <c r="A49" t="s">
        <v>28</v>
      </c>
      <c r="B49">
        <v>1</v>
      </c>
      <c r="C49" t="s">
        <v>1</v>
      </c>
    </row>
    <row r="50" spans="1:3" x14ac:dyDescent="0.25">
      <c r="A50" t="s">
        <v>29</v>
      </c>
      <c r="B50">
        <v>1</v>
      </c>
      <c r="C50" t="s">
        <v>1</v>
      </c>
    </row>
    <row r="51" spans="1:3" x14ac:dyDescent="0.25">
      <c r="A51" t="s">
        <v>30</v>
      </c>
      <c r="B51">
        <v>1</v>
      </c>
      <c r="C51" t="s">
        <v>1</v>
      </c>
    </row>
    <row r="52" spans="1:3" x14ac:dyDescent="0.25">
      <c r="A52" t="s">
        <v>31</v>
      </c>
      <c r="B52">
        <v>1</v>
      </c>
      <c r="C52" t="s">
        <v>1</v>
      </c>
    </row>
    <row r="53" spans="1:3" x14ac:dyDescent="0.25">
      <c r="A53" t="s">
        <v>36</v>
      </c>
      <c r="B53">
        <v>1</v>
      </c>
      <c r="C53" t="s">
        <v>1</v>
      </c>
    </row>
    <row r="54" spans="1:3" x14ac:dyDescent="0.25">
      <c r="A54" t="s">
        <v>44</v>
      </c>
      <c r="B54">
        <v>1</v>
      </c>
      <c r="C54" t="s">
        <v>3</v>
      </c>
    </row>
    <row r="55" spans="1:3" x14ac:dyDescent="0.25">
      <c r="A55" t="s">
        <v>49</v>
      </c>
      <c r="B55">
        <v>1</v>
      </c>
      <c r="C55" t="s">
        <v>6</v>
      </c>
    </row>
    <row r="56" spans="1:3" x14ac:dyDescent="0.25">
      <c r="A56" t="s">
        <v>71</v>
      </c>
      <c r="B56">
        <v>1</v>
      </c>
      <c r="C56" t="s">
        <v>1</v>
      </c>
    </row>
    <row r="57" spans="1:3" x14ac:dyDescent="0.25">
      <c r="A57" t="s">
        <v>53</v>
      </c>
      <c r="B57">
        <v>1</v>
      </c>
      <c r="C57" t="s">
        <v>1</v>
      </c>
    </row>
    <row r="58" spans="1:3" x14ac:dyDescent="0.25">
      <c r="A58" t="s">
        <v>72</v>
      </c>
      <c r="B58">
        <v>1</v>
      </c>
      <c r="C58" t="s">
        <v>1</v>
      </c>
    </row>
    <row r="59" spans="1:3" x14ac:dyDescent="0.25">
      <c r="A59" t="s">
        <v>54</v>
      </c>
      <c r="B59">
        <v>1</v>
      </c>
      <c r="C59" t="s">
        <v>6</v>
      </c>
    </row>
    <row r="60" spans="1:3" x14ac:dyDescent="0.25">
      <c r="A60" t="s">
        <v>76</v>
      </c>
      <c r="B60">
        <v>1</v>
      </c>
      <c r="C60" t="s">
        <v>1</v>
      </c>
    </row>
    <row r="61" spans="1:3" x14ac:dyDescent="0.25">
      <c r="A61" t="s">
        <v>18</v>
      </c>
      <c r="B61">
        <v>1</v>
      </c>
      <c r="C61" t="s">
        <v>6</v>
      </c>
    </row>
    <row r="62" spans="1:3" x14ac:dyDescent="0.25">
      <c r="A62" t="s">
        <v>80</v>
      </c>
      <c r="B62">
        <v>1</v>
      </c>
      <c r="C62" t="s">
        <v>6</v>
      </c>
    </row>
    <row r="63" spans="1:3" x14ac:dyDescent="0.25">
      <c r="A63" t="s">
        <v>56</v>
      </c>
      <c r="B63">
        <v>1</v>
      </c>
      <c r="C63" t="s">
        <v>1</v>
      </c>
    </row>
    <row r="64" spans="1:3" x14ac:dyDescent="0.25">
      <c r="A64" t="s">
        <v>25</v>
      </c>
      <c r="B64">
        <v>1</v>
      </c>
      <c r="C64" t="s">
        <v>6</v>
      </c>
    </row>
    <row r="65" spans="1:3" x14ac:dyDescent="0.25">
      <c r="A65" t="s">
        <v>88</v>
      </c>
      <c r="B65">
        <v>1</v>
      </c>
      <c r="C65" t="s">
        <v>6</v>
      </c>
    </row>
    <row r="66" spans="1:3" x14ac:dyDescent="0.25">
      <c r="A66" t="s">
        <v>0</v>
      </c>
      <c r="B66">
        <v>1</v>
      </c>
      <c r="C66" t="s">
        <v>6</v>
      </c>
    </row>
    <row r="67" spans="1:3" x14ac:dyDescent="0.25">
      <c r="A67" t="s">
        <v>7</v>
      </c>
      <c r="B67">
        <v>1</v>
      </c>
      <c r="C67" t="s">
        <v>3</v>
      </c>
    </row>
    <row r="68" spans="1:3" x14ac:dyDescent="0.25">
      <c r="A68" t="s">
        <v>37</v>
      </c>
      <c r="B68">
        <v>1</v>
      </c>
      <c r="C68" t="s">
        <v>1</v>
      </c>
    </row>
    <row r="69" spans="1:3" x14ac:dyDescent="0.25">
      <c r="A69" t="s">
        <v>39</v>
      </c>
      <c r="B69">
        <v>1</v>
      </c>
      <c r="C69" t="s">
        <v>1</v>
      </c>
    </row>
    <row r="70" spans="1:3" x14ac:dyDescent="0.25">
      <c r="A70" t="s">
        <v>64</v>
      </c>
      <c r="B70">
        <v>1</v>
      </c>
      <c r="C70" t="s">
        <v>3</v>
      </c>
    </row>
    <row r="71" spans="1:3" x14ac:dyDescent="0.25">
      <c r="A71" t="s">
        <v>10</v>
      </c>
      <c r="B71">
        <v>1</v>
      </c>
      <c r="C71" t="s">
        <v>3</v>
      </c>
    </row>
    <row r="72" spans="1:3" x14ac:dyDescent="0.25">
      <c r="A72" t="s">
        <v>65</v>
      </c>
      <c r="B72">
        <v>1</v>
      </c>
      <c r="C72" t="s">
        <v>1</v>
      </c>
    </row>
    <row r="73" spans="1:3" x14ac:dyDescent="0.25">
      <c r="A73" t="s">
        <v>66</v>
      </c>
      <c r="B73">
        <v>1</v>
      </c>
      <c r="C73" t="s">
        <v>6</v>
      </c>
    </row>
    <row r="74" spans="1:3" x14ac:dyDescent="0.25">
      <c r="A74" t="s">
        <v>11</v>
      </c>
      <c r="B74">
        <v>1</v>
      </c>
      <c r="C74" t="s">
        <v>3</v>
      </c>
    </row>
    <row r="75" spans="1:3" x14ac:dyDescent="0.25">
      <c r="A75" t="s">
        <v>68</v>
      </c>
      <c r="B75">
        <v>1</v>
      </c>
      <c r="C75" t="s">
        <v>3</v>
      </c>
    </row>
    <row r="76" spans="1:3" x14ac:dyDescent="0.25">
      <c r="A76" t="s">
        <v>47</v>
      </c>
      <c r="B76">
        <v>1</v>
      </c>
      <c r="C76" t="s">
        <v>1</v>
      </c>
    </row>
    <row r="77" spans="1:3" x14ac:dyDescent="0.25">
      <c r="A77" t="s">
        <v>51</v>
      </c>
      <c r="B77">
        <v>1</v>
      </c>
      <c r="C77" t="s">
        <v>6</v>
      </c>
    </row>
    <row r="78" spans="1:3" x14ac:dyDescent="0.25">
      <c r="A78" t="s">
        <v>52</v>
      </c>
      <c r="B78">
        <v>1</v>
      </c>
      <c r="C78" t="s">
        <v>1</v>
      </c>
    </row>
    <row r="79" spans="1:3" x14ac:dyDescent="0.25">
      <c r="A79" t="s">
        <v>17</v>
      </c>
      <c r="B79">
        <v>1</v>
      </c>
      <c r="C79" t="s">
        <v>6</v>
      </c>
    </row>
    <row r="80" spans="1:3" x14ac:dyDescent="0.25">
      <c r="A80" t="s">
        <v>77</v>
      </c>
      <c r="B80">
        <v>1</v>
      </c>
      <c r="C80" t="s">
        <v>6</v>
      </c>
    </row>
    <row r="81" spans="1:3" x14ac:dyDescent="0.25">
      <c r="A81" t="s">
        <v>79</v>
      </c>
      <c r="B81">
        <v>1</v>
      </c>
      <c r="C81" t="s">
        <v>3</v>
      </c>
    </row>
    <row r="82" spans="1:3" x14ac:dyDescent="0.25">
      <c r="A82" t="s">
        <v>20</v>
      </c>
      <c r="B82">
        <v>1</v>
      </c>
      <c r="C82" t="s">
        <v>6</v>
      </c>
    </row>
    <row r="83" spans="1:3" x14ac:dyDescent="0.25">
      <c r="A83" t="s">
        <v>83</v>
      </c>
      <c r="B83">
        <v>1</v>
      </c>
      <c r="C83" t="s">
        <v>3</v>
      </c>
    </row>
    <row r="84" spans="1:3" x14ac:dyDescent="0.25">
      <c r="A84" t="s">
        <v>84</v>
      </c>
      <c r="B84">
        <v>1</v>
      </c>
      <c r="C84" t="s">
        <v>3</v>
      </c>
    </row>
    <row r="85" spans="1:3" x14ac:dyDescent="0.25">
      <c r="A85" t="s">
        <v>87</v>
      </c>
      <c r="B85">
        <v>1</v>
      </c>
      <c r="C85" t="s">
        <v>6</v>
      </c>
    </row>
    <row r="86" spans="1:3" x14ac:dyDescent="0.25">
      <c r="A86" t="s">
        <v>24</v>
      </c>
      <c r="B86">
        <v>1</v>
      </c>
      <c r="C86" t="s">
        <v>3</v>
      </c>
    </row>
  </sheetData>
  <sortState ref="A1:C86">
    <sortCondition ref="B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02E4-CA40-4D68-BC5C-D70C24D5C7A8}">
  <dimension ref="A1:B103"/>
  <sheetViews>
    <sheetView workbookViewId="0">
      <selection activeCell="B103" sqref="A1:B103"/>
    </sheetView>
  </sheetViews>
  <sheetFormatPr defaultRowHeight="15" x14ac:dyDescent="0.25"/>
  <sheetData>
    <row r="1" spans="1:2" x14ac:dyDescent="0.25">
      <c r="A1" t="s">
        <v>0</v>
      </c>
      <c r="B1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4</v>
      </c>
      <c r="B3">
        <v>2</v>
      </c>
    </row>
    <row r="4" spans="1:2" x14ac:dyDescent="0.25">
      <c r="A4" t="s">
        <v>5</v>
      </c>
      <c r="B4">
        <v>2</v>
      </c>
    </row>
    <row r="5" spans="1:2" x14ac:dyDescent="0.25">
      <c r="A5" t="s">
        <v>7</v>
      </c>
      <c r="B5">
        <v>1</v>
      </c>
    </row>
    <row r="6" spans="1:2" x14ac:dyDescent="0.25">
      <c r="A6" t="s">
        <v>8</v>
      </c>
      <c r="B6">
        <v>0</v>
      </c>
    </row>
    <row r="7" spans="1:2" x14ac:dyDescent="0.25">
      <c r="A7" t="s">
        <v>9</v>
      </c>
      <c r="B7">
        <v>1</v>
      </c>
    </row>
    <row r="8" spans="1:2" x14ac:dyDescent="0.25">
      <c r="A8" t="s">
        <v>10</v>
      </c>
      <c r="B8">
        <v>1</v>
      </c>
    </row>
    <row r="9" spans="1:2" x14ac:dyDescent="0.25">
      <c r="A9" t="s">
        <v>11</v>
      </c>
      <c r="B9">
        <v>1</v>
      </c>
    </row>
    <row r="10" spans="1:2" x14ac:dyDescent="0.25">
      <c r="A10" t="s">
        <v>12</v>
      </c>
      <c r="B10">
        <v>0</v>
      </c>
    </row>
    <row r="11" spans="1:2" x14ac:dyDescent="0.25">
      <c r="A11" t="s">
        <v>13</v>
      </c>
      <c r="B11">
        <v>2</v>
      </c>
    </row>
    <row r="12" spans="1:2" x14ac:dyDescent="0.25">
      <c r="A12" t="s">
        <v>14</v>
      </c>
      <c r="B12">
        <v>1</v>
      </c>
    </row>
    <row r="13" spans="1:2" x14ac:dyDescent="0.25">
      <c r="A13" t="s">
        <v>15</v>
      </c>
      <c r="B13">
        <v>0</v>
      </c>
    </row>
    <row r="14" spans="1:2" x14ac:dyDescent="0.25">
      <c r="A14" t="s">
        <v>16</v>
      </c>
      <c r="B14">
        <v>1</v>
      </c>
    </row>
    <row r="15" spans="1:2" x14ac:dyDescent="0.25">
      <c r="A15" t="s">
        <v>17</v>
      </c>
      <c r="B15">
        <v>1</v>
      </c>
    </row>
    <row r="16" spans="1:2" x14ac:dyDescent="0.25">
      <c r="A16" t="s">
        <v>133</v>
      </c>
      <c r="B16">
        <v>1</v>
      </c>
    </row>
    <row r="17" spans="1:2" x14ac:dyDescent="0.25">
      <c r="A17" t="s">
        <v>18</v>
      </c>
      <c r="B17">
        <v>1</v>
      </c>
    </row>
    <row r="18" spans="1:2" x14ac:dyDescent="0.25">
      <c r="A18" t="s">
        <v>19</v>
      </c>
      <c r="B18">
        <v>1</v>
      </c>
    </row>
    <row r="19" spans="1:2" x14ac:dyDescent="0.25">
      <c r="A19" t="s">
        <v>20</v>
      </c>
      <c r="B19">
        <v>1</v>
      </c>
    </row>
    <row r="20" spans="1:2" x14ac:dyDescent="0.25">
      <c r="A20" t="s">
        <v>21</v>
      </c>
      <c r="B20">
        <v>1</v>
      </c>
    </row>
    <row r="21" spans="1:2" x14ac:dyDescent="0.25">
      <c r="A21" t="s">
        <v>92</v>
      </c>
      <c r="B21">
        <v>1</v>
      </c>
    </row>
    <row r="22" spans="1:2" x14ac:dyDescent="0.25">
      <c r="A22" t="s">
        <v>22</v>
      </c>
      <c r="B22">
        <v>2</v>
      </c>
    </row>
    <row r="23" spans="1:2" x14ac:dyDescent="0.25">
      <c r="A23" t="s">
        <v>23</v>
      </c>
      <c r="B23">
        <v>1</v>
      </c>
    </row>
    <row r="24" spans="1:2" x14ac:dyDescent="0.25">
      <c r="A24" t="s">
        <v>24</v>
      </c>
      <c r="B24">
        <v>1</v>
      </c>
    </row>
    <row r="25" spans="1:2" x14ac:dyDescent="0.25">
      <c r="A25" t="s">
        <v>25</v>
      </c>
      <c r="B25">
        <v>1</v>
      </c>
    </row>
    <row r="26" spans="1:2" x14ac:dyDescent="0.25">
      <c r="A26" t="s">
        <v>26</v>
      </c>
      <c r="B26">
        <v>1</v>
      </c>
    </row>
    <row r="27" spans="1:2" x14ac:dyDescent="0.25">
      <c r="A27" t="s">
        <v>27</v>
      </c>
      <c r="B27">
        <v>1</v>
      </c>
    </row>
    <row r="28" spans="1:2" x14ac:dyDescent="0.25">
      <c r="A28" t="s">
        <v>28</v>
      </c>
      <c r="B28">
        <v>1</v>
      </c>
    </row>
    <row r="29" spans="1:2" x14ac:dyDescent="0.25">
      <c r="A29" t="s">
        <v>29</v>
      </c>
      <c r="B29">
        <v>1</v>
      </c>
    </row>
    <row r="30" spans="1:2" x14ac:dyDescent="0.25">
      <c r="A30" t="s">
        <v>134</v>
      </c>
      <c r="B30">
        <v>1</v>
      </c>
    </row>
    <row r="31" spans="1:2" x14ac:dyDescent="0.25">
      <c r="A31" t="s">
        <v>30</v>
      </c>
      <c r="B31">
        <v>1</v>
      </c>
    </row>
    <row r="32" spans="1:2" x14ac:dyDescent="0.25">
      <c r="A32" t="s">
        <v>31</v>
      </c>
      <c r="B32">
        <v>1</v>
      </c>
    </row>
    <row r="33" spans="1:2" x14ac:dyDescent="0.25">
      <c r="A33" t="s">
        <v>32</v>
      </c>
      <c r="B33">
        <v>1</v>
      </c>
    </row>
    <row r="34" spans="1:2" x14ac:dyDescent="0.25">
      <c r="A34" t="s">
        <v>33</v>
      </c>
      <c r="B34">
        <v>2</v>
      </c>
    </row>
    <row r="35" spans="1:2" x14ac:dyDescent="0.25">
      <c r="A35" t="s">
        <v>34</v>
      </c>
      <c r="B35">
        <v>1</v>
      </c>
    </row>
    <row r="36" spans="1:2" x14ac:dyDescent="0.25">
      <c r="A36" t="s">
        <v>35</v>
      </c>
      <c r="B36">
        <v>1</v>
      </c>
    </row>
    <row r="37" spans="1:2" x14ac:dyDescent="0.25">
      <c r="A37" t="s">
        <v>36</v>
      </c>
      <c r="B37">
        <v>1</v>
      </c>
    </row>
    <row r="38" spans="1:2" x14ac:dyDescent="0.25">
      <c r="A38" t="s">
        <v>37</v>
      </c>
      <c r="B38">
        <v>1</v>
      </c>
    </row>
    <row r="39" spans="1:2" x14ac:dyDescent="0.25">
      <c r="A39" t="s">
        <v>38</v>
      </c>
      <c r="B39">
        <v>2</v>
      </c>
    </row>
    <row r="40" spans="1:2" x14ac:dyDescent="0.25">
      <c r="A40" t="s">
        <v>39</v>
      </c>
      <c r="B40">
        <v>1</v>
      </c>
    </row>
    <row r="41" spans="1:2" x14ac:dyDescent="0.25">
      <c r="A41" t="s">
        <v>40</v>
      </c>
      <c r="B41">
        <v>1</v>
      </c>
    </row>
    <row r="42" spans="1:2" x14ac:dyDescent="0.25">
      <c r="A42" t="s">
        <v>41</v>
      </c>
      <c r="B42">
        <v>2</v>
      </c>
    </row>
    <row r="43" spans="1:2" x14ac:dyDescent="0.25">
      <c r="A43" t="s">
        <v>42</v>
      </c>
      <c r="B43">
        <v>1</v>
      </c>
    </row>
    <row r="44" spans="1:2" x14ac:dyDescent="0.25">
      <c r="A44" t="s">
        <v>135</v>
      </c>
      <c r="B44">
        <v>2</v>
      </c>
    </row>
    <row r="45" spans="1:2" x14ac:dyDescent="0.25">
      <c r="A45" t="s">
        <v>43</v>
      </c>
      <c r="B45">
        <v>2</v>
      </c>
    </row>
    <row r="46" spans="1:2" x14ac:dyDescent="0.25">
      <c r="A46" t="s">
        <v>44</v>
      </c>
      <c r="B46">
        <v>1</v>
      </c>
    </row>
    <row r="47" spans="1:2" x14ac:dyDescent="0.25">
      <c r="A47" t="s">
        <v>45</v>
      </c>
      <c r="B47">
        <v>1</v>
      </c>
    </row>
    <row r="48" spans="1:2" x14ac:dyDescent="0.25">
      <c r="A48" t="s">
        <v>46</v>
      </c>
      <c r="B48">
        <v>1</v>
      </c>
    </row>
    <row r="49" spans="1:2" x14ac:dyDescent="0.25">
      <c r="A49" t="s">
        <v>47</v>
      </c>
      <c r="B49">
        <v>1</v>
      </c>
    </row>
    <row r="50" spans="1:2" x14ac:dyDescent="0.25">
      <c r="A50" t="s">
        <v>48</v>
      </c>
      <c r="B50">
        <v>2</v>
      </c>
    </row>
    <row r="51" spans="1:2" x14ac:dyDescent="0.25">
      <c r="A51" t="s">
        <v>49</v>
      </c>
      <c r="B51">
        <v>1</v>
      </c>
    </row>
    <row r="52" spans="1:2" x14ac:dyDescent="0.25">
      <c r="A52" t="s">
        <v>50</v>
      </c>
      <c r="B52">
        <v>1</v>
      </c>
    </row>
    <row r="53" spans="1:2" x14ac:dyDescent="0.25">
      <c r="A53" t="s">
        <v>51</v>
      </c>
      <c r="B53">
        <v>1</v>
      </c>
    </row>
    <row r="54" spans="1:2" x14ac:dyDescent="0.25">
      <c r="A54" t="s">
        <v>52</v>
      </c>
      <c r="B54">
        <v>2</v>
      </c>
    </row>
    <row r="55" spans="1:2" x14ac:dyDescent="0.25">
      <c r="A55" t="s">
        <v>136</v>
      </c>
      <c r="B55">
        <v>1</v>
      </c>
    </row>
    <row r="56" spans="1:2" x14ac:dyDescent="0.25">
      <c r="A56" t="s">
        <v>53</v>
      </c>
      <c r="B56">
        <v>1</v>
      </c>
    </row>
    <row r="57" spans="1:2" x14ac:dyDescent="0.25">
      <c r="A57" t="s">
        <v>54</v>
      </c>
      <c r="B57">
        <v>1</v>
      </c>
    </row>
    <row r="58" spans="1:2" x14ac:dyDescent="0.25">
      <c r="A58" t="s">
        <v>137</v>
      </c>
      <c r="B58">
        <v>1</v>
      </c>
    </row>
    <row r="59" spans="1:2" x14ac:dyDescent="0.25">
      <c r="A59" t="s">
        <v>55</v>
      </c>
      <c r="B59">
        <v>0</v>
      </c>
    </row>
    <row r="60" spans="1:2" x14ac:dyDescent="0.25">
      <c r="A60" t="s">
        <v>56</v>
      </c>
      <c r="B60">
        <v>1</v>
      </c>
    </row>
    <row r="61" spans="1:2" x14ac:dyDescent="0.25">
      <c r="A61" t="s">
        <v>57</v>
      </c>
      <c r="B61">
        <v>1</v>
      </c>
    </row>
    <row r="62" spans="1:2" x14ac:dyDescent="0.25">
      <c r="A62" t="s">
        <v>138</v>
      </c>
      <c r="B62">
        <v>1</v>
      </c>
    </row>
    <row r="63" spans="1:2" x14ac:dyDescent="0.25">
      <c r="A63" t="s">
        <v>58</v>
      </c>
      <c r="B63">
        <v>0</v>
      </c>
    </row>
    <row r="64" spans="1:2" x14ac:dyDescent="0.25">
      <c r="A64" t="s">
        <v>59</v>
      </c>
      <c r="B64">
        <v>2</v>
      </c>
    </row>
    <row r="65" spans="1:2" x14ac:dyDescent="0.25">
      <c r="A65" t="s">
        <v>60</v>
      </c>
      <c r="B65">
        <v>1</v>
      </c>
    </row>
    <row r="66" spans="1:2" x14ac:dyDescent="0.25">
      <c r="A66" t="s">
        <v>61</v>
      </c>
      <c r="B66">
        <v>1</v>
      </c>
    </row>
    <row r="67" spans="1:2" x14ac:dyDescent="0.25">
      <c r="A67" t="s">
        <v>139</v>
      </c>
      <c r="B67">
        <v>2</v>
      </c>
    </row>
    <row r="68" spans="1:2" x14ac:dyDescent="0.25">
      <c r="A68" t="s">
        <v>62</v>
      </c>
      <c r="B68">
        <v>0</v>
      </c>
    </row>
    <row r="69" spans="1:2" x14ac:dyDescent="0.25">
      <c r="A69" t="s">
        <v>94</v>
      </c>
      <c r="B69">
        <v>1</v>
      </c>
    </row>
    <row r="70" spans="1:2" x14ac:dyDescent="0.25">
      <c r="A70" t="s">
        <v>63</v>
      </c>
      <c r="B70">
        <v>0</v>
      </c>
    </row>
    <row r="71" spans="1:2" x14ac:dyDescent="0.25">
      <c r="A71" t="s">
        <v>140</v>
      </c>
      <c r="B71">
        <v>1</v>
      </c>
    </row>
    <row r="72" spans="1:2" x14ac:dyDescent="0.25">
      <c r="A72" t="s">
        <v>64</v>
      </c>
      <c r="B72">
        <v>1</v>
      </c>
    </row>
    <row r="73" spans="1:2" x14ac:dyDescent="0.25">
      <c r="A73" t="s">
        <v>65</v>
      </c>
      <c r="B73">
        <v>1</v>
      </c>
    </row>
    <row r="74" spans="1:2" x14ac:dyDescent="0.25">
      <c r="A74" t="s">
        <v>66</v>
      </c>
      <c r="B74">
        <v>1</v>
      </c>
    </row>
    <row r="75" spans="1:2" x14ac:dyDescent="0.25">
      <c r="A75" t="s">
        <v>141</v>
      </c>
      <c r="B75">
        <v>2</v>
      </c>
    </row>
    <row r="76" spans="1:2" x14ac:dyDescent="0.25">
      <c r="A76" t="s">
        <v>67</v>
      </c>
      <c r="B76">
        <v>0</v>
      </c>
    </row>
    <row r="77" spans="1:2" x14ac:dyDescent="0.25">
      <c r="A77" t="s">
        <v>142</v>
      </c>
      <c r="B77">
        <v>1</v>
      </c>
    </row>
    <row r="78" spans="1:2" x14ac:dyDescent="0.25">
      <c r="A78" t="s">
        <v>68</v>
      </c>
      <c r="B78">
        <v>1</v>
      </c>
    </row>
    <row r="79" spans="1:2" x14ac:dyDescent="0.25">
      <c r="A79" t="s">
        <v>69</v>
      </c>
      <c r="B79">
        <v>1</v>
      </c>
    </row>
    <row r="80" spans="1:2" x14ac:dyDescent="0.25">
      <c r="A80" t="s">
        <v>47</v>
      </c>
      <c r="B80">
        <v>1</v>
      </c>
    </row>
    <row r="81" spans="1:2" x14ac:dyDescent="0.25">
      <c r="A81" t="s">
        <v>70</v>
      </c>
      <c r="B81">
        <v>1</v>
      </c>
    </row>
    <row r="82" spans="1:2" x14ac:dyDescent="0.25">
      <c r="A82" t="s">
        <v>71</v>
      </c>
      <c r="B82">
        <v>1</v>
      </c>
    </row>
    <row r="83" spans="1:2" x14ac:dyDescent="0.25">
      <c r="A83" t="s">
        <v>72</v>
      </c>
      <c r="B83">
        <v>1</v>
      </c>
    </row>
    <row r="84" spans="1:2" x14ac:dyDescent="0.25">
      <c r="A84" t="s">
        <v>73</v>
      </c>
      <c r="B84">
        <v>0</v>
      </c>
    </row>
    <row r="85" spans="1:2" x14ac:dyDescent="0.25">
      <c r="A85" t="s">
        <v>74</v>
      </c>
      <c r="B85">
        <v>1</v>
      </c>
    </row>
    <row r="86" spans="1:2" x14ac:dyDescent="0.25">
      <c r="A86" t="s">
        <v>75</v>
      </c>
      <c r="B86">
        <v>2</v>
      </c>
    </row>
    <row r="87" spans="1:2" x14ac:dyDescent="0.25">
      <c r="A87" t="s">
        <v>76</v>
      </c>
      <c r="B87">
        <v>1</v>
      </c>
    </row>
    <row r="88" spans="1:2" x14ac:dyDescent="0.25">
      <c r="A88" t="s">
        <v>77</v>
      </c>
      <c r="B88">
        <v>1</v>
      </c>
    </row>
    <row r="89" spans="1:2" x14ac:dyDescent="0.25">
      <c r="A89" t="s">
        <v>78</v>
      </c>
      <c r="B89">
        <v>2</v>
      </c>
    </row>
    <row r="90" spans="1:2" x14ac:dyDescent="0.25">
      <c r="A90" t="s">
        <v>79</v>
      </c>
      <c r="B90">
        <v>1</v>
      </c>
    </row>
    <row r="91" spans="1:2" x14ac:dyDescent="0.25">
      <c r="A91" t="s">
        <v>80</v>
      </c>
      <c r="B91">
        <v>1</v>
      </c>
    </row>
    <row r="92" spans="1:2" x14ac:dyDescent="0.25">
      <c r="A92" t="s">
        <v>81</v>
      </c>
      <c r="B92">
        <v>1</v>
      </c>
    </row>
    <row r="93" spans="1:2" x14ac:dyDescent="0.25">
      <c r="A93" t="s">
        <v>143</v>
      </c>
      <c r="B93">
        <v>1</v>
      </c>
    </row>
    <row r="94" spans="1:2" x14ac:dyDescent="0.25">
      <c r="A94" t="s">
        <v>82</v>
      </c>
      <c r="B94">
        <v>0</v>
      </c>
    </row>
    <row r="95" spans="1:2" x14ac:dyDescent="0.25">
      <c r="A95" t="s">
        <v>83</v>
      </c>
      <c r="B95">
        <v>1</v>
      </c>
    </row>
    <row r="96" spans="1:2" x14ac:dyDescent="0.25">
      <c r="A96" t="s">
        <v>84</v>
      </c>
      <c r="B96">
        <v>1</v>
      </c>
    </row>
    <row r="97" spans="1:2" x14ac:dyDescent="0.25">
      <c r="A97" t="s">
        <v>85</v>
      </c>
      <c r="B97">
        <v>1</v>
      </c>
    </row>
    <row r="98" spans="1:2" x14ac:dyDescent="0.25">
      <c r="A98" t="s">
        <v>86</v>
      </c>
      <c r="B98">
        <v>0</v>
      </c>
    </row>
    <row r="99" spans="1:2" x14ac:dyDescent="0.25">
      <c r="A99" t="s">
        <v>144</v>
      </c>
      <c r="B99">
        <v>1</v>
      </c>
    </row>
    <row r="100" spans="1:2" x14ac:dyDescent="0.25">
      <c r="A100" t="s">
        <v>145</v>
      </c>
      <c r="B100">
        <v>2</v>
      </c>
    </row>
    <row r="101" spans="1:2" x14ac:dyDescent="0.25">
      <c r="A101" t="s">
        <v>146</v>
      </c>
      <c r="B101">
        <v>1</v>
      </c>
    </row>
    <row r="102" spans="1:2" x14ac:dyDescent="0.25">
      <c r="A102" t="s">
        <v>87</v>
      </c>
      <c r="B102">
        <v>1</v>
      </c>
    </row>
    <row r="103" spans="1:2" x14ac:dyDescent="0.25">
      <c r="A103" t="s">
        <v>88</v>
      </c>
      <c r="B103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A8FE2-7512-4487-930A-4BEE89AF699C}">
  <dimension ref="A1:J86"/>
  <sheetViews>
    <sheetView tabSelected="1" workbookViewId="0">
      <selection activeCell="H7" sqref="H7"/>
    </sheetView>
  </sheetViews>
  <sheetFormatPr defaultRowHeight="15" x14ac:dyDescent="0.25"/>
  <sheetData>
    <row r="1" spans="1:10" x14ac:dyDescent="0.25">
      <c r="A1" t="s">
        <v>82</v>
      </c>
      <c r="B1">
        <v>0</v>
      </c>
      <c r="C1" t="s">
        <v>1</v>
      </c>
      <c r="D1">
        <f>COUNTIF(B27:B52,F1)</f>
        <v>0</v>
      </c>
      <c r="F1">
        <v>0</v>
      </c>
      <c r="H1">
        <f>COUNTIF(C1:C11,J1)</f>
        <v>4</v>
      </c>
      <c r="J1" t="s">
        <v>3</v>
      </c>
    </row>
    <row r="2" spans="1:10" x14ac:dyDescent="0.25">
      <c r="A2" t="s">
        <v>63</v>
      </c>
      <c r="B2">
        <v>0</v>
      </c>
      <c r="C2" t="s">
        <v>1</v>
      </c>
      <c r="D2">
        <f>COUNTIF(B51:B79,F2)</f>
        <v>23</v>
      </c>
      <c r="F2">
        <v>1</v>
      </c>
      <c r="H2">
        <f>COUNTIF(C1:C11,J2)</f>
        <v>3</v>
      </c>
      <c r="J2" t="s">
        <v>6</v>
      </c>
    </row>
    <row r="3" spans="1:10" x14ac:dyDescent="0.25">
      <c r="A3" t="s">
        <v>55</v>
      </c>
      <c r="B3">
        <v>0</v>
      </c>
      <c r="C3" t="s">
        <v>1</v>
      </c>
      <c r="F3">
        <v>2</v>
      </c>
      <c r="H3">
        <f>COUNTIF(C1:C11,J3)</f>
        <v>4</v>
      </c>
      <c r="J3" t="s">
        <v>1</v>
      </c>
    </row>
    <row r="4" spans="1:10" x14ac:dyDescent="0.25">
      <c r="A4" t="s">
        <v>58</v>
      </c>
      <c r="B4">
        <v>0</v>
      </c>
      <c r="C4" t="s">
        <v>1</v>
      </c>
    </row>
    <row r="5" spans="1:10" x14ac:dyDescent="0.25">
      <c r="A5" t="s">
        <v>67</v>
      </c>
      <c r="B5">
        <v>0</v>
      </c>
      <c r="C5" t="s">
        <v>3</v>
      </c>
      <c r="F5">
        <v>0</v>
      </c>
      <c r="H5">
        <f>COUNTIF(C12:C73,J5)</f>
        <v>17</v>
      </c>
      <c r="J5" t="s">
        <v>3</v>
      </c>
    </row>
    <row r="6" spans="1:10" x14ac:dyDescent="0.25">
      <c r="A6" t="s">
        <v>15</v>
      </c>
      <c r="B6">
        <v>0</v>
      </c>
      <c r="C6" t="s">
        <v>3</v>
      </c>
      <c r="F6">
        <v>1</v>
      </c>
      <c r="H6">
        <f>COUNTIF(C12:C73,J6)</f>
        <v>23</v>
      </c>
      <c r="J6" t="s">
        <v>6</v>
      </c>
    </row>
    <row r="7" spans="1:10" x14ac:dyDescent="0.25">
      <c r="A7" t="s">
        <v>12</v>
      </c>
      <c r="B7">
        <v>0</v>
      </c>
      <c r="C7" t="s">
        <v>3</v>
      </c>
      <c r="F7">
        <v>2</v>
      </c>
      <c r="H7">
        <f>COUNTIF(C12:C73,J7)</f>
        <v>22</v>
      </c>
      <c r="J7" t="s">
        <v>1</v>
      </c>
    </row>
    <row r="8" spans="1:10" x14ac:dyDescent="0.25">
      <c r="A8" t="s">
        <v>8</v>
      </c>
      <c r="B8">
        <v>0</v>
      </c>
      <c r="C8" t="s">
        <v>3</v>
      </c>
    </row>
    <row r="9" spans="1:10" x14ac:dyDescent="0.25">
      <c r="A9" t="s">
        <v>62</v>
      </c>
      <c r="B9">
        <v>0</v>
      </c>
      <c r="C9" t="s">
        <v>6</v>
      </c>
      <c r="F9">
        <v>0</v>
      </c>
      <c r="H9">
        <f>COUNTIF(C74:C86,J9)</f>
        <v>5</v>
      </c>
      <c r="J9" t="s">
        <v>3</v>
      </c>
    </row>
    <row r="10" spans="1:10" x14ac:dyDescent="0.25">
      <c r="A10" t="s">
        <v>73</v>
      </c>
      <c r="B10">
        <v>0</v>
      </c>
      <c r="C10" t="s">
        <v>6</v>
      </c>
      <c r="F10">
        <v>1</v>
      </c>
      <c r="H10">
        <f>COUNTIF(C74:C86,J10)</f>
        <v>3</v>
      </c>
      <c r="J10" t="s">
        <v>6</v>
      </c>
    </row>
    <row r="11" spans="1:10" x14ac:dyDescent="0.25">
      <c r="A11" t="s">
        <v>86</v>
      </c>
      <c r="B11">
        <v>0</v>
      </c>
      <c r="C11" t="s">
        <v>6</v>
      </c>
      <c r="F11">
        <v>2</v>
      </c>
      <c r="H11">
        <f>COUNTIF(C74:C86,J11)</f>
        <v>5</v>
      </c>
      <c r="J11" t="s">
        <v>1</v>
      </c>
    </row>
    <row r="12" spans="1:10" x14ac:dyDescent="0.25">
      <c r="A12" t="s">
        <v>32</v>
      </c>
      <c r="B12">
        <v>1</v>
      </c>
      <c r="C12" t="s">
        <v>1</v>
      </c>
      <c r="D12">
        <f>COUNTIF(B12:B42,F12)</f>
        <v>0</v>
      </c>
    </row>
    <row r="13" spans="1:10" x14ac:dyDescent="0.25">
      <c r="A13" t="s">
        <v>34</v>
      </c>
      <c r="B13">
        <v>1</v>
      </c>
      <c r="C13" t="s">
        <v>1</v>
      </c>
      <c r="D13">
        <f>COUNTIF(B12:B42,F13)</f>
        <v>0</v>
      </c>
    </row>
    <row r="14" spans="1:10" x14ac:dyDescent="0.25">
      <c r="A14" t="s">
        <v>42</v>
      </c>
      <c r="B14">
        <v>1</v>
      </c>
      <c r="C14" t="s">
        <v>1</v>
      </c>
      <c r="D14">
        <f>COUNTIF(B12:B42,F14)</f>
        <v>0</v>
      </c>
    </row>
    <row r="15" spans="1:10" x14ac:dyDescent="0.25">
      <c r="A15" t="s">
        <v>46</v>
      </c>
      <c r="B15">
        <v>1</v>
      </c>
      <c r="C15" t="s">
        <v>1</v>
      </c>
    </row>
    <row r="16" spans="1:10" x14ac:dyDescent="0.25">
      <c r="A16" t="s">
        <v>35</v>
      </c>
      <c r="B16">
        <v>1</v>
      </c>
      <c r="C16" t="s">
        <v>1</v>
      </c>
    </row>
    <row r="17" spans="1:4" x14ac:dyDescent="0.25">
      <c r="A17" t="s">
        <v>45</v>
      </c>
      <c r="B17">
        <v>1</v>
      </c>
      <c r="C17" t="s">
        <v>1</v>
      </c>
      <c r="D17">
        <f>COUNTIF(B64:B92,F17)</f>
        <v>0</v>
      </c>
    </row>
    <row r="18" spans="1:4" x14ac:dyDescent="0.25">
      <c r="A18" t="s">
        <v>70</v>
      </c>
      <c r="B18">
        <v>1</v>
      </c>
      <c r="C18" t="s">
        <v>1</v>
      </c>
    </row>
    <row r="19" spans="1:4" x14ac:dyDescent="0.25">
      <c r="A19" t="s">
        <v>26</v>
      </c>
      <c r="B19">
        <v>1</v>
      </c>
      <c r="C19" t="s">
        <v>1</v>
      </c>
    </row>
    <row r="20" spans="1:4" x14ac:dyDescent="0.25">
      <c r="A20" t="s">
        <v>28</v>
      </c>
      <c r="B20">
        <v>1</v>
      </c>
      <c r="C20" t="s">
        <v>1</v>
      </c>
    </row>
    <row r="21" spans="1:4" x14ac:dyDescent="0.25">
      <c r="A21" t="s">
        <v>29</v>
      </c>
      <c r="B21">
        <v>1</v>
      </c>
      <c r="C21" t="s">
        <v>1</v>
      </c>
    </row>
    <row r="22" spans="1:4" x14ac:dyDescent="0.25">
      <c r="A22" t="s">
        <v>30</v>
      </c>
      <c r="B22">
        <v>1</v>
      </c>
      <c r="C22" t="s">
        <v>1</v>
      </c>
    </row>
    <row r="23" spans="1:4" x14ac:dyDescent="0.25">
      <c r="A23" t="s">
        <v>31</v>
      </c>
      <c r="B23">
        <v>1</v>
      </c>
      <c r="C23" t="s">
        <v>1</v>
      </c>
    </row>
    <row r="24" spans="1:4" x14ac:dyDescent="0.25">
      <c r="A24" t="s">
        <v>36</v>
      </c>
      <c r="B24">
        <v>1</v>
      </c>
      <c r="C24" t="s">
        <v>1</v>
      </c>
    </row>
    <row r="25" spans="1:4" x14ac:dyDescent="0.25">
      <c r="A25" t="s">
        <v>71</v>
      </c>
      <c r="B25">
        <v>1</v>
      </c>
      <c r="C25" t="s">
        <v>1</v>
      </c>
    </row>
    <row r="26" spans="1:4" x14ac:dyDescent="0.25">
      <c r="A26" t="s">
        <v>53</v>
      </c>
      <c r="B26">
        <v>1</v>
      </c>
      <c r="C26" t="s">
        <v>1</v>
      </c>
    </row>
    <row r="27" spans="1:4" x14ac:dyDescent="0.25">
      <c r="A27" t="s">
        <v>72</v>
      </c>
      <c r="B27">
        <v>1</v>
      </c>
      <c r="C27" t="s">
        <v>1</v>
      </c>
    </row>
    <row r="28" spans="1:4" x14ac:dyDescent="0.25">
      <c r="A28" t="s">
        <v>76</v>
      </c>
      <c r="B28">
        <v>1</v>
      </c>
      <c r="C28" t="s">
        <v>1</v>
      </c>
    </row>
    <row r="29" spans="1:4" x14ac:dyDescent="0.25">
      <c r="A29" t="s">
        <v>56</v>
      </c>
      <c r="B29">
        <v>1</v>
      </c>
      <c r="C29" t="s">
        <v>1</v>
      </c>
    </row>
    <row r="30" spans="1:4" x14ac:dyDescent="0.25">
      <c r="A30" t="s">
        <v>37</v>
      </c>
      <c r="B30">
        <v>1</v>
      </c>
      <c r="C30" t="s">
        <v>1</v>
      </c>
    </row>
    <row r="31" spans="1:4" x14ac:dyDescent="0.25">
      <c r="A31" t="s">
        <v>39</v>
      </c>
      <c r="B31">
        <v>1</v>
      </c>
      <c r="C31" t="s">
        <v>1</v>
      </c>
    </row>
    <row r="32" spans="1:4" x14ac:dyDescent="0.25">
      <c r="A32" t="s">
        <v>65</v>
      </c>
      <c r="B32">
        <v>1</v>
      </c>
      <c r="C32" t="s">
        <v>1</v>
      </c>
    </row>
    <row r="33" spans="1:3" x14ac:dyDescent="0.25">
      <c r="A33" t="s">
        <v>47</v>
      </c>
      <c r="B33">
        <v>1</v>
      </c>
      <c r="C33" t="s">
        <v>1</v>
      </c>
    </row>
    <row r="34" spans="1:3" x14ac:dyDescent="0.25">
      <c r="A34" t="s">
        <v>40</v>
      </c>
      <c r="B34">
        <v>1</v>
      </c>
      <c r="C34" t="s">
        <v>3</v>
      </c>
    </row>
    <row r="35" spans="1:3" x14ac:dyDescent="0.25">
      <c r="A35" t="s">
        <v>61</v>
      </c>
      <c r="B35">
        <v>1</v>
      </c>
      <c r="C35" t="s">
        <v>3</v>
      </c>
    </row>
    <row r="36" spans="1:3" x14ac:dyDescent="0.25">
      <c r="A36" t="s">
        <v>2</v>
      </c>
      <c r="B36">
        <v>1</v>
      </c>
      <c r="C36" t="s">
        <v>3</v>
      </c>
    </row>
    <row r="37" spans="1:3" x14ac:dyDescent="0.25">
      <c r="A37" t="s">
        <v>69</v>
      </c>
      <c r="B37">
        <v>1</v>
      </c>
      <c r="C37" t="s">
        <v>3</v>
      </c>
    </row>
    <row r="38" spans="1:3" x14ac:dyDescent="0.25">
      <c r="A38" t="s">
        <v>74</v>
      </c>
      <c r="B38">
        <v>1</v>
      </c>
      <c r="C38" t="s">
        <v>3</v>
      </c>
    </row>
    <row r="39" spans="1:3" x14ac:dyDescent="0.25">
      <c r="A39" t="s">
        <v>19</v>
      </c>
      <c r="B39">
        <v>1</v>
      </c>
      <c r="C39" t="s">
        <v>3</v>
      </c>
    </row>
    <row r="40" spans="1:3" x14ac:dyDescent="0.25">
      <c r="A40" t="s">
        <v>60</v>
      </c>
      <c r="B40">
        <v>1</v>
      </c>
      <c r="C40" t="s">
        <v>3</v>
      </c>
    </row>
    <row r="41" spans="1:3" x14ac:dyDescent="0.25">
      <c r="A41" t="s">
        <v>44</v>
      </c>
      <c r="B41">
        <v>1</v>
      </c>
      <c r="C41" t="s">
        <v>3</v>
      </c>
    </row>
    <row r="42" spans="1:3" x14ac:dyDescent="0.25">
      <c r="A42" t="s">
        <v>7</v>
      </c>
      <c r="B42">
        <v>1</v>
      </c>
      <c r="C42" t="s">
        <v>3</v>
      </c>
    </row>
    <row r="43" spans="1:3" x14ac:dyDescent="0.25">
      <c r="A43" t="s">
        <v>64</v>
      </c>
      <c r="B43">
        <v>1</v>
      </c>
      <c r="C43" t="s">
        <v>3</v>
      </c>
    </row>
    <row r="44" spans="1:3" x14ac:dyDescent="0.25">
      <c r="A44" t="s">
        <v>10</v>
      </c>
      <c r="B44">
        <v>1</v>
      </c>
      <c r="C44" t="s">
        <v>3</v>
      </c>
    </row>
    <row r="45" spans="1:3" x14ac:dyDescent="0.25">
      <c r="A45" t="s">
        <v>11</v>
      </c>
      <c r="B45">
        <v>1</v>
      </c>
      <c r="C45" t="s">
        <v>3</v>
      </c>
    </row>
    <row r="46" spans="1:3" x14ac:dyDescent="0.25">
      <c r="A46" t="s">
        <v>68</v>
      </c>
      <c r="B46">
        <v>1</v>
      </c>
      <c r="C46" t="s">
        <v>3</v>
      </c>
    </row>
    <row r="47" spans="1:3" x14ac:dyDescent="0.25">
      <c r="A47" t="s">
        <v>79</v>
      </c>
      <c r="B47">
        <v>1</v>
      </c>
      <c r="C47" t="s">
        <v>3</v>
      </c>
    </row>
    <row r="48" spans="1:3" x14ac:dyDescent="0.25">
      <c r="A48" t="s">
        <v>83</v>
      </c>
      <c r="B48">
        <v>1</v>
      </c>
      <c r="C48" t="s">
        <v>3</v>
      </c>
    </row>
    <row r="49" spans="1:3" x14ac:dyDescent="0.25">
      <c r="A49" t="s">
        <v>84</v>
      </c>
      <c r="B49">
        <v>1</v>
      </c>
      <c r="C49" t="s">
        <v>3</v>
      </c>
    </row>
    <row r="50" spans="1:3" x14ac:dyDescent="0.25">
      <c r="A50" t="s">
        <v>24</v>
      </c>
      <c r="B50">
        <v>1</v>
      </c>
      <c r="C50" t="s">
        <v>3</v>
      </c>
    </row>
    <row r="51" spans="1:3" x14ac:dyDescent="0.25">
      <c r="A51" t="s">
        <v>27</v>
      </c>
      <c r="B51">
        <v>1</v>
      </c>
      <c r="C51" t="s">
        <v>6</v>
      </c>
    </row>
    <row r="52" spans="1:3" x14ac:dyDescent="0.25">
      <c r="A52" t="s">
        <v>14</v>
      </c>
      <c r="B52">
        <v>1</v>
      </c>
      <c r="C52" t="s">
        <v>6</v>
      </c>
    </row>
    <row r="53" spans="1:3" x14ac:dyDescent="0.25">
      <c r="A53" t="s">
        <v>81</v>
      </c>
      <c r="B53">
        <v>1</v>
      </c>
      <c r="C53" t="s">
        <v>6</v>
      </c>
    </row>
    <row r="54" spans="1:3" x14ac:dyDescent="0.25">
      <c r="A54" t="s">
        <v>21</v>
      </c>
      <c r="B54">
        <v>1</v>
      </c>
      <c r="C54" t="s">
        <v>6</v>
      </c>
    </row>
    <row r="55" spans="1:3" x14ac:dyDescent="0.25">
      <c r="A55" t="s">
        <v>9</v>
      </c>
      <c r="B55">
        <v>1</v>
      </c>
      <c r="C55" t="s">
        <v>6</v>
      </c>
    </row>
    <row r="56" spans="1:3" x14ac:dyDescent="0.25">
      <c r="A56" t="s">
        <v>50</v>
      </c>
      <c r="B56">
        <v>1</v>
      </c>
      <c r="C56" t="s">
        <v>6</v>
      </c>
    </row>
    <row r="57" spans="1:3" x14ac:dyDescent="0.25">
      <c r="A57" t="s">
        <v>16</v>
      </c>
      <c r="B57">
        <v>1</v>
      </c>
      <c r="C57" t="s">
        <v>6</v>
      </c>
    </row>
    <row r="58" spans="1:3" x14ac:dyDescent="0.25">
      <c r="A58" t="s">
        <v>57</v>
      </c>
      <c r="B58">
        <v>1</v>
      </c>
      <c r="C58" t="s">
        <v>6</v>
      </c>
    </row>
    <row r="59" spans="1:3" x14ac:dyDescent="0.25">
      <c r="A59" t="s">
        <v>85</v>
      </c>
      <c r="B59">
        <v>1</v>
      </c>
      <c r="C59" t="s">
        <v>6</v>
      </c>
    </row>
    <row r="60" spans="1:3" x14ac:dyDescent="0.25">
      <c r="A60" t="s">
        <v>23</v>
      </c>
      <c r="B60">
        <v>1</v>
      </c>
      <c r="C60" t="s">
        <v>6</v>
      </c>
    </row>
    <row r="61" spans="1:3" x14ac:dyDescent="0.25">
      <c r="A61" t="s">
        <v>49</v>
      </c>
      <c r="B61">
        <v>1</v>
      </c>
      <c r="C61" t="s">
        <v>6</v>
      </c>
    </row>
    <row r="62" spans="1:3" x14ac:dyDescent="0.25">
      <c r="A62" t="s">
        <v>54</v>
      </c>
      <c r="B62">
        <v>1</v>
      </c>
      <c r="C62" t="s">
        <v>6</v>
      </c>
    </row>
    <row r="63" spans="1:3" x14ac:dyDescent="0.25">
      <c r="A63" t="s">
        <v>18</v>
      </c>
      <c r="B63">
        <v>1</v>
      </c>
      <c r="C63" t="s">
        <v>6</v>
      </c>
    </row>
    <row r="64" spans="1:3" x14ac:dyDescent="0.25">
      <c r="A64" t="s">
        <v>80</v>
      </c>
      <c r="B64">
        <v>1</v>
      </c>
      <c r="C64" t="s">
        <v>6</v>
      </c>
    </row>
    <row r="65" spans="1:4" x14ac:dyDescent="0.25">
      <c r="A65" t="s">
        <v>25</v>
      </c>
      <c r="B65">
        <v>1</v>
      </c>
      <c r="C65" t="s">
        <v>6</v>
      </c>
    </row>
    <row r="66" spans="1:4" x14ac:dyDescent="0.25">
      <c r="A66" t="s">
        <v>88</v>
      </c>
      <c r="B66">
        <v>1</v>
      </c>
      <c r="C66" t="s">
        <v>6</v>
      </c>
    </row>
    <row r="67" spans="1:4" x14ac:dyDescent="0.25">
      <c r="A67" t="s">
        <v>0</v>
      </c>
      <c r="B67">
        <v>1</v>
      </c>
      <c r="C67" t="s">
        <v>6</v>
      </c>
    </row>
    <row r="68" spans="1:4" x14ac:dyDescent="0.25">
      <c r="A68" t="s">
        <v>66</v>
      </c>
      <c r="B68">
        <v>1</v>
      </c>
      <c r="C68" t="s">
        <v>6</v>
      </c>
    </row>
    <row r="69" spans="1:4" x14ac:dyDescent="0.25">
      <c r="A69" t="s">
        <v>51</v>
      </c>
      <c r="B69">
        <v>1</v>
      </c>
      <c r="C69" t="s">
        <v>6</v>
      </c>
    </row>
    <row r="70" spans="1:4" x14ac:dyDescent="0.25">
      <c r="A70" t="s">
        <v>17</v>
      </c>
      <c r="B70">
        <v>1</v>
      </c>
      <c r="C70" t="s">
        <v>6</v>
      </c>
    </row>
    <row r="71" spans="1:4" x14ac:dyDescent="0.25">
      <c r="A71" t="s">
        <v>77</v>
      </c>
      <c r="B71">
        <v>1</v>
      </c>
      <c r="C71" t="s">
        <v>6</v>
      </c>
    </row>
    <row r="72" spans="1:4" x14ac:dyDescent="0.25">
      <c r="A72" t="s">
        <v>20</v>
      </c>
      <c r="B72">
        <v>1</v>
      </c>
      <c r="C72" t="s">
        <v>6</v>
      </c>
    </row>
    <row r="73" spans="1:4" x14ac:dyDescent="0.25">
      <c r="A73" t="s">
        <v>87</v>
      </c>
      <c r="B73">
        <v>1</v>
      </c>
      <c r="C73" t="s">
        <v>6</v>
      </c>
    </row>
    <row r="74" spans="1:4" x14ac:dyDescent="0.25">
      <c r="A74" t="s">
        <v>48</v>
      </c>
      <c r="B74">
        <v>2</v>
      </c>
      <c r="C74" t="s">
        <v>1</v>
      </c>
      <c r="D74">
        <f>COUNTIF(B101:B126,F74)</f>
        <v>0</v>
      </c>
    </row>
    <row r="75" spans="1:4" x14ac:dyDescent="0.25">
      <c r="A75" t="s">
        <v>59</v>
      </c>
      <c r="B75">
        <v>2</v>
      </c>
      <c r="C75" t="s">
        <v>1</v>
      </c>
      <c r="D75">
        <f>COUNTIF(B100:B125,F75)</f>
        <v>0</v>
      </c>
    </row>
    <row r="76" spans="1:4" x14ac:dyDescent="0.25">
      <c r="A76" t="s">
        <v>41</v>
      </c>
      <c r="B76">
        <v>2</v>
      </c>
      <c r="C76" t="s">
        <v>1</v>
      </c>
      <c r="D76">
        <f>COUNTIF(B124:B152,F76)</f>
        <v>0</v>
      </c>
    </row>
    <row r="77" spans="1:4" x14ac:dyDescent="0.25">
      <c r="A77" t="s">
        <v>75</v>
      </c>
      <c r="B77">
        <v>2</v>
      </c>
      <c r="C77" t="s">
        <v>1</v>
      </c>
    </row>
    <row r="78" spans="1:4" x14ac:dyDescent="0.25">
      <c r="A78" t="s">
        <v>52</v>
      </c>
      <c r="B78">
        <v>2</v>
      </c>
      <c r="C78" t="s">
        <v>1</v>
      </c>
    </row>
    <row r="79" spans="1:4" x14ac:dyDescent="0.25">
      <c r="A79" t="s">
        <v>78</v>
      </c>
      <c r="B79">
        <v>2</v>
      </c>
      <c r="C79" t="s">
        <v>3</v>
      </c>
    </row>
    <row r="80" spans="1:4" x14ac:dyDescent="0.25">
      <c r="A80" t="s">
        <v>4</v>
      </c>
      <c r="B80">
        <v>2</v>
      </c>
      <c r="C80" t="s">
        <v>3</v>
      </c>
    </row>
    <row r="81" spans="1:3" x14ac:dyDescent="0.25">
      <c r="A81" t="s">
        <v>13</v>
      </c>
      <c r="B81">
        <v>2</v>
      </c>
      <c r="C81" t="s">
        <v>3</v>
      </c>
    </row>
    <row r="82" spans="1:3" x14ac:dyDescent="0.25">
      <c r="A82" t="s">
        <v>5</v>
      </c>
      <c r="B82">
        <v>2</v>
      </c>
      <c r="C82" t="s">
        <v>3</v>
      </c>
    </row>
    <row r="83" spans="1:3" x14ac:dyDescent="0.25">
      <c r="A83" t="s">
        <v>43</v>
      </c>
      <c r="B83">
        <v>2</v>
      </c>
      <c r="C83" t="s">
        <v>3</v>
      </c>
    </row>
    <row r="84" spans="1:3" x14ac:dyDescent="0.25">
      <c r="A84" t="s">
        <v>33</v>
      </c>
      <c r="B84">
        <v>2</v>
      </c>
      <c r="C84" t="s">
        <v>6</v>
      </c>
    </row>
    <row r="85" spans="1:3" x14ac:dyDescent="0.25">
      <c r="A85" t="s">
        <v>38</v>
      </c>
      <c r="B85">
        <v>2</v>
      </c>
      <c r="C85" t="s">
        <v>6</v>
      </c>
    </row>
    <row r="86" spans="1:3" x14ac:dyDescent="0.25">
      <c r="A86" t="s">
        <v>22</v>
      </c>
      <c r="B86">
        <v>2</v>
      </c>
      <c r="C86" t="s">
        <v>6</v>
      </c>
    </row>
  </sheetData>
  <sortState ref="A1:D87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24175-97B0-43CD-9E3C-2000E675845D}">
  <dimension ref="A1:CB30"/>
  <sheetViews>
    <sheetView workbookViewId="0">
      <selection activeCell="CB30" sqref="D1:CB30"/>
    </sheetView>
  </sheetViews>
  <sheetFormatPr defaultRowHeight="15" x14ac:dyDescent="0.25"/>
  <sheetData>
    <row r="1" spans="1:80" x14ac:dyDescent="0.25">
      <c r="A1" t="s">
        <v>2</v>
      </c>
      <c r="B1">
        <v>1</v>
      </c>
      <c r="C1" t="s">
        <v>3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0.25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0.25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0.25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0.25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</row>
    <row r="2" spans="1:80" x14ac:dyDescent="0.25">
      <c r="A2" t="s">
        <v>4</v>
      </c>
      <c r="B2">
        <v>0</v>
      </c>
      <c r="C2" t="s">
        <v>3</v>
      </c>
      <c r="D2">
        <v>0</v>
      </c>
      <c r="E2">
        <v>0.02</v>
      </c>
      <c r="F2">
        <v>0</v>
      </c>
      <c r="G2">
        <v>0.01</v>
      </c>
      <c r="H2">
        <v>0.01</v>
      </c>
      <c r="I2">
        <v>0.01</v>
      </c>
      <c r="J2">
        <v>0.01</v>
      </c>
      <c r="K2">
        <v>0</v>
      </c>
      <c r="L2">
        <v>0.02</v>
      </c>
      <c r="M2">
        <v>0</v>
      </c>
      <c r="N2">
        <v>0.05</v>
      </c>
      <c r="O2">
        <v>0.01</v>
      </c>
      <c r="P2">
        <v>0.01</v>
      </c>
      <c r="Q2">
        <v>0</v>
      </c>
      <c r="R2">
        <v>0</v>
      </c>
      <c r="S2">
        <v>0.02</v>
      </c>
      <c r="T2">
        <v>0.01</v>
      </c>
      <c r="U2">
        <v>0.01</v>
      </c>
      <c r="V2">
        <v>0.01</v>
      </c>
      <c r="W2">
        <v>0.01</v>
      </c>
      <c r="X2">
        <v>0.01</v>
      </c>
      <c r="Y2">
        <v>0</v>
      </c>
      <c r="Z2">
        <v>0.03</v>
      </c>
      <c r="AA2">
        <v>0</v>
      </c>
      <c r="AB2">
        <v>0</v>
      </c>
      <c r="AC2">
        <v>0.01</v>
      </c>
      <c r="AD2">
        <v>0.03</v>
      </c>
      <c r="AE2">
        <v>0.03</v>
      </c>
      <c r="AF2">
        <v>0.01</v>
      </c>
      <c r="AG2">
        <v>0.02</v>
      </c>
      <c r="AH2">
        <v>0.02</v>
      </c>
      <c r="AI2">
        <v>0.01</v>
      </c>
      <c r="AJ2">
        <v>0</v>
      </c>
      <c r="AK2">
        <v>0</v>
      </c>
      <c r="AL2">
        <v>7.0000000000000007E-2</v>
      </c>
      <c r="AM2">
        <v>0.01</v>
      </c>
      <c r="AN2">
        <v>0.01</v>
      </c>
      <c r="AO2">
        <v>0.03</v>
      </c>
      <c r="AP2">
        <v>0</v>
      </c>
      <c r="AQ2">
        <v>0.02</v>
      </c>
      <c r="AR2">
        <v>0.01</v>
      </c>
      <c r="AS2">
        <v>0.01</v>
      </c>
      <c r="AT2">
        <v>0</v>
      </c>
      <c r="AU2">
        <v>7.0000000000000007E-2</v>
      </c>
      <c r="AV2">
        <v>0.01</v>
      </c>
      <c r="AW2">
        <v>0</v>
      </c>
      <c r="AX2">
        <v>0.04</v>
      </c>
      <c r="AY2">
        <v>0.01</v>
      </c>
      <c r="AZ2">
        <v>0.01</v>
      </c>
      <c r="BA2">
        <v>0.01</v>
      </c>
      <c r="BB2">
        <v>0.01</v>
      </c>
      <c r="BC2">
        <v>0.03</v>
      </c>
      <c r="BD2">
        <v>0</v>
      </c>
      <c r="BE2">
        <v>0.13</v>
      </c>
      <c r="BF2">
        <v>0</v>
      </c>
      <c r="BG2">
        <v>0</v>
      </c>
      <c r="BH2">
        <v>0</v>
      </c>
      <c r="BI2">
        <v>0.02</v>
      </c>
      <c r="BJ2">
        <v>0.02</v>
      </c>
      <c r="BK2">
        <v>0.01</v>
      </c>
      <c r="BL2">
        <v>0.01</v>
      </c>
      <c r="BM2">
        <v>0</v>
      </c>
      <c r="BN2">
        <v>0</v>
      </c>
      <c r="BO2">
        <v>0.01</v>
      </c>
      <c r="BP2">
        <v>0.01</v>
      </c>
      <c r="BQ2">
        <v>0</v>
      </c>
      <c r="BR2">
        <v>0.01</v>
      </c>
      <c r="BS2">
        <v>0.01</v>
      </c>
      <c r="BT2">
        <v>0</v>
      </c>
      <c r="BU2">
        <v>0</v>
      </c>
      <c r="BV2">
        <v>0.03</v>
      </c>
      <c r="BW2">
        <v>0</v>
      </c>
      <c r="BX2">
        <v>0</v>
      </c>
      <c r="BY2">
        <v>0</v>
      </c>
      <c r="BZ2">
        <v>0</v>
      </c>
      <c r="CA2">
        <v>0.01</v>
      </c>
      <c r="CB2">
        <v>0.06</v>
      </c>
    </row>
    <row r="3" spans="1:80" x14ac:dyDescent="0.25">
      <c r="A3" t="s">
        <v>7</v>
      </c>
      <c r="B3">
        <v>1</v>
      </c>
      <c r="C3" t="s">
        <v>3</v>
      </c>
      <c r="D3">
        <v>0.02</v>
      </c>
      <c r="E3">
        <v>0</v>
      </c>
      <c r="F3">
        <v>0</v>
      </c>
      <c r="G3">
        <v>0.01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0.01</v>
      </c>
      <c r="S3">
        <v>0</v>
      </c>
      <c r="T3">
        <v>0</v>
      </c>
      <c r="U3">
        <v>0.01</v>
      </c>
      <c r="V3">
        <v>0</v>
      </c>
      <c r="W3">
        <v>0.03</v>
      </c>
      <c r="X3">
        <v>0.06</v>
      </c>
      <c r="Y3">
        <v>0</v>
      </c>
      <c r="Z3">
        <v>0.05</v>
      </c>
      <c r="AA3">
        <v>0</v>
      </c>
      <c r="AB3">
        <v>0.01</v>
      </c>
      <c r="AC3">
        <v>0.02</v>
      </c>
      <c r="AD3">
        <v>7.0000000000000007E-2</v>
      </c>
      <c r="AE3">
        <v>0.15</v>
      </c>
      <c r="AF3">
        <v>0</v>
      </c>
      <c r="AG3">
        <v>0</v>
      </c>
      <c r="AH3">
        <v>0</v>
      </c>
      <c r="AI3">
        <v>0</v>
      </c>
      <c r="AJ3">
        <v>0.01</v>
      </c>
      <c r="AK3">
        <v>0.02</v>
      </c>
      <c r="AL3">
        <v>0.13</v>
      </c>
      <c r="AM3">
        <v>0</v>
      </c>
      <c r="AN3">
        <v>0</v>
      </c>
      <c r="AO3">
        <v>0</v>
      </c>
      <c r="AP3">
        <v>0</v>
      </c>
      <c r="AQ3">
        <v>0.01</v>
      </c>
      <c r="AR3">
        <v>0</v>
      </c>
      <c r="AS3">
        <v>0</v>
      </c>
      <c r="AT3">
        <v>0.01</v>
      </c>
      <c r="AU3">
        <v>0.15</v>
      </c>
      <c r="AV3">
        <v>0</v>
      </c>
      <c r="AW3">
        <v>0</v>
      </c>
      <c r="AX3">
        <v>0</v>
      </c>
      <c r="AY3">
        <v>0</v>
      </c>
      <c r="AZ3">
        <v>0</v>
      </c>
      <c r="BA3">
        <v>0.02</v>
      </c>
      <c r="BB3">
        <v>0</v>
      </c>
      <c r="BC3">
        <v>0.03</v>
      </c>
      <c r="BD3">
        <v>7.0000000000000007E-2</v>
      </c>
      <c r="BE3">
        <v>0.03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0.01</v>
      </c>
      <c r="BM3">
        <v>0</v>
      </c>
      <c r="BN3">
        <v>0</v>
      </c>
      <c r="BO3">
        <v>7.0000000000000007E-2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0.01</v>
      </c>
      <c r="CB3">
        <v>0.03</v>
      </c>
    </row>
    <row r="4" spans="1:80" x14ac:dyDescent="0.25">
      <c r="A4" t="s">
        <v>8</v>
      </c>
      <c r="B4">
        <v>0</v>
      </c>
      <c r="C4" t="s">
        <v>3</v>
      </c>
      <c r="D4">
        <v>0</v>
      </c>
      <c r="E4">
        <v>0.01</v>
      </c>
      <c r="F4">
        <v>0</v>
      </c>
      <c r="G4">
        <v>0</v>
      </c>
      <c r="H4">
        <v>0.01</v>
      </c>
      <c r="I4">
        <v>0</v>
      </c>
      <c r="J4">
        <v>0</v>
      </c>
      <c r="K4">
        <v>0</v>
      </c>
      <c r="L4">
        <v>0.01</v>
      </c>
      <c r="M4">
        <v>0</v>
      </c>
      <c r="N4">
        <v>0.11</v>
      </c>
      <c r="O4">
        <v>0</v>
      </c>
      <c r="P4">
        <v>0.02</v>
      </c>
      <c r="Q4">
        <v>0</v>
      </c>
      <c r="R4">
        <v>0</v>
      </c>
      <c r="S4">
        <v>0.05</v>
      </c>
      <c r="T4">
        <v>0</v>
      </c>
      <c r="U4">
        <v>0.01</v>
      </c>
      <c r="V4">
        <v>0</v>
      </c>
      <c r="W4">
        <v>0.01</v>
      </c>
      <c r="X4">
        <v>0</v>
      </c>
      <c r="Y4">
        <v>0.01</v>
      </c>
      <c r="Z4">
        <v>0.01</v>
      </c>
      <c r="AA4">
        <v>0.01</v>
      </c>
      <c r="AB4">
        <v>0</v>
      </c>
      <c r="AC4">
        <v>0.01</v>
      </c>
      <c r="AD4">
        <v>0.01</v>
      </c>
      <c r="AE4">
        <v>0.01</v>
      </c>
      <c r="AF4">
        <v>0</v>
      </c>
      <c r="AG4">
        <v>0.01</v>
      </c>
      <c r="AH4">
        <v>0.03</v>
      </c>
      <c r="AI4">
        <v>0</v>
      </c>
      <c r="AJ4">
        <v>0</v>
      </c>
      <c r="AK4">
        <v>0</v>
      </c>
      <c r="AL4">
        <v>0.03</v>
      </c>
      <c r="AM4">
        <v>0.01</v>
      </c>
      <c r="AN4">
        <v>0</v>
      </c>
      <c r="AO4">
        <v>0.03</v>
      </c>
      <c r="AP4">
        <v>0</v>
      </c>
      <c r="AQ4">
        <v>0</v>
      </c>
      <c r="AR4">
        <v>0.01</v>
      </c>
      <c r="AS4">
        <v>0</v>
      </c>
      <c r="AT4">
        <v>0</v>
      </c>
      <c r="AU4">
        <v>0.04</v>
      </c>
      <c r="AV4">
        <v>0</v>
      </c>
      <c r="AW4">
        <v>0</v>
      </c>
      <c r="AX4">
        <v>0.02</v>
      </c>
      <c r="AY4">
        <v>0</v>
      </c>
      <c r="AZ4">
        <v>0</v>
      </c>
      <c r="BA4">
        <v>0</v>
      </c>
      <c r="BB4">
        <v>0.02</v>
      </c>
      <c r="BC4">
        <v>0.01</v>
      </c>
      <c r="BD4">
        <v>0</v>
      </c>
      <c r="BE4">
        <v>0.19</v>
      </c>
      <c r="BF4">
        <v>0</v>
      </c>
      <c r="BG4">
        <v>0</v>
      </c>
      <c r="BH4">
        <v>0</v>
      </c>
      <c r="BI4">
        <v>0.02</v>
      </c>
      <c r="BJ4">
        <v>0.01</v>
      </c>
      <c r="BK4">
        <v>0</v>
      </c>
      <c r="BL4">
        <v>0.01</v>
      </c>
      <c r="BM4">
        <v>0</v>
      </c>
      <c r="BN4">
        <v>0</v>
      </c>
      <c r="BO4">
        <v>0.01</v>
      </c>
      <c r="BP4">
        <v>0.01</v>
      </c>
      <c r="BQ4">
        <v>0.01</v>
      </c>
      <c r="BR4">
        <v>0.01</v>
      </c>
      <c r="BS4">
        <v>0.01</v>
      </c>
      <c r="BT4">
        <v>0</v>
      </c>
      <c r="BU4">
        <v>0</v>
      </c>
      <c r="BV4">
        <v>0.05</v>
      </c>
      <c r="BW4">
        <v>0</v>
      </c>
      <c r="BX4">
        <v>0.02</v>
      </c>
      <c r="BY4">
        <v>0.01</v>
      </c>
      <c r="BZ4">
        <v>0.01</v>
      </c>
      <c r="CA4">
        <v>0.03</v>
      </c>
      <c r="CB4">
        <v>7.0000000000000007E-2</v>
      </c>
    </row>
    <row r="5" spans="1:80" x14ac:dyDescent="0.25">
      <c r="A5" t="s">
        <v>9</v>
      </c>
      <c r="B5">
        <v>1</v>
      </c>
      <c r="C5" t="s">
        <v>3</v>
      </c>
      <c r="D5">
        <v>0.03</v>
      </c>
      <c r="E5">
        <v>0.01</v>
      </c>
      <c r="F5">
        <v>0</v>
      </c>
      <c r="G5">
        <v>0.01</v>
      </c>
      <c r="H5">
        <v>0.01</v>
      </c>
      <c r="I5">
        <v>0</v>
      </c>
      <c r="J5">
        <v>0</v>
      </c>
      <c r="K5">
        <v>0.01</v>
      </c>
      <c r="L5">
        <v>0</v>
      </c>
      <c r="M5">
        <v>0</v>
      </c>
      <c r="N5">
        <v>0.01</v>
      </c>
      <c r="O5">
        <v>0</v>
      </c>
      <c r="P5">
        <v>0</v>
      </c>
      <c r="Q5">
        <v>0</v>
      </c>
      <c r="R5">
        <v>0.01</v>
      </c>
      <c r="S5">
        <v>0.01</v>
      </c>
      <c r="T5">
        <v>0.01</v>
      </c>
      <c r="U5">
        <v>0.01</v>
      </c>
      <c r="V5">
        <v>0</v>
      </c>
      <c r="W5">
        <v>0.01</v>
      </c>
      <c r="X5">
        <v>0.04</v>
      </c>
      <c r="Y5">
        <v>0</v>
      </c>
      <c r="Z5">
        <v>0.03</v>
      </c>
      <c r="AA5">
        <v>0</v>
      </c>
      <c r="AB5">
        <v>0.01</v>
      </c>
      <c r="AC5">
        <v>0.01</v>
      </c>
      <c r="AD5">
        <v>0.04</v>
      </c>
      <c r="AE5">
        <v>0.16</v>
      </c>
      <c r="AF5">
        <v>0.01</v>
      </c>
      <c r="AG5">
        <v>0</v>
      </c>
      <c r="AH5">
        <v>0</v>
      </c>
      <c r="AI5">
        <v>0</v>
      </c>
      <c r="AJ5">
        <v>0.01</v>
      </c>
      <c r="AK5">
        <v>0.01</v>
      </c>
      <c r="AL5">
        <v>0.09</v>
      </c>
      <c r="AM5">
        <v>0</v>
      </c>
      <c r="AN5">
        <v>0</v>
      </c>
      <c r="AO5">
        <v>0</v>
      </c>
      <c r="AP5">
        <v>0</v>
      </c>
      <c r="AQ5">
        <v>0.01</v>
      </c>
      <c r="AR5">
        <v>0</v>
      </c>
      <c r="AS5">
        <v>0</v>
      </c>
      <c r="AT5">
        <v>0.01</v>
      </c>
      <c r="AU5">
        <v>0.16</v>
      </c>
      <c r="AV5">
        <v>0</v>
      </c>
      <c r="AW5">
        <v>0</v>
      </c>
      <c r="AX5">
        <v>0.01</v>
      </c>
      <c r="AY5">
        <v>0</v>
      </c>
      <c r="AZ5">
        <v>0</v>
      </c>
      <c r="BA5">
        <v>0.03</v>
      </c>
      <c r="BB5">
        <v>0</v>
      </c>
      <c r="BC5">
        <v>0.04</v>
      </c>
      <c r="BD5">
        <v>0.09</v>
      </c>
      <c r="BE5">
        <v>0.04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0.02</v>
      </c>
      <c r="BM5">
        <v>0</v>
      </c>
      <c r="BN5">
        <v>0</v>
      </c>
      <c r="BO5">
        <v>0.09</v>
      </c>
      <c r="BP5">
        <v>0</v>
      </c>
      <c r="BQ5">
        <v>0</v>
      </c>
      <c r="BR5">
        <v>0.01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0.02</v>
      </c>
      <c r="CB5">
        <v>0.03</v>
      </c>
    </row>
    <row r="6" spans="1:80" x14ac:dyDescent="0.25">
      <c r="A6" t="s">
        <v>10</v>
      </c>
      <c r="B6">
        <v>1</v>
      </c>
      <c r="C6" t="s">
        <v>3</v>
      </c>
      <c r="D6">
        <v>0.01</v>
      </c>
      <c r="E6">
        <v>0.01</v>
      </c>
      <c r="F6">
        <v>0</v>
      </c>
      <c r="G6">
        <v>0.01</v>
      </c>
      <c r="H6">
        <v>0</v>
      </c>
      <c r="I6">
        <v>0</v>
      </c>
      <c r="J6">
        <v>0</v>
      </c>
      <c r="K6">
        <v>0</v>
      </c>
      <c r="L6">
        <v>0.01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0.03</v>
      </c>
      <c r="X6">
        <v>0.02</v>
      </c>
      <c r="Y6">
        <v>0</v>
      </c>
      <c r="Z6">
        <v>0.06</v>
      </c>
      <c r="AA6">
        <v>0.01</v>
      </c>
      <c r="AB6">
        <v>0.01</v>
      </c>
      <c r="AC6">
        <v>0.03</v>
      </c>
      <c r="AD6">
        <v>0.05</v>
      </c>
      <c r="AE6">
        <v>0.06</v>
      </c>
      <c r="AF6">
        <v>0.02</v>
      </c>
      <c r="AG6">
        <v>0.03</v>
      </c>
      <c r="AH6">
        <v>0</v>
      </c>
      <c r="AI6">
        <v>0</v>
      </c>
      <c r="AJ6">
        <v>0.02</v>
      </c>
      <c r="AK6">
        <v>0.01</v>
      </c>
      <c r="AL6">
        <v>0.13</v>
      </c>
      <c r="AM6">
        <v>0</v>
      </c>
      <c r="AN6">
        <v>0</v>
      </c>
      <c r="AO6">
        <v>0.02</v>
      </c>
      <c r="AP6">
        <v>0</v>
      </c>
      <c r="AQ6">
        <v>0.02</v>
      </c>
      <c r="AR6">
        <v>0</v>
      </c>
      <c r="AS6">
        <v>0.01</v>
      </c>
      <c r="AT6">
        <v>0</v>
      </c>
      <c r="AU6">
        <v>0.11</v>
      </c>
      <c r="AV6">
        <v>0</v>
      </c>
      <c r="AW6">
        <v>0</v>
      </c>
      <c r="AX6">
        <v>0.03</v>
      </c>
      <c r="AY6">
        <v>0.01</v>
      </c>
      <c r="AZ6">
        <v>0</v>
      </c>
      <c r="BA6">
        <v>0.01</v>
      </c>
      <c r="BB6">
        <v>0</v>
      </c>
      <c r="BC6">
        <v>0.04</v>
      </c>
      <c r="BD6">
        <v>0.02</v>
      </c>
      <c r="BE6">
        <v>0.03</v>
      </c>
      <c r="BF6">
        <v>0</v>
      </c>
      <c r="BG6">
        <v>0</v>
      </c>
      <c r="BH6">
        <v>0</v>
      </c>
      <c r="BI6">
        <v>0</v>
      </c>
      <c r="BJ6">
        <v>0.01</v>
      </c>
      <c r="BK6">
        <v>0.01</v>
      </c>
      <c r="BL6">
        <v>0</v>
      </c>
      <c r="BM6">
        <v>0</v>
      </c>
      <c r="BN6">
        <v>0</v>
      </c>
      <c r="BO6">
        <v>0.04</v>
      </c>
      <c r="BP6">
        <v>0.01</v>
      </c>
      <c r="BQ6">
        <v>0</v>
      </c>
      <c r="BR6">
        <v>0.01</v>
      </c>
      <c r="BS6">
        <v>0.01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0.02</v>
      </c>
    </row>
    <row r="7" spans="1:80" x14ac:dyDescent="0.25">
      <c r="A7" t="s">
        <v>11</v>
      </c>
      <c r="B7">
        <v>1</v>
      </c>
      <c r="C7" t="s">
        <v>3</v>
      </c>
      <c r="D7">
        <v>0</v>
      </c>
      <c r="E7">
        <v>0</v>
      </c>
      <c r="F7">
        <v>0</v>
      </c>
      <c r="G7">
        <v>0.01</v>
      </c>
      <c r="H7">
        <v>0</v>
      </c>
      <c r="I7">
        <v>0</v>
      </c>
      <c r="J7">
        <v>0</v>
      </c>
      <c r="K7">
        <v>0</v>
      </c>
      <c r="L7">
        <v>0.02</v>
      </c>
      <c r="M7">
        <v>0</v>
      </c>
      <c r="N7">
        <v>0.01</v>
      </c>
      <c r="O7">
        <v>0.02</v>
      </c>
      <c r="P7">
        <v>0</v>
      </c>
      <c r="Q7">
        <v>0</v>
      </c>
      <c r="R7">
        <v>0.01</v>
      </c>
      <c r="S7">
        <v>0.01</v>
      </c>
      <c r="T7">
        <v>0</v>
      </c>
      <c r="U7">
        <v>0.01</v>
      </c>
      <c r="V7">
        <v>0</v>
      </c>
      <c r="W7">
        <v>0.01</v>
      </c>
      <c r="X7">
        <v>0.01</v>
      </c>
      <c r="Y7">
        <v>0</v>
      </c>
      <c r="Z7">
        <v>0.03</v>
      </c>
      <c r="AA7">
        <v>0</v>
      </c>
      <c r="AB7">
        <v>0</v>
      </c>
      <c r="AC7">
        <v>0.01</v>
      </c>
      <c r="AD7">
        <v>0.03</v>
      </c>
      <c r="AE7">
        <v>0.08</v>
      </c>
      <c r="AF7">
        <v>0.01</v>
      </c>
      <c r="AG7">
        <v>0.01</v>
      </c>
      <c r="AH7">
        <v>0</v>
      </c>
      <c r="AI7">
        <v>0</v>
      </c>
      <c r="AJ7">
        <v>0</v>
      </c>
      <c r="AK7">
        <v>0.01</v>
      </c>
      <c r="AL7">
        <v>0.08</v>
      </c>
      <c r="AM7">
        <v>0.01</v>
      </c>
      <c r="AN7">
        <v>0</v>
      </c>
      <c r="AO7">
        <v>0.03</v>
      </c>
      <c r="AP7">
        <v>0</v>
      </c>
      <c r="AQ7">
        <v>0.02</v>
      </c>
      <c r="AR7">
        <v>0</v>
      </c>
      <c r="AS7">
        <v>0</v>
      </c>
      <c r="AT7">
        <v>0</v>
      </c>
      <c r="AU7">
        <v>0.12</v>
      </c>
      <c r="AV7">
        <v>0</v>
      </c>
      <c r="AW7">
        <v>0</v>
      </c>
      <c r="AX7">
        <v>0.01</v>
      </c>
      <c r="AY7">
        <v>0.01</v>
      </c>
      <c r="AZ7">
        <v>0.01</v>
      </c>
      <c r="BA7">
        <v>0.02</v>
      </c>
      <c r="BB7">
        <v>0.01</v>
      </c>
      <c r="BC7">
        <v>0.04</v>
      </c>
      <c r="BD7">
        <v>0.05</v>
      </c>
      <c r="BE7">
        <v>0.08</v>
      </c>
      <c r="BF7">
        <v>0</v>
      </c>
      <c r="BG7">
        <v>0</v>
      </c>
      <c r="BH7">
        <v>0</v>
      </c>
      <c r="BI7">
        <v>0</v>
      </c>
      <c r="BJ7">
        <v>0.02</v>
      </c>
      <c r="BK7">
        <v>0</v>
      </c>
      <c r="BL7">
        <v>0</v>
      </c>
      <c r="BM7">
        <v>0</v>
      </c>
      <c r="BN7">
        <v>0</v>
      </c>
      <c r="BO7">
        <v>0.06</v>
      </c>
      <c r="BP7">
        <v>0.01</v>
      </c>
      <c r="BQ7">
        <v>0</v>
      </c>
      <c r="BR7">
        <v>0</v>
      </c>
      <c r="BS7">
        <v>0.02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7.0000000000000007E-2</v>
      </c>
    </row>
    <row r="8" spans="1:80" x14ac:dyDescent="0.25">
      <c r="A8" t="s">
        <v>14</v>
      </c>
      <c r="B8">
        <v>0</v>
      </c>
      <c r="C8" t="s">
        <v>3</v>
      </c>
      <c r="D8">
        <v>0.03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0.05</v>
      </c>
      <c r="O8">
        <v>0</v>
      </c>
      <c r="P8">
        <v>0.03</v>
      </c>
      <c r="Q8">
        <v>0</v>
      </c>
      <c r="R8">
        <v>0</v>
      </c>
      <c r="S8">
        <v>0.03</v>
      </c>
      <c r="T8">
        <v>0</v>
      </c>
      <c r="U8">
        <v>0.03</v>
      </c>
      <c r="V8">
        <v>0</v>
      </c>
      <c r="W8">
        <v>0</v>
      </c>
      <c r="X8">
        <v>0.03</v>
      </c>
      <c r="Y8">
        <v>0.03</v>
      </c>
      <c r="Z8">
        <v>0.03</v>
      </c>
      <c r="AA8">
        <v>0.03</v>
      </c>
      <c r="AB8">
        <v>0</v>
      </c>
      <c r="AC8">
        <v>0</v>
      </c>
      <c r="AD8">
        <v>0.03</v>
      </c>
      <c r="AE8">
        <v>0.05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0.08</v>
      </c>
      <c r="AM8">
        <v>0</v>
      </c>
      <c r="AN8">
        <v>0</v>
      </c>
      <c r="AO8">
        <v>0.03</v>
      </c>
      <c r="AP8">
        <v>0.03</v>
      </c>
      <c r="AQ8">
        <v>0.03</v>
      </c>
      <c r="AR8">
        <v>0</v>
      </c>
      <c r="AS8">
        <v>0</v>
      </c>
      <c r="AT8">
        <v>0</v>
      </c>
      <c r="AU8">
        <v>0.08</v>
      </c>
      <c r="AV8">
        <v>0</v>
      </c>
      <c r="AW8">
        <v>0</v>
      </c>
      <c r="AX8">
        <v>0</v>
      </c>
      <c r="AY8">
        <v>0</v>
      </c>
      <c r="AZ8">
        <v>0.03</v>
      </c>
      <c r="BA8">
        <v>0.03</v>
      </c>
      <c r="BB8">
        <v>0.03</v>
      </c>
      <c r="BC8">
        <v>0.05</v>
      </c>
      <c r="BD8">
        <v>0.03</v>
      </c>
      <c r="BE8">
        <v>0.1</v>
      </c>
      <c r="BF8">
        <v>0.03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0.05</v>
      </c>
      <c r="BP8">
        <v>0</v>
      </c>
      <c r="BQ8">
        <v>0</v>
      </c>
      <c r="BR8">
        <v>0</v>
      </c>
      <c r="BS8">
        <v>0</v>
      </c>
      <c r="BT8">
        <v>0</v>
      </c>
      <c r="BU8">
        <v>0.03</v>
      </c>
      <c r="BV8">
        <v>0.03</v>
      </c>
      <c r="BW8">
        <v>0</v>
      </c>
      <c r="BX8">
        <v>0</v>
      </c>
      <c r="BY8">
        <v>0</v>
      </c>
      <c r="BZ8">
        <v>0</v>
      </c>
      <c r="CA8">
        <v>0</v>
      </c>
      <c r="CB8">
        <v>0.05</v>
      </c>
    </row>
    <row r="9" spans="1:80" x14ac:dyDescent="0.25">
      <c r="A9" t="s">
        <v>15</v>
      </c>
      <c r="B9">
        <v>0</v>
      </c>
      <c r="C9" t="s">
        <v>3</v>
      </c>
      <c r="D9">
        <v>0</v>
      </c>
      <c r="E9">
        <v>0</v>
      </c>
      <c r="F9">
        <v>0.01</v>
      </c>
      <c r="G9">
        <v>0</v>
      </c>
      <c r="H9">
        <v>0.01</v>
      </c>
      <c r="I9">
        <v>0.01</v>
      </c>
      <c r="J9">
        <v>0</v>
      </c>
      <c r="K9">
        <v>0</v>
      </c>
      <c r="L9">
        <v>0</v>
      </c>
      <c r="M9">
        <v>0</v>
      </c>
      <c r="N9">
        <v>0.17</v>
      </c>
      <c r="O9">
        <v>0</v>
      </c>
      <c r="P9">
        <v>0.03</v>
      </c>
      <c r="Q9">
        <v>0.01</v>
      </c>
      <c r="R9">
        <v>0</v>
      </c>
      <c r="S9">
        <v>0.04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0.09</v>
      </c>
      <c r="AI9">
        <v>0</v>
      </c>
      <c r="AJ9">
        <v>0</v>
      </c>
      <c r="AK9">
        <v>0</v>
      </c>
      <c r="AL9">
        <v>0.01</v>
      </c>
      <c r="AM9">
        <v>0</v>
      </c>
      <c r="AN9">
        <v>0</v>
      </c>
      <c r="AO9">
        <v>0.01</v>
      </c>
      <c r="AP9">
        <v>0</v>
      </c>
      <c r="AQ9">
        <v>0</v>
      </c>
      <c r="AR9">
        <v>0.02</v>
      </c>
      <c r="AS9">
        <v>0</v>
      </c>
      <c r="AT9">
        <v>0</v>
      </c>
      <c r="AU9">
        <v>0.01</v>
      </c>
      <c r="AV9">
        <v>0</v>
      </c>
      <c r="AW9">
        <v>0</v>
      </c>
      <c r="AX9">
        <v>0.01</v>
      </c>
      <c r="AY9">
        <v>0</v>
      </c>
      <c r="AZ9">
        <v>0</v>
      </c>
      <c r="BA9">
        <v>0</v>
      </c>
      <c r="BB9">
        <v>0.01</v>
      </c>
      <c r="BC9">
        <v>0</v>
      </c>
      <c r="BD9">
        <v>0</v>
      </c>
      <c r="BE9">
        <v>0.22</v>
      </c>
      <c r="BF9">
        <v>0</v>
      </c>
      <c r="BG9">
        <v>0</v>
      </c>
      <c r="BH9">
        <v>0</v>
      </c>
      <c r="BI9">
        <v>7.0000000000000007E-2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0.01</v>
      </c>
      <c r="BR9">
        <v>0</v>
      </c>
      <c r="BS9">
        <v>0</v>
      </c>
      <c r="BT9">
        <v>0</v>
      </c>
      <c r="BU9">
        <v>0.01</v>
      </c>
      <c r="BV9">
        <v>0.13</v>
      </c>
      <c r="BW9">
        <v>0</v>
      </c>
      <c r="BX9">
        <v>0.01</v>
      </c>
      <c r="BY9">
        <v>0</v>
      </c>
      <c r="BZ9">
        <v>0</v>
      </c>
      <c r="CA9">
        <v>0.01</v>
      </c>
      <c r="CB9">
        <v>0.04</v>
      </c>
    </row>
    <row r="10" spans="1:80" x14ac:dyDescent="0.25">
      <c r="A10" t="s">
        <v>17</v>
      </c>
      <c r="B10">
        <v>1</v>
      </c>
      <c r="C10" t="s">
        <v>3</v>
      </c>
      <c r="D10">
        <v>0.04</v>
      </c>
      <c r="E10">
        <v>0</v>
      </c>
      <c r="F10">
        <v>0</v>
      </c>
      <c r="G10">
        <v>0.01</v>
      </c>
      <c r="H10">
        <v>0</v>
      </c>
      <c r="I10">
        <v>0</v>
      </c>
      <c r="J10">
        <v>0</v>
      </c>
      <c r="K10">
        <v>0.01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0.01</v>
      </c>
      <c r="S10">
        <v>0</v>
      </c>
      <c r="T10">
        <v>0</v>
      </c>
      <c r="U10">
        <v>0</v>
      </c>
      <c r="V10">
        <v>0</v>
      </c>
      <c r="W10">
        <v>0.02</v>
      </c>
      <c r="X10">
        <v>7.0000000000000007E-2</v>
      </c>
      <c r="Y10">
        <v>0</v>
      </c>
      <c r="Z10">
        <v>0.04</v>
      </c>
      <c r="AA10">
        <v>0</v>
      </c>
      <c r="AB10">
        <v>0.01</v>
      </c>
      <c r="AC10">
        <v>0.02</v>
      </c>
      <c r="AD10">
        <v>7.0000000000000007E-2</v>
      </c>
      <c r="AE10">
        <v>0.12</v>
      </c>
      <c r="AF10">
        <v>0.01</v>
      </c>
      <c r="AG10">
        <v>0</v>
      </c>
      <c r="AH10">
        <v>0</v>
      </c>
      <c r="AI10">
        <v>0</v>
      </c>
      <c r="AJ10">
        <v>0.01</v>
      </c>
      <c r="AK10">
        <v>0.02</v>
      </c>
      <c r="AL10">
        <v>0.11</v>
      </c>
      <c r="AM10">
        <v>0</v>
      </c>
      <c r="AN10">
        <v>0</v>
      </c>
      <c r="AO10">
        <v>0</v>
      </c>
      <c r="AP10">
        <v>0</v>
      </c>
      <c r="AQ10">
        <v>0.02</v>
      </c>
      <c r="AR10">
        <v>0</v>
      </c>
      <c r="AS10">
        <v>0</v>
      </c>
      <c r="AT10">
        <v>0</v>
      </c>
      <c r="AU10">
        <v>0.12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0.04</v>
      </c>
      <c r="BB10">
        <v>0</v>
      </c>
      <c r="BC10">
        <v>0.05</v>
      </c>
      <c r="BD10">
        <v>0.05</v>
      </c>
      <c r="BE10">
        <v>0.03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0.03</v>
      </c>
      <c r="BM10">
        <v>0</v>
      </c>
      <c r="BN10">
        <v>0</v>
      </c>
      <c r="BO10">
        <v>0.05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0.03</v>
      </c>
      <c r="CB10">
        <v>0.03</v>
      </c>
    </row>
    <row r="11" spans="1:80" x14ac:dyDescent="0.25">
      <c r="A11" t="s">
        <v>18</v>
      </c>
      <c r="B11">
        <v>0</v>
      </c>
      <c r="C11" t="s">
        <v>3</v>
      </c>
      <c r="D11">
        <v>0</v>
      </c>
      <c r="E11">
        <v>0</v>
      </c>
      <c r="F11">
        <v>0</v>
      </c>
      <c r="G11">
        <v>0.01</v>
      </c>
      <c r="H11">
        <v>0</v>
      </c>
      <c r="I11">
        <v>0</v>
      </c>
      <c r="J11">
        <v>0</v>
      </c>
      <c r="K11">
        <v>0</v>
      </c>
      <c r="L11">
        <v>0.01</v>
      </c>
      <c r="M11">
        <v>0</v>
      </c>
      <c r="N11">
        <v>0.06</v>
      </c>
      <c r="O11">
        <v>0</v>
      </c>
      <c r="P11">
        <v>0.02</v>
      </c>
      <c r="Q11">
        <v>0.01</v>
      </c>
      <c r="R11">
        <v>0</v>
      </c>
      <c r="S11">
        <v>0.03</v>
      </c>
      <c r="T11">
        <v>0</v>
      </c>
      <c r="U11">
        <v>0.02</v>
      </c>
      <c r="V11">
        <v>0.01</v>
      </c>
      <c r="W11">
        <v>0.01</v>
      </c>
      <c r="X11">
        <v>0</v>
      </c>
      <c r="Y11">
        <v>0</v>
      </c>
      <c r="Z11">
        <v>0.01</v>
      </c>
      <c r="AA11">
        <v>0.01</v>
      </c>
      <c r="AB11">
        <v>0</v>
      </c>
      <c r="AC11">
        <v>0</v>
      </c>
      <c r="AD11">
        <v>0.01</v>
      </c>
      <c r="AE11">
        <v>0.05</v>
      </c>
      <c r="AF11">
        <v>0</v>
      </c>
      <c r="AG11">
        <v>0</v>
      </c>
      <c r="AH11">
        <v>0.02</v>
      </c>
      <c r="AI11">
        <v>0</v>
      </c>
      <c r="AJ11">
        <v>0</v>
      </c>
      <c r="AK11">
        <v>0</v>
      </c>
      <c r="AL11">
        <v>0.05</v>
      </c>
      <c r="AM11">
        <v>0</v>
      </c>
      <c r="AN11">
        <v>0</v>
      </c>
      <c r="AO11">
        <v>0.02</v>
      </c>
      <c r="AP11">
        <v>0</v>
      </c>
      <c r="AQ11">
        <v>0.01</v>
      </c>
      <c r="AR11">
        <v>0.01</v>
      </c>
      <c r="AS11">
        <v>0.01</v>
      </c>
      <c r="AT11">
        <v>0.01</v>
      </c>
      <c r="AU11">
        <v>7.0000000000000007E-2</v>
      </c>
      <c r="AV11">
        <v>0</v>
      </c>
      <c r="AW11">
        <v>0</v>
      </c>
      <c r="AX11">
        <v>0.01</v>
      </c>
      <c r="AY11">
        <v>0</v>
      </c>
      <c r="AZ11">
        <v>0</v>
      </c>
      <c r="BA11">
        <v>0</v>
      </c>
      <c r="BB11">
        <v>0.01</v>
      </c>
      <c r="BC11">
        <v>0.03</v>
      </c>
      <c r="BD11">
        <v>0.05</v>
      </c>
      <c r="BE11">
        <v>0.12</v>
      </c>
      <c r="BF11">
        <v>0</v>
      </c>
      <c r="BG11">
        <v>0</v>
      </c>
      <c r="BH11">
        <v>0</v>
      </c>
      <c r="BI11">
        <v>0.01</v>
      </c>
      <c r="BJ11">
        <v>0</v>
      </c>
      <c r="BK11">
        <v>0</v>
      </c>
      <c r="BL11">
        <v>0.02</v>
      </c>
      <c r="BM11">
        <v>0</v>
      </c>
      <c r="BN11">
        <v>0</v>
      </c>
      <c r="BO11">
        <v>0.06</v>
      </c>
      <c r="BP11">
        <v>0.01</v>
      </c>
      <c r="BQ11">
        <v>0</v>
      </c>
      <c r="BR11">
        <v>0</v>
      </c>
      <c r="BS11">
        <v>0</v>
      </c>
      <c r="BT11">
        <v>0</v>
      </c>
      <c r="BU11">
        <v>0.01</v>
      </c>
      <c r="BV11">
        <v>0.04</v>
      </c>
      <c r="BW11">
        <v>0.01</v>
      </c>
      <c r="BX11">
        <v>0.01</v>
      </c>
      <c r="BY11">
        <v>0</v>
      </c>
      <c r="BZ11">
        <v>0</v>
      </c>
      <c r="CA11">
        <v>0.03</v>
      </c>
      <c r="CB11">
        <v>0.06</v>
      </c>
    </row>
    <row r="12" spans="1:80" x14ac:dyDescent="0.25">
      <c r="A12" t="s">
        <v>19</v>
      </c>
      <c r="B12">
        <v>1</v>
      </c>
      <c r="C12" t="s">
        <v>3</v>
      </c>
      <c r="D12">
        <v>0.03</v>
      </c>
      <c r="E12">
        <v>0</v>
      </c>
      <c r="F12">
        <v>0</v>
      </c>
      <c r="G12">
        <v>0.02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0.02</v>
      </c>
      <c r="S12">
        <v>0</v>
      </c>
      <c r="T12">
        <v>0</v>
      </c>
      <c r="U12">
        <v>0.02</v>
      </c>
      <c r="V12">
        <v>0</v>
      </c>
      <c r="W12">
        <v>0.02</v>
      </c>
      <c r="X12">
        <v>0.05</v>
      </c>
      <c r="Y12">
        <v>0</v>
      </c>
      <c r="Z12">
        <v>0.02</v>
      </c>
      <c r="AA12">
        <v>0</v>
      </c>
      <c r="AB12">
        <v>0</v>
      </c>
      <c r="AC12">
        <v>0</v>
      </c>
      <c r="AD12">
        <v>0.05</v>
      </c>
      <c r="AE12">
        <v>0.17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0.02</v>
      </c>
      <c r="AL12">
        <v>0.08</v>
      </c>
      <c r="AM12">
        <v>0</v>
      </c>
      <c r="AN12">
        <v>0</v>
      </c>
      <c r="AO12">
        <v>0</v>
      </c>
      <c r="AP12">
        <v>0</v>
      </c>
      <c r="AQ12">
        <v>0.02</v>
      </c>
      <c r="AR12">
        <v>0</v>
      </c>
      <c r="AS12">
        <v>0</v>
      </c>
      <c r="AT12">
        <v>0.02</v>
      </c>
      <c r="AU12">
        <v>0.17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0.03</v>
      </c>
      <c r="BB12">
        <v>0</v>
      </c>
      <c r="BC12">
        <v>0.06</v>
      </c>
      <c r="BD12">
        <v>0.09</v>
      </c>
      <c r="BE12">
        <v>0.02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0.02</v>
      </c>
      <c r="BM12">
        <v>0</v>
      </c>
      <c r="BN12">
        <v>0</v>
      </c>
      <c r="BO12">
        <v>0.09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0.02</v>
      </c>
      <c r="CB12">
        <v>0.02</v>
      </c>
    </row>
    <row r="13" spans="1:80" x14ac:dyDescent="0.25">
      <c r="A13" t="s">
        <v>22</v>
      </c>
      <c r="B13">
        <v>0</v>
      </c>
      <c r="C13" t="s">
        <v>3</v>
      </c>
      <c r="D13">
        <v>0.01</v>
      </c>
      <c r="E13">
        <v>0.02</v>
      </c>
      <c r="F13">
        <v>0</v>
      </c>
      <c r="G13">
        <v>0</v>
      </c>
      <c r="H13">
        <v>0.01</v>
      </c>
      <c r="I13">
        <v>0</v>
      </c>
      <c r="J13">
        <v>0</v>
      </c>
      <c r="K13">
        <v>0</v>
      </c>
      <c r="L13">
        <v>0.01</v>
      </c>
      <c r="M13">
        <v>0</v>
      </c>
      <c r="N13">
        <v>0.04</v>
      </c>
      <c r="O13">
        <v>0</v>
      </c>
      <c r="P13">
        <v>0.01</v>
      </c>
      <c r="Q13">
        <v>0</v>
      </c>
      <c r="R13">
        <v>0</v>
      </c>
      <c r="S13">
        <v>0.03</v>
      </c>
      <c r="T13">
        <v>0.01</v>
      </c>
      <c r="U13">
        <v>0</v>
      </c>
      <c r="V13">
        <v>0</v>
      </c>
      <c r="W13">
        <v>0</v>
      </c>
      <c r="X13">
        <v>0.01</v>
      </c>
      <c r="Y13">
        <v>0.01</v>
      </c>
      <c r="Z13">
        <v>0</v>
      </c>
      <c r="AA13">
        <v>0.02</v>
      </c>
      <c r="AB13">
        <v>0</v>
      </c>
      <c r="AC13">
        <v>0</v>
      </c>
      <c r="AD13">
        <v>0.02</v>
      </c>
      <c r="AE13">
        <v>0.02</v>
      </c>
      <c r="AF13">
        <v>0</v>
      </c>
      <c r="AG13">
        <v>0</v>
      </c>
      <c r="AH13">
        <v>0.01</v>
      </c>
      <c r="AI13">
        <v>0</v>
      </c>
      <c r="AJ13">
        <v>0</v>
      </c>
      <c r="AK13">
        <v>0</v>
      </c>
      <c r="AL13">
        <v>0.02</v>
      </c>
      <c r="AM13">
        <v>0.01</v>
      </c>
      <c r="AN13">
        <v>0.01</v>
      </c>
      <c r="AO13">
        <v>0.04</v>
      </c>
      <c r="AP13">
        <v>0</v>
      </c>
      <c r="AQ13">
        <v>0</v>
      </c>
      <c r="AR13">
        <v>0.01</v>
      </c>
      <c r="AS13">
        <v>0</v>
      </c>
      <c r="AT13">
        <v>0</v>
      </c>
      <c r="AU13">
        <v>7.0000000000000007E-2</v>
      </c>
      <c r="AV13">
        <v>0.01</v>
      </c>
      <c r="AW13">
        <v>0</v>
      </c>
      <c r="AX13">
        <v>0.02</v>
      </c>
      <c r="AY13">
        <v>0</v>
      </c>
      <c r="AZ13">
        <v>0</v>
      </c>
      <c r="BA13">
        <v>0.01</v>
      </c>
      <c r="BB13">
        <v>0.01</v>
      </c>
      <c r="BC13">
        <v>0.01</v>
      </c>
      <c r="BD13">
        <v>0</v>
      </c>
      <c r="BE13">
        <v>0.2</v>
      </c>
      <c r="BF13">
        <v>0</v>
      </c>
      <c r="BG13">
        <v>0</v>
      </c>
      <c r="BH13">
        <v>0</v>
      </c>
      <c r="BI13">
        <v>0</v>
      </c>
      <c r="BJ13">
        <v>0.02</v>
      </c>
      <c r="BK13">
        <v>0</v>
      </c>
      <c r="BL13">
        <v>0.06</v>
      </c>
      <c r="BM13">
        <v>0</v>
      </c>
      <c r="BN13">
        <v>0</v>
      </c>
      <c r="BO13">
        <v>0.02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0.01</v>
      </c>
      <c r="BW13">
        <v>0</v>
      </c>
      <c r="BX13">
        <v>0.01</v>
      </c>
      <c r="BY13">
        <v>0.01</v>
      </c>
      <c r="BZ13">
        <v>0.01</v>
      </c>
      <c r="CA13">
        <v>7.0000000000000007E-2</v>
      </c>
      <c r="CB13">
        <v>0.15</v>
      </c>
    </row>
    <row r="14" spans="1:80" x14ac:dyDescent="0.25">
      <c r="A14" t="s">
        <v>23</v>
      </c>
      <c r="B14">
        <v>1</v>
      </c>
      <c r="C14" t="s">
        <v>3</v>
      </c>
      <c r="D14">
        <v>0.12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0.12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0.12</v>
      </c>
      <c r="AE14">
        <v>0.12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0.12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0.12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0.12</v>
      </c>
      <c r="BB14">
        <v>0</v>
      </c>
      <c r="BC14">
        <v>0.12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</row>
    <row r="15" spans="1:80" x14ac:dyDescent="0.25">
      <c r="A15" t="s">
        <v>24</v>
      </c>
      <c r="B15">
        <v>1</v>
      </c>
      <c r="C15" t="s">
        <v>3</v>
      </c>
      <c r="D15">
        <v>0.03</v>
      </c>
      <c r="E15">
        <v>0</v>
      </c>
      <c r="F15">
        <v>0</v>
      </c>
      <c r="G15">
        <v>0.01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0.01</v>
      </c>
      <c r="S15">
        <v>0</v>
      </c>
      <c r="T15">
        <v>0</v>
      </c>
      <c r="U15">
        <v>0.01</v>
      </c>
      <c r="V15">
        <v>0</v>
      </c>
      <c r="W15">
        <v>0.01</v>
      </c>
      <c r="X15">
        <v>0.04</v>
      </c>
      <c r="Y15">
        <v>0</v>
      </c>
      <c r="Z15">
        <v>0.03</v>
      </c>
      <c r="AA15">
        <v>0</v>
      </c>
      <c r="AB15">
        <v>0</v>
      </c>
      <c r="AC15">
        <v>0</v>
      </c>
      <c r="AD15">
        <v>0.04</v>
      </c>
      <c r="AE15">
        <v>0.18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0.01</v>
      </c>
      <c r="AL15">
        <v>0.09</v>
      </c>
      <c r="AM15">
        <v>0</v>
      </c>
      <c r="AN15">
        <v>0</v>
      </c>
      <c r="AO15">
        <v>0</v>
      </c>
      <c r="AP15">
        <v>0</v>
      </c>
      <c r="AQ15">
        <v>0.03</v>
      </c>
      <c r="AR15">
        <v>0</v>
      </c>
      <c r="AS15">
        <v>0</v>
      </c>
      <c r="AT15">
        <v>0</v>
      </c>
      <c r="AU15">
        <v>0.18</v>
      </c>
      <c r="AV15">
        <v>0</v>
      </c>
      <c r="AW15">
        <v>0</v>
      </c>
      <c r="AX15">
        <v>0</v>
      </c>
      <c r="AY15">
        <v>0</v>
      </c>
      <c r="AZ15">
        <v>0.01</v>
      </c>
      <c r="BA15">
        <v>0.03</v>
      </c>
      <c r="BB15">
        <v>0</v>
      </c>
      <c r="BC15">
        <v>0.06</v>
      </c>
      <c r="BD15">
        <v>0.1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0.1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</row>
    <row r="16" spans="1:80" x14ac:dyDescent="0.25">
      <c r="A16" t="s">
        <v>29</v>
      </c>
      <c r="B16">
        <v>1</v>
      </c>
      <c r="C16" t="s">
        <v>3</v>
      </c>
      <c r="D16">
        <v>0.09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0.09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0.09</v>
      </c>
      <c r="AE16">
        <v>0.18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0.12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0.18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0.09</v>
      </c>
      <c r="BB16">
        <v>0</v>
      </c>
      <c r="BC16">
        <v>0.09</v>
      </c>
      <c r="BD16">
        <v>0.03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0.03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</row>
    <row r="17" spans="1:80" x14ac:dyDescent="0.25">
      <c r="A17" t="s">
        <v>31</v>
      </c>
      <c r="B17">
        <v>0</v>
      </c>
      <c r="C17" t="s">
        <v>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0.01</v>
      </c>
      <c r="K17">
        <v>0</v>
      </c>
      <c r="L17">
        <v>0.02</v>
      </c>
      <c r="M17">
        <v>0</v>
      </c>
      <c r="N17">
        <v>0.04</v>
      </c>
      <c r="O17">
        <v>0.01</v>
      </c>
      <c r="P17">
        <v>0</v>
      </c>
      <c r="Q17">
        <v>0</v>
      </c>
      <c r="R17">
        <v>0</v>
      </c>
      <c r="S17">
        <v>0.04</v>
      </c>
      <c r="T17">
        <v>0</v>
      </c>
      <c r="U17">
        <v>0</v>
      </c>
      <c r="V17">
        <v>0.01</v>
      </c>
      <c r="W17">
        <v>0.01</v>
      </c>
      <c r="X17">
        <v>0</v>
      </c>
      <c r="Y17">
        <v>0.01</v>
      </c>
      <c r="Z17">
        <v>0.02</v>
      </c>
      <c r="AA17">
        <v>0.03</v>
      </c>
      <c r="AB17">
        <v>0</v>
      </c>
      <c r="AC17">
        <v>0.01</v>
      </c>
      <c r="AD17">
        <v>0.02</v>
      </c>
      <c r="AE17">
        <v>0.04</v>
      </c>
      <c r="AF17">
        <v>0.01</v>
      </c>
      <c r="AG17">
        <v>0</v>
      </c>
      <c r="AH17">
        <v>0</v>
      </c>
      <c r="AI17">
        <v>0</v>
      </c>
      <c r="AJ17">
        <v>0.01</v>
      </c>
      <c r="AK17">
        <v>0</v>
      </c>
      <c r="AL17">
        <v>0.04</v>
      </c>
      <c r="AM17">
        <v>0.02</v>
      </c>
      <c r="AN17">
        <v>0</v>
      </c>
      <c r="AO17">
        <v>0.05</v>
      </c>
      <c r="AP17">
        <v>0</v>
      </c>
      <c r="AQ17">
        <v>0.01</v>
      </c>
      <c r="AR17">
        <v>0</v>
      </c>
      <c r="AS17">
        <v>0.01</v>
      </c>
      <c r="AT17">
        <v>0</v>
      </c>
      <c r="AU17">
        <v>0.09</v>
      </c>
      <c r="AV17">
        <v>0</v>
      </c>
      <c r="AW17">
        <v>0.02</v>
      </c>
      <c r="AX17">
        <v>0</v>
      </c>
      <c r="AY17">
        <v>0</v>
      </c>
      <c r="AZ17">
        <v>0</v>
      </c>
      <c r="BA17">
        <v>0.01</v>
      </c>
      <c r="BB17">
        <v>0.02</v>
      </c>
      <c r="BC17">
        <v>0.02</v>
      </c>
      <c r="BD17">
        <v>0.03</v>
      </c>
      <c r="BE17">
        <v>0.14000000000000001</v>
      </c>
      <c r="BF17">
        <v>0</v>
      </c>
      <c r="BG17">
        <v>0</v>
      </c>
      <c r="BH17">
        <v>0</v>
      </c>
      <c r="BI17">
        <v>0</v>
      </c>
      <c r="BJ17">
        <v>0.03</v>
      </c>
      <c r="BK17">
        <v>0</v>
      </c>
      <c r="BL17">
        <v>0</v>
      </c>
      <c r="BM17">
        <v>0</v>
      </c>
      <c r="BN17">
        <v>0</v>
      </c>
      <c r="BO17">
        <v>0.06</v>
      </c>
      <c r="BP17">
        <v>0</v>
      </c>
      <c r="BQ17">
        <v>0</v>
      </c>
      <c r="BR17">
        <v>0</v>
      </c>
      <c r="BS17">
        <v>0.01</v>
      </c>
      <c r="BT17">
        <v>0</v>
      </c>
      <c r="BU17">
        <v>0</v>
      </c>
      <c r="BV17">
        <v>0</v>
      </c>
      <c r="BW17">
        <v>0.01</v>
      </c>
      <c r="BX17">
        <v>0</v>
      </c>
      <c r="BY17">
        <v>0</v>
      </c>
      <c r="BZ17">
        <v>0.01</v>
      </c>
      <c r="CA17">
        <v>0</v>
      </c>
      <c r="CB17">
        <v>0.09</v>
      </c>
    </row>
    <row r="18" spans="1:80" x14ac:dyDescent="0.25">
      <c r="A18" t="s">
        <v>32</v>
      </c>
      <c r="B18">
        <v>0</v>
      </c>
      <c r="C18" t="s">
        <v>3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0.33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0.17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0.17</v>
      </c>
      <c r="CB18">
        <v>0.33</v>
      </c>
    </row>
    <row r="19" spans="1:80" x14ac:dyDescent="0.25">
      <c r="A19" t="s">
        <v>38</v>
      </c>
      <c r="B19">
        <v>0</v>
      </c>
      <c r="C19" t="s">
        <v>3</v>
      </c>
      <c r="D19">
        <v>0</v>
      </c>
      <c r="E19">
        <v>0.02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0.01</v>
      </c>
      <c r="M19">
        <v>0</v>
      </c>
      <c r="N19">
        <v>0.06</v>
      </c>
      <c r="O19">
        <v>0.01</v>
      </c>
      <c r="P19">
        <v>0.01</v>
      </c>
      <c r="Q19">
        <v>0</v>
      </c>
      <c r="R19">
        <v>0</v>
      </c>
      <c r="S19">
        <v>0.03</v>
      </c>
      <c r="T19">
        <v>0</v>
      </c>
      <c r="U19">
        <v>0.01</v>
      </c>
      <c r="V19">
        <v>0</v>
      </c>
      <c r="W19">
        <v>0</v>
      </c>
      <c r="X19">
        <v>0</v>
      </c>
      <c r="Y19">
        <v>0</v>
      </c>
      <c r="Z19">
        <v>0.02</v>
      </c>
      <c r="AA19">
        <v>0.01</v>
      </c>
      <c r="AB19">
        <v>0</v>
      </c>
      <c r="AC19">
        <v>0.01</v>
      </c>
      <c r="AD19">
        <v>0.02</v>
      </c>
      <c r="AE19">
        <v>0.02</v>
      </c>
      <c r="AF19">
        <v>0.01</v>
      </c>
      <c r="AG19">
        <v>0</v>
      </c>
      <c r="AH19">
        <v>0.01</v>
      </c>
      <c r="AI19">
        <v>0</v>
      </c>
      <c r="AJ19">
        <v>0</v>
      </c>
      <c r="AK19">
        <v>0</v>
      </c>
      <c r="AL19">
        <v>0.05</v>
      </c>
      <c r="AM19">
        <v>0.01</v>
      </c>
      <c r="AN19">
        <v>0.02</v>
      </c>
      <c r="AO19">
        <v>0.04</v>
      </c>
      <c r="AP19">
        <v>0</v>
      </c>
      <c r="AQ19">
        <v>0.01</v>
      </c>
      <c r="AR19">
        <v>0.01</v>
      </c>
      <c r="AS19">
        <v>0</v>
      </c>
      <c r="AT19">
        <v>0</v>
      </c>
      <c r="AU19">
        <v>7.0000000000000007E-2</v>
      </c>
      <c r="AV19">
        <v>0</v>
      </c>
      <c r="AW19">
        <v>0.01</v>
      </c>
      <c r="AX19">
        <v>0.02</v>
      </c>
      <c r="AY19">
        <v>0</v>
      </c>
      <c r="AZ19">
        <v>0</v>
      </c>
      <c r="BA19">
        <v>0.01</v>
      </c>
      <c r="BB19">
        <v>0.01</v>
      </c>
      <c r="BC19">
        <v>0.02</v>
      </c>
      <c r="BD19">
        <v>0.01</v>
      </c>
      <c r="BE19">
        <v>0.17</v>
      </c>
      <c r="BF19">
        <v>0</v>
      </c>
      <c r="BG19">
        <v>0</v>
      </c>
      <c r="BH19">
        <v>0</v>
      </c>
      <c r="BI19">
        <v>0.01</v>
      </c>
      <c r="BJ19">
        <v>0.02</v>
      </c>
      <c r="BK19">
        <v>0</v>
      </c>
      <c r="BL19">
        <v>0.02</v>
      </c>
      <c r="BM19">
        <v>0</v>
      </c>
      <c r="BN19">
        <v>0.01</v>
      </c>
      <c r="BO19">
        <v>0.03</v>
      </c>
      <c r="BP19">
        <v>0</v>
      </c>
      <c r="BQ19">
        <v>0</v>
      </c>
      <c r="BR19">
        <v>0</v>
      </c>
      <c r="BS19">
        <v>0</v>
      </c>
      <c r="BT19">
        <v>0.01</v>
      </c>
      <c r="BU19">
        <v>0</v>
      </c>
      <c r="BV19">
        <v>0.03</v>
      </c>
      <c r="BW19">
        <v>0</v>
      </c>
      <c r="BX19">
        <v>0.01</v>
      </c>
      <c r="BY19">
        <v>0.01</v>
      </c>
      <c r="BZ19">
        <v>0</v>
      </c>
      <c r="CA19">
        <v>0.03</v>
      </c>
      <c r="CB19">
        <v>0.1</v>
      </c>
    </row>
    <row r="20" spans="1:80" x14ac:dyDescent="0.25">
      <c r="A20" t="s">
        <v>40</v>
      </c>
      <c r="B20">
        <v>0</v>
      </c>
      <c r="C20" t="s">
        <v>3</v>
      </c>
      <c r="D20">
        <v>0.01</v>
      </c>
      <c r="E20">
        <v>0.02</v>
      </c>
      <c r="F20">
        <v>0</v>
      </c>
      <c r="G20">
        <v>0</v>
      </c>
      <c r="H20">
        <v>0.01</v>
      </c>
      <c r="I20">
        <v>0</v>
      </c>
      <c r="J20">
        <v>0</v>
      </c>
      <c r="K20">
        <v>0</v>
      </c>
      <c r="L20">
        <v>0</v>
      </c>
      <c r="M20">
        <v>0</v>
      </c>
      <c r="N20">
        <v>0.04</v>
      </c>
      <c r="O20">
        <v>0</v>
      </c>
      <c r="P20">
        <v>0</v>
      </c>
      <c r="Q20">
        <v>0</v>
      </c>
      <c r="R20">
        <v>0</v>
      </c>
      <c r="S20">
        <v>0.04</v>
      </c>
      <c r="T20">
        <v>0.01</v>
      </c>
      <c r="U20">
        <v>0</v>
      </c>
      <c r="V20">
        <v>0</v>
      </c>
      <c r="W20">
        <v>0</v>
      </c>
      <c r="X20">
        <v>0.02</v>
      </c>
      <c r="Y20">
        <v>0</v>
      </c>
      <c r="Z20">
        <v>0</v>
      </c>
      <c r="AA20">
        <v>0.01</v>
      </c>
      <c r="AB20">
        <v>0</v>
      </c>
      <c r="AC20">
        <v>0</v>
      </c>
      <c r="AD20">
        <v>0.04</v>
      </c>
      <c r="AE20">
        <v>7.0000000000000007E-2</v>
      </c>
      <c r="AF20">
        <v>0</v>
      </c>
      <c r="AG20">
        <v>0.01</v>
      </c>
      <c r="AH20">
        <v>0</v>
      </c>
      <c r="AI20">
        <v>0</v>
      </c>
      <c r="AJ20">
        <v>0</v>
      </c>
      <c r="AK20">
        <v>0</v>
      </c>
      <c r="AL20">
        <v>0.04</v>
      </c>
      <c r="AM20">
        <v>0.01</v>
      </c>
      <c r="AN20">
        <v>0.01</v>
      </c>
      <c r="AO20">
        <v>0.03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0.12</v>
      </c>
      <c r="AV20">
        <v>0</v>
      </c>
      <c r="AW20">
        <v>0.01</v>
      </c>
      <c r="AX20">
        <v>0.02</v>
      </c>
      <c r="AY20">
        <v>0</v>
      </c>
      <c r="AZ20">
        <v>0</v>
      </c>
      <c r="BA20">
        <v>0.02</v>
      </c>
      <c r="BB20">
        <v>0.01</v>
      </c>
      <c r="BC20">
        <v>0.02</v>
      </c>
      <c r="BD20">
        <v>0.03</v>
      </c>
      <c r="BE20">
        <v>0.13</v>
      </c>
      <c r="BF20">
        <v>0</v>
      </c>
      <c r="BG20">
        <v>0</v>
      </c>
      <c r="BH20">
        <v>0.01</v>
      </c>
      <c r="BI20">
        <v>0</v>
      </c>
      <c r="BJ20">
        <v>0.01</v>
      </c>
      <c r="BK20">
        <v>0.01</v>
      </c>
      <c r="BL20">
        <v>0.02</v>
      </c>
      <c r="BM20">
        <v>0</v>
      </c>
      <c r="BN20">
        <v>0</v>
      </c>
      <c r="BO20">
        <v>0.04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0.01</v>
      </c>
      <c r="BY20">
        <v>0.01</v>
      </c>
      <c r="BZ20">
        <v>0</v>
      </c>
      <c r="CA20">
        <v>0.03</v>
      </c>
      <c r="CB20">
        <v>0.09</v>
      </c>
    </row>
    <row r="21" spans="1:80" x14ac:dyDescent="0.25">
      <c r="A21" t="s">
        <v>47</v>
      </c>
      <c r="B21">
        <v>1</v>
      </c>
      <c r="C21" t="s">
        <v>3</v>
      </c>
      <c r="D21">
        <v>0.01</v>
      </c>
      <c r="E21">
        <v>0</v>
      </c>
      <c r="F21">
        <v>0</v>
      </c>
      <c r="G21">
        <v>0.01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0.01</v>
      </c>
      <c r="S21">
        <v>0</v>
      </c>
      <c r="T21">
        <v>0</v>
      </c>
      <c r="U21">
        <v>0</v>
      </c>
      <c r="V21">
        <v>0</v>
      </c>
      <c r="W21">
        <v>0.02</v>
      </c>
      <c r="X21">
        <v>0.04</v>
      </c>
      <c r="Y21">
        <v>0</v>
      </c>
      <c r="Z21">
        <v>0.03</v>
      </c>
      <c r="AA21">
        <v>0</v>
      </c>
      <c r="AB21">
        <v>0</v>
      </c>
      <c r="AC21">
        <v>0.01</v>
      </c>
      <c r="AD21">
        <v>0.04</v>
      </c>
      <c r="AE21">
        <v>0.21</v>
      </c>
      <c r="AF21">
        <v>0.01</v>
      </c>
      <c r="AG21">
        <v>0</v>
      </c>
      <c r="AH21">
        <v>0</v>
      </c>
      <c r="AI21">
        <v>0</v>
      </c>
      <c r="AJ21">
        <v>0.01</v>
      </c>
      <c r="AK21">
        <v>0.02</v>
      </c>
      <c r="AL21">
        <v>7.0000000000000007E-2</v>
      </c>
      <c r="AM21">
        <v>0</v>
      </c>
      <c r="AN21">
        <v>0</v>
      </c>
      <c r="AO21">
        <v>0</v>
      </c>
      <c r="AP21">
        <v>0</v>
      </c>
      <c r="AQ21">
        <v>0.02</v>
      </c>
      <c r="AR21">
        <v>0</v>
      </c>
      <c r="AS21">
        <v>0</v>
      </c>
      <c r="AT21">
        <v>0</v>
      </c>
      <c r="AU21">
        <v>0.21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0.01</v>
      </c>
      <c r="BB21">
        <v>0</v>
      </c>
      <c r="BC21">
        <v>0.03</v>
      </c>
      <c r="BD21">
        <v>0.11</v>
      </c>
      <c r="BE21">
        <v>0.01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0.01</v>
      </c>
      <c r="BM21">
        <v>0</v>
      </c>
      <c r="BN21">
        <v>0</v>
      </c>
      <c r="BO21">
        <v>0.11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0.01</v>
      </c>
      <c r="CB21">
        <v>0.01</v>
      </c>
    </row>
    <row r="22" spans="1:80" x14ac:dyDescent="0.25">
      <c r="A22" t="s">
        <v>58</v>
      </c>
      <c r="B22">
        <v>0</v>
      </c>
      <c r="C22" t="s">
        <v>3</v>
      </c>
      <c r="D22">
        <v>0</v>
      </c>
      <c r="E22">
        <v>0.01</v>
      </c>
      <c r="F22">
        <v>0.01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7.0000000000000007E-2</v>
      </c>
      <c r="O22">
        <v>0</v>
      </c>
      <c r="P22">
        <v>0.02</v>
      </c>
      <c r="Q22">
        <v>0</v>
      </c>
      <c r="R22">
        <v>0</v>
      </c>
      <c r="S22">
        <v>0.05</v>
      </c>
      <c r="T22">
        <v>0</v>
      </c>
      <c r="U22">
        <v>0</v>
      </c>
      <c r="V22">
        <v>0</v>
      </c>
      <c r="W22">
        <v>0</v>
      </c>
      <c r="X22">
        <v>0</v>
      </c>
      <c r="Y22">
        <v>0.01</v>
      </c>
      <c r="Z22">
        <v>0.02</v>
      </c>
      <c r="AA22">
        <v>0.01</v>
      </c>
      <c r="AB22">
        <v>0.01</v>
      </c>
      <c r="AC22">
        <v>0.01</v>
      </c>
      <c r="AD22">
        <v>0</v>
      </c>
      <c r="AE22">
        <v>0.01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0.02</v>
      </c>
      <c r="AM22">
        <v>0.01</v>
      </c>
      <c r="AN22">
        <v>0.01</v>
      </c>
      <c r="AO22">
        <v>0.02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0.03</v>
      </c>
      <c r="AV22">
        <v>0</v>
      </c>
      <c r="AW22">
        <v>0.01</v>
      </c>
      <c r="AX22">
        <v>0.01</v>
      </c>
      <c r="AY22">
        <v>0</v>
      </c>
      <c r="AZ22">
        <v>0</v>
      </c>
      <c r="BA22">
        <v>0</v>
      </c>
      <c r="BB22">
        <v>0.01</v>
      </c>
      <c r="BC22">
        <v>0</v>
      </c>
      <c r="BD22">
        <v>0</v>
      </c>
      <c r="BE22">
        <v>0.22</v>
      </c>
      <c r="BF22">
        <v>0</v>
      </c>
      <c r="BG22">
        <v>0</v>
      </c>
      <c r="BH22">
        <v>0</v>
      </c>
      <c r="BI22">
        <v>0</v>
      </c>
      <c r="BJ22">
        <v>0.01</v>
      </c>
      <c r="BK22">
        <v>0</v>
      </c>
      <c r="BL22">
        <v>0.04</v>
      </c>
      <c r="BM22">
        <v>0</v>
      </c>
      <c r="BN22">
        <v>0.01</v>
      </c>
      <c r="BO22">
        <v>0.02</v>
      </c>
      <c r="BP22">
        <v>0</v>
      </c>
      <c r="BQ22">
        <v>0.02</v>
      </c>
      <c r="BR22">
        <v>0</v>
      </c>
      <c r="BS22">
        <v>0</v>
      </c>
      <c r="BT22">
        <v>0.01</v>
      </c>
      <c r="BU22">
        <v>0</v>
      </c>
      <c r="BV22">
        <v>0.02</v>
      </c>
      <c r="BW22">
        <v>0</v>
      </c>
      <c r="BX22">
        <v>0.03</v>
      </c>
      <c r="BY22">
        <v>0.01</v>
      </c>
      <c r="BZ22">
        <v>0.01</v>
      </c>
      <c r="CA22">
        <v>7.0000000000000007E-2</v>
      </c>
      <c r="CB22">
        <v>0.14000000000000001</v>
      </c>
    </row>
    <row r="23" spans="1:80" x14ac:dyDescent="0.25">
      <c r="A23" t="s">
        <v>64</v>
      </c>
      <c r="B23">
        <v>1</v>
      </c>
      <c r="C23" t="s">
        <v>3</v>
      </c>
      <c r="D23">
        <v>0.01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0.01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0.01</v>
      </c>
      <c r="X23">
        <v>0.04</v>
      </c>
      <c r="Y23">
        <v>0</v>
      </c>
      <c r="Z23">
        <v>7.0000000000000007E-2</v>
      </c>
      <c r="AA23">
        <v>0.01</v>
      </c>
      <c r="AB23">
        <v>0.03</v>
      </c>
      <c r="AC23">
        <v>0.04</v>
      </c>
      <c r="AD23">
        <v>0.05</v>
      </c>
      <c r="AE23">
        <v>0.15</v>
      </c>
      <c r="AF23">
        <v>0.01</v>
      </c>
      <c r="AG23">
        <v>0</v>
      </c>
      <c r="AH23">
        <v>0</v>
      </c>
      <c r="AI23">
        <v>0</v>
      </c>
      <c r="AJ23">
        <v>0.01</v>
      </c>
      <c r="AK23">
        <v>0.01</v>
      </c>
      <c r="AL23">
        <v>0.14000000000000001</v>
      </c>
      <c r="AM23">
        <v>0</v>
      </c>
      <c r="AN23">
        <v>0</v>
      </c>
      <c r="AO23">
        <v>0.01</v>
      </c>
      <c r="AP23">
        <v>0</v>
      </c>
      <c r="AQ23">
        <v>0.01</v>
      </c>
      <c r="AR23">
        <v>0</v>
      </c>
      <c r="AS23">
        <v>0</v>
      </c>
      <c r="AT23">
        <v>0</v>
      </c>
      <c r="AU23">
        <v>0.16</v>
      </c>
      <c r="AV23">
        <v>0</v>
      </c>
      <c r="AW23">
        <v>0.01</v>
      </c>
      <c r="AX23">
        <v>0</v>
      </c>
      <c r="AY23">
        <v>0</v>
      </c>
      <c r="AZ23">
        <v>0</v>
      </c>
      <c r="BA23">
        <v>0.01</v>
      </c>
      <c r="BB23">
        <v>0</v>
      </c>
      <c r="BC23">
        <v>0.03</v>
      </c>
      <c r="BD23">
        <v>0.06</v>
      </c>
      <c r="BE23">
        <v>0.01</v>
      </c>
      <c r="BF23">
        <v>0</v>
      </c>
      <c r="BG23">
        <v>0</v>
      </c>
      <c r="BH23">
        <v>0</v>
      </c>
      <c r="BI23">
        <v>0</v>
      </c>
      <c r="BJ23">
        <v>0.01</v>
      </c>
      <c r="BK23">
        <v>0</v>
      </c>
      <c r="BL23">
        <v>0</v>
      </c>
      <c r="BM23">
        <v>0</v>
      </c>
      <c r="BN23">
        <v>0</v>
      </c>
      <c r="BO23">
        <v>7.0000000000000007E-2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0.01</v>
      </c>
    </row>
    <row r="24" spans="1:80" x14ac:dyDescent="0.25">
      <c r="A24" t="s">
        <v>65</v>
      </c>
      <c r="B24">
        <v>1</v>
      </c>
      <c r="C24" t="s">
        <v>3</v>
      </c>
      <c r="D24">
        <v>0.05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0.02</v>
      </c>
      <c r="X24">
        <v>0.08</v>
      </c>
      <c r="Y24">
        <v>0</v>
      </c>
      <c r="Z24">
        <v>0.03</v>
      </c>
      <c r="AA24">
        <v>0</v>
      </c>
      <c r="AB24">
        <v>0</v>
      </c>
      <c r="AC24">
        <v>0.01</v>
      </c>
      <c r="AD24">
        <v>0.08</v>
      </c>
      <c r="AE24">
        <v>0.16</v>
      </c>
      <c r="AF24">
        <v>0.01</v>
      </c>
      <c r="AG24">
        <v>0</v>
      </c>
      <c r="AH24">
        <v>0</v>
      </c>
      <c r="AI24">
        <v>0</v>
      </c>
      <c r="AJ24">
        <v>0.01</v>
      </c>
      <c r="AK24">
        <v>0.02</v>
      </c>
      <c r="AL24">
        <v>0.11</v>
      </c>
      <c r="AM24">
        <v>0</v>
      </c>
      <c r="AN24">
        <v>0</v>
      </c>
      <c r="AO24">
        <v>0</v>
      </c>
      <c r="AP24">
        <v>0</v>
      </c>
      <c r="AQ24">
        <v>0.01</v>
      </c>
      <c r="AR24">
        <v>0</v>
      </c>
      <c r="AS24">
        <v>0</v>
      </c>
      <c r="AT24">
        <v>0</v>
      </c>
      <c r="AU24">
        <v>0.16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0.05</v>
      </c>
      <c r="BB24">
        <v>0</v>
      </c>
      <c r="BC24">
        <v>0.06</v>
      </c>
      <c r="BD24">
        <v>7.0000000000000007E-2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7.0000000000000007E-2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</row>
    <row r="25" spans="1:80" x14ac:dyDescent="0.25">
      <c r="A25" t="s">
        <v>67</v>
      </c>
      <c r="B25">
        <v>0</v>
      </c>
      <c r="C25" t="s">
        <v>3</v>
      </c>
      <c r="D25">
        <v>0</v>
      </c>
      <c r="E25">
        <v>0</v>
      </c>
      <c r="F25">
        <v>0</v>
      </c>
      <c r="G25">
        <v>0</v>
      </c>
      <c r="H25">
        <v>0.01</v>
      </c>
      <c r="I25">
        <v>0.01</v>
      </c>
      <c r="J25">
        <v>0</v>
      </c>
      <c r="K25">
        <v>0</v>
      </c>
      <c r="L25">
        <v>0.01</v>
      </c>
      <c r="M25">
        <v>0</v>
      </c>
      <c r="N25">
        <v>0.15</v>
      </c>
      <c r="O25">
        <v>0</v>
      </c>
      <c r="P25">
        <v>0.02</v>
      </c>
      <c r="Q25">
        <v>0</v>
      </c>
      <c r="R25">
        <v>0</v>
      </c>
      <c r="S25">
        <v>0.04</v>
      </c>
      <c r="T25">
        <v>0</v>
      </c>
      <c r="U25">
        <v>0</v>
      </c>
      <c r="V25">
        <v>0.01</v>
      </c>
      <c r="W25">
        <v>0</v>
      </c>
      <c r="X25">
        <v>0</v>
      </c>
      <c r="Y25">
        <v>0.01</v>
      </c>
      <c r="Z25">
        <v>0</v>
      </c>
      <c r="AA25">
        <v>0.01</v>
      </c>
      <c r="AB25">
        <v>0</v>
      </c>
      <c r="AC25">
        <v>0</v>
      </c>
      <c r="AD25">
        <v>0.01</v>
      </c>
      <c r="AE25">
        <v>0</v>
      </c>
      <c r="AF25">
        <v>0</v>
      </c>
      <c r="AG25">
        <v>0</v>
      </c>
      <c r="AH25">
        <v>0.08</v>
      </c>
      <c r="AI25">
        <v>0</v>
      </c>
      <c r="AJ25">
        <v>0</v>
      </c>
      <c r="AK25">
        <v>0</v>
      </c>
      <c r="AL25">
        <v>0.01</v>
      </c>
      <c r="AM25">
        <v>0.01</v>
      </c>
      <c r="AN25">
        <v>0</v>
      </c>
      <c r="AO25">
        <v>0.02</v>
      </c>
      <c r="AP25">
        <v>0</v>
      </c>
      <c r="AQ25">
        <v>0</v>
      </c>
      <c r="AR25">
        <v>0.01</v>
      </c>
      <c r="AS25">
        <v>0</v>
      </c>
      <c r="AT25">
        <v>0</v>
      </c>
      <c r="AU25">
        <v>0.02</v>
      </c>
      <c r="AV25">
        <v>0</v>
      </c>
      <c r="AW25">
        <v>0</v>
      </c>
      <c r="AX25">
        <v>0.01</v>
      </c>
      <c r="AY25">
        <v>0</v>
      </c>
      <c r="AZ25">
        <v>0</v>
      </c>
      <c r="BA25">
        <v>0</v>
      </c>
      <c r="BB25">
        <v>0.02</v>
      </c>
      <c r="BC25">
        <v>0.01</v>
      </c>
      <c r="BD25">
        <v>0</v>
      </c>
      <c r="BE25">
        <v>0.23</v>
      </c>
      <c r="BF25">
        <v>0</v>
      </c>
      <c r="BG25">
        <v>0</v>
      </c>
      <c r="BH25">
        <v>0</v>
      </c>
      <c r="BI25">
        <v>7.0000000000000007E-2</v>
      </c>
      <c r="BJ25">
        <v>0</v>
      </c>
      <c r="BK25">
        <v>0</v>
      </c>
      <c r="BL25">
        <v>0.01</v>
      </c>
      <c r="BM25">
        <v>0</v>
      </c>
      <c r="BN25">
        <v>0</v>
      </c>
      <c r="BO25">
        <v>0.01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0.01</v>
      </c>
      <c r="BV25">
        <v>0.11</v>
      </c>
      <c r="BW25">
        <v>0</v>
      </c>
      <c r="BX25">
        <v>0.01</v>
      </c>
      <c r="BY25">
        <v>0.01</v>
      </c>
      <c r="BZ25">
        <v>0</v>
      </c>
      <c r="CA25">
        <v>0.02</v>
      </c>
      <c r="CB25">
        <v>0.06</v>
      </c>
    </row>
    <row r="26" spans="1:80" x14ac:dyDescent="0.25">
      <c r="A26" t="s">
        <v>68</v>
      </c>
      <c r="B26">
        <v>1</v>
      </c>
      <c r="C26" t="s">
        <v>3</v>
      </c>
      <c r="D26">
        <v>0</v>
      </c>
      <c r="E26">
        <v>0.02</v>
      </c>
      <c r="F26">
        <v>0</v>
      </c>
      <c r="G26">
        <v>0</v>
      </c>
      <c r="H26">
        <v>0.01</v>
      </c>
      <c r="I26">
        <v>0</v>
      </c>
      <c r="J26">
        <v>0</v>
      </c>
      <c r="K26">
        <v>0.02</v>
      </c>
      <c r="L26">
        <v>0.01</v>
      </c>
      <c r="M26">
        <v>0</v>
      </c>
      <c r="N26">
        <v>0.01</v>
      </c>
      <c r="O26">
        <v>0</v>
      </c>
      <c r="P26">
        <v>0</v>
      </c>
      <c r="Q26">
        <v>0</v>
      </c>
      <c r="R26">
        <v>0</v>
      </c>
      <c r="S26">
        <v>0.01</v>
      </c>
      <c r="T26">
        <v>0</v>
      </c>
      <c r="U26">
        <v>0</v>
      </c>
      <c r="V26">
        <v>0</v>
      </c>
      <c r="W26">
        <v>0.02</v>
      </c>
      <c r="X26">
        <v>0.01</v>
      </c>
      <c r="Y26">
        <v>0</v>
      </c>
      <c r="Z26">
        <v>7.0000000000000007E-2</v>
      </c>
      <c r="AA26">
        <v>0.01</v>
      </c>
      <c r="AB26">
        <v>0.02</v>
      </c>
      <c r="AC26">
        <v>0.04</v>
      </c>
      <c r="AD26">
        <v>0.03</v>
      </c>
      <c r="AE26">
        <v>0.05</v>
      </c>
      <c r="AF26">
        <v>0.02</v>
      </c>
      <c r="AG26">
        <v>0.02</v>
      </c>
      <c r="AH26">
        <v>0</v>
      </c>
      <c r="AI26">
        <v>0</v>
      </c>
      <c r="AJ26">
        <v>0.01</v>
      </c>
      <c r="AK26">
        <v>0.01</v>
      </c>
      <c r="AL26">
        <v>0.12</v>
      </c>
      <c r="AM26">
        <v>0</v>
      </c>
      <c r="AN26">
        <v>0</v>
      </c>
      <c r="AO26">
        <v>0.02</v>
      </c>
      <c r="AP26">
        <v>0</v>
      </c>
      <c r="AQ26">
        <v>0.02</v>
      </c>
      <c r="AR26">
        <v>0</v>
      </c>
      <c r="AS26">
        <v>0.01</v>
      </c>
      <c r="AT26">
        <v>0</v>
      </c>
      <c r="AU26">
        <v>0.1</v>
      </c>
      <c r="AV26">
        <v>0.01</v>
      </c>
      <c r="AW26">
        <v>0.01</v>
      </c>
      <c r="AX26">
        <v>0.03</v>
      </c>
      <c r="AY26">
        <v>0.01</v>
      </c>
      <c r="AZ26">
        <v>0</v>
      </c>
      <c r="BA26">
        <v>0</v>
      </c>
      <c r="BB26">
        <v>0</v>
      </c>
      <c r="BC26">
        <v>0.03</v>
      </c>
      <c r="BD26">
        <v>0.02</v>
      </c>
      <c r="BE26">
        <v>0.06</v>
      </c>
      <c r="BF26">
        <v>0</v>
      </c>
      <c r="BG26">
        <v>0</v>
      </c>
      <c r="BH26">
        <v>0</v>
      </c>
      <c r="BI26">
        <v>0</v>
      </c>
      <c r="BJ26">
        <v>0.02</v>
      </c>
      <c r="BK26">
        <v>0.01</v>
      </c>
      <c r="BL26">
        <v>0</v>
      </c>
      <c r="BM26">
        <v>0</v>
      </c>
      <c r="BN26">
        <v>0</v>
      </c>
      <c r="BO26">
        <v>0.04</v>
      </c>
      <c r="BP26">
        <v>0.01</v>
      </c>
      <c r="BQ26">
        <v>0</v>
      </c>
      <c r="BR26">
        <v>0.01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0.04</v>
      </c>
    </row>
    <row r="27" spans="1:80" x14ac:dyDescent="0.25">
      <c r="A27" t="s">
        <v>47</v>
      </c>
      <c r="B27">
        <v>1</v>
      </c>
      <c r="C27" t="s">
        <v>3</v>
      </c>
      <c r="D27">
        <v>7.0000000000000007E-2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0.09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0.09</v>
      </c>
      <c r="AE27">
        <v>0.19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0.09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0.19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7.0000000000000007E-2</v>
      </c>
      <c r="BB27">
        <v>0</v>
      </c>
      <c r="BC27">
        <v>7.0000000000000007E-2</v>
      </c>
      <c r="BD27">
        <v>0.05</v>
      </c>
      <c r="BE27">
        <v>0.02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0.05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0.02</v>
      </c>
    </row>
    <row r="28" spans="1:80" x14ac:dyDescent="0.25">
      <c r="A28" t="s">
        <v>72</v>
      </c>
      <c r="B28">
        <v>1</v>
      </c>
      <c r="C28" t="s">
        <v>3</v>
      </c>
      <c r="D28">
        <v>0.01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0.01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0.01</v>
      </c>
      <c r="V28">
        <v>0</v>
      </c>
      <c r="W28">
        <v>0.01</v>
      </c>
      <c r="X28">
        <v>0.02</v>
      </c>
      <c r="Y28">
        <v>0</v>
      </c>
      <c r="Z28">
        <v>0.05</v>
      </c>
      <c r="AA28">
        <v>0</v>
      </c>
      <c r="AB28">
        <v>0.02</v>
      </c>
      <c r="AC28">
        <v>0.03</v>
      </c>
      <c r="AD28">
        <v>0.02</v>
      </c>
      <c r="AE28">
        <v>0.13</v>
      </c>
      <c r="AF28">
        <v>0.01</v>
      </c>
      <c r="AG28">
        <v>0.01</v>
      </c>
      <c r="AH28">
        <v>0</v>
      </c>
      <c r="AI28">
        <v>0</v>
      </c>
      <c r="AJ28">
        <v>0</v>
      </c>
      <c r="AK28">
        <v>0.01</v>
      </c>
      <c r="AL28">
        <v>0.08</v>
      </c>
      <c r="AM28">
        <v>0</v>
      </c>
      <c r="AN28">
        <v>0</v>
      </c>
      <c r="AO28">
        <v>0</v>
      </c>
      <c r="AP28">
        <v>0</v>
      </c>
      <c r="AQ28">
        <v>0.01</v>
      </c>
      <c r="AR28">
        <v>0</v>
      </c>
      <c r="AS28">
        <v>0</v>
      </c>
      <c r="AT28">
        <v>0</v>
      </c>
      <c r="AU28">
        <v>0.14000000000000001</v>
      </c>
      <c r="AV28">
        <v>0</v>
      </c>
      <c r="AW28">
        <v>0</v>
      </c>
      <c r="AX28">
        <v>0.02</v>
      </c>
      <c r="AY28">
        <v>0.01</v>
      </c>
      <c r="AZ28">
        <v>0.01</v>
      </c>
      <c r="BA28">
        <v>0.01</v>
      </c>
      <c r="BB28">
        <v>0</v>
      </c>
      <c r="BC28">
        <v>0.02</v>
      </c>
      <c r="BD28">
        <v>0.09</v>
      </c>
      <c r="BE28">
        <v>0.04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0.04</v>
      </c>
      <c r="BM28">
        <v>0</v>
      </c>
      <c r="BN28">
        <v>0</v>
      </c>
      <c r="BO28">
        <v>0.1</v>
      </c>
      <c r="BP28">
        <v>0.01</v>
      </c>
      <c r="BQ28">
        <v>0</v>
      </c>
      <c r="BR28">
        <v>0.01</v>
      </c>
      <c r="BS28">
        <v>0</v>
      </c>
      <c r="BT28">
        <v>0.01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0.04</v>
      </c>
      <c r="CB28">
        <v>0.04</v>
      </c>
    </row>
    <row r="29" spans="1:80" x14ac:dyDescent="0.25">
      <c r="A29" t="s">
        <v>74</v>
      </c>
      <c r="B29">
        <v>1</v>
      </c>
      <c r="C29" t="s">
        <v>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0.12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0.25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0.12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0.25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0.12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0.12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</row>
    <row r="30" spans="1:80" x14ac:dyDescent="0.25">
      <c r="A30" t="s">
        <v>78</v>
      </c>
      <c r="B30">
        <v>1</v>
      </c>
      <c r="C30" t="s">
        <v>3</v>
      </c>
      <c r="D30">
        <v>0.04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0.02</v>
      </c>
      <c r="M30">
        <v>0</v>
      </c>
      <c r="N30">
        <v>0</v>
      </c>
      <c r="O30">
        <v>0.02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0.04</v>
      </c>
      <c r="Y30">
        <v>0</v>
      </c>
      <c r="Z30">
        <v>0</v>
      </c>
      <c r="AA30">
        <v>0.04</v>
      </c>
      <c r="AB30">
        <v>0</v>
      </c>
      <c r="AC30">
        <v>0</v>
      </c>
      <c r="AD30">
        <v>0.06</v>
      </c>
      <c r="AE30">
        <v>0.06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0.06</v>
      </c>
      <c r="AM30">
        <v>0</v>
      </c>
      <c r="AN30">
        <v>0</v>
      </c>
      <c r="AO30">
        <v>0.06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0.12</v>
      </c>
      <c r="AV30">
        <v>0</v>
      </c>
      <c r="AW30">
        <v>0.04</v>
      </c>
      <c r="AX30">
        <v>0</v>
      </c>
      <c r="AY30">
        <v>0</v>
      </c>
      <c r="AZ30">
        <v>0</v>
      </c>
      <c r="BA30">
        <v>0.06</v>
      </c>
      <c r="BB30">
        <v>0</v>
      </c>
      <c r="BC30">
        <v>0.06</v>
      </c>
      <c r="BD30">
        <v>0.02</v>
      </c>
      <c r="BE30">
        <v>0.1</v>
      </c>
      <c r="BF30">
        <v>0</v>
      </c>
      <c r="BG30">
        <v>0</v>
      </c>
      <c r="BH30">
        <v>0</v>
      </c>
      <c r="BI30">
        <v>0</v>
      </c>
      <c r="BJ30">
        <v>0.06</v>
      </c>
      <c r="BK30">
        <v>0</v>
      </c>
      <c r="BL30">
        <v>0</v>
      </c>
      <c r="BM30">
        <v>0</v>
      </c>
      <c r="BN30">
        <v>0</v>
      </c>
      <c r="BO30">
        <v>0.06</v>
      </c>
      <c r="BP30">
        <v>0</v>
      </c>
      <c r="BQ30">
        <v>0</v>
      </c>
      <c r="BR30">
        <v>0</v>
      </c>
      <c r="BS30">
        <v>0.02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7FAFD-7F9D-42A5-B634-25B6452AC1DF}">
  <dimension ref="A1:CB34"/>
  <sheetViews>
    <sheetView workbookViewId="0">
      <selection activeCell="CB34" sqref="D1:CB34"/>
    </sheetView>
  </sheetViews>
  <sheetFormatPr defaultRowHeight="15" x14ac:dyDescent="0.25"/>
  <sheetData>
    <row r="1" spans="1:80" x14ac:dyDescent="0.25">
      <c r="A1" t="s">
        <v>0</v>
      </c>
      <c r="B1">
        <v>0</v>
      </c>
      <c r="C1" t="s">
        <v>1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0.01</v>
      </c>
      <c r="M1">
        <v>0</v>
      </c>
      <c r="N1">
        <v>0.09</v>
      </c>
      <c r="O1">
        <v>0</v>
      </c>
      <c r="P1">
        <v>0.03</v>
      </c>
      <c r="Q1">
        <v>0.01</v>
      </c>
      <c r="R1">
        <v>0</v>
      </c>
      <c r="S1">
        <v>0.05</v>
      </c>
      <c r="T1">
        <v>0</v>
      </c>
      <c r="U1">
        <v>0</v>
      </c>
      <c r="V1">
        <v>0</v>
      </c>
      <c r="W1">
        <v>0</v>
      </c>
      <c r="X1">
        <v>0</v>
      </c>
      <c r="Y1">
        <v>0.01</v>
      </c>
      <c r="Z1">
        <v>0</v>
      </c>
      <c r="AA1">
        <v>0.03</v>
      </c>
      <c r="AB1">
        <v>0</v>
      </c>
      <c r="AC1">
        <v>0</v>
      </c>
      <c r="AD1">
        <v>0.01</v>
      </c>
      <c r="AE1">
        <v>0.01</v>
      </c>
      <c r="AF1">
        <v>0</v>
      </c>
      <c r="AG1">
        <v>0</v>
      </c>
      <c r="AH1">
        <v>0.01</v>
      </c>
      <c r="AI1">
        <v>0</v>
      </c>
      <c r="AJ1">
        <v>0</v>
      </c>
      <c r="AK1">
        <v>0</v>
      </c>
      <c r="AL1">
        <v>0.02</v>
      </c>
      <c r="AM1">
        <v>0.01</v>
      </c>
      <c r="AN1">
        <v>0</v>
      </c>
      <c r="AO1">
        <v>0.05</v>
      </c>
      <c r="AP1">
        <v>0</v>
      </c>
      <c r="AQ1">
        <v>0</v>
      </c>
      <c r="AR1">
        <v>0.01</v>
      </c>
      <c r="AS1">
        <v>0</v>
      </c>
      <c r="AT1">
        <v>0</v>
      </c>
      <c r="AU1">
        <v>7.0000000000000007E-2</v>
      </c>
      <c r="AV1">
        <v>0</v>
      </c>
      <c r="AW1">
        <v>0.02</v>
      </c>
      <c r="AX1">
        <v>0.01</v>
      </c>
      <c r="AY1">
        <v>0</v>
      </c>
      <c r="AZ1">
        <v>0</v>
      </c>
      <c r="BA1">
        <v>0.01</v>
      </c>
      <c r="BB1">
        <v>0.03</v>
      </c>
      <c r="BC1">
        <v>0.01</v>
      </c>
      <c r="BD1">
        <v>0.01</v>
      </c>
      <c r="BE1">
        <v>0.19</v>
      </c>
      <c r="BF1">
        <v>0.01</v>
      </c>
      <c r="BG1">
        <v>0</v>
      </c>
      <c r="BH1">
        <v>0</v>
      </c>
      <c r="BI1">
        <v>0</v>
      </c>
      <c r="BJ1">
        <v>0.02</v>
      </c>
      <c r="BK1">
        <v>0</v>
      </c>
      <c r="BL1">
        <v>0</v>
      </c>
      <c r="BM1">
        <v>0</v>
      </c>
      <c r="BN1">
        <v>0</v>
      </c>
      <c r="BO1">
        <v>0.04</v>
      </c>
      <c r="BP1">
        <v>0</v>
      </c>
      <c r="BQ1">
        <v>0</v>
      </c>
      <c r="BR1">
        <v>0</v>
      </c>
      <c r="BS1">
        <v>0</v>
      </c>
      <c r="BT1">
        <v>0</v>
      </c>
      <c r="BU1">
        <v>0.02</v>
      </c>
      <c r="BV1">
        <v>0.04</v>
      </c>
      <c r="BW1">
        <v>0</v>
      </c>
      <c r="BX1">
        <v>0</v>
      </c>
      <c r="BY1">
        <v>0</v>
      </c>
      <c r="BZ1">
        <v>0.01</v>
      </c>
      <c r="CA1">
        <v>0</v>
      </c>
      <c r="CB1">
        <v>0.09</v>
      </c>
    </row>
    <row r="2" spans="1:80" x14ac:dyDescent="0.25">
      <c r="A2" t="s">
        <v>16</v>
      </c>
      <c r="B2">
        <v>1</v>
      </c>
      <c r="C2" t="s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0.03</v>
      </c>
      <c r="V2">
        <v>0</v>
      </c>
      <c r="W2">
        <v>0</v>
      </c>
      <c r="X2">
        <v>0</v>
      </c>
      <c r="Y2">
        <v>0</v>
      </c>
      <c r="Z2">
        <v>0.03</v>
      </c>
      <c r="AA2">
        <v>0.03</v>
      </c>
      <c r="AB2">
        <v>0</v>
      </c>
      <c r="AC2">
        <v>0.01</v>
      </c>
      <c r="AD2">
        <v>0</v>
      </c>
      <c r="AE2">
        <v>0.1</v>
      </c>
      <c r="AF2">
        <v>0.01</v>
      </c>
      <c r="AG2">
        <v>0.01</v>
      </c>
      <c r="AH2">
        <v>0</v>
      </c>
      <c r="AI2">
        <v>0</v>
      </c>
      <c r="AJ2">
        <v>0</v>
      </c>
      <c r="AK2">
        <v>0</v>
      </c>
      <c r="AL2">
        <v>7.0000000000000007E-2</v>
      </c>
      <c r="AM2">
        <v>0</v>
      </c>
      <c r="AN2">
        <v>0</v>
      </c>
      <c r="AO2">
        <v>0.06</v>
      </c>
      <c r="AP2">
        <v>0</v>
      </c>
      <c r="AQ2">
        <v>0.01</v>
      </c>
      <c r="AR2">
        <v>0</v>
      </c>
      <c r="AS2">
        <v>0</v>
      </c>
      <c r="AT2">
        <v>0.03</v>
      </c>
      <c r="AU2">
        <v>0.17</v>
      </c>
      <c r="AV2">
        <v>0</v>
      </c>
      <c r="AW2">
        <v>0.03</v>
      </c>
      <c r="AX2">
        <v>0.01</v>
      </c>
      <c r="AY2">
        <v>0</v>
      </c>
      <c r="AZ2">
        <v>0</v>
      </c>
      <c r="BA2">
        <v>0</v>
      </c>
      <c r="BB2">
        <v>0</v>
      </c>
      <c r="BC2">
        <v>0.04</v>
      </c>
      <c r="BD2">
        <v>7.0000000000000007E-2</v>
      </c>
      <c r="BE2">
        <v>0.06</v>
      </c>
      <c r="BF2">
        <v>0</v>
      </c>
      <c r="BG2">
        <v>0</v>
      </c>
      <c r="BH2">
        <v>0</v>
      </c>
      <c r="BI2">
        <v>0</v>
      </c>
      <c r="BJ2">
        <v>0.06</v>
      </c>
      <c r="BK2">
        <v>0</v>
      </c>
      <c r="BL2">
        <v>0</v>
      </c>
      <c r="BM2">
        <v>0</v>
      </c>
      <c r="BN2">
        <v>0</v>
      </c>
      <c r="BO2">
        <v>0.1</v>
      </c>
      <c r="BP2">
        <v>0.01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0.06</v>
      </c>
    </row>
    <row r="3" spans="1:80" x14ac:dyDescent="0.25">
      <c r="A3" t="s">
        <v>20</v>
      </c>
      <c r="B3">
        <v>0</v>
      </c>
      <c r="C3" t="s">
        <v>1</v>
      </c>
      <c r="D3">
        <v>0</v>
      </c>
      <c r="E3">
        <v>0</v>
      </c>
      <c r="F3">
        <v>0</v>
      </c>
      <c r="G3">
        <v>0.02</v>
      </c>
      <c r="H3">
        <v>0</v>
      </c>
      <c r="I3">
        <v>0</v>
      </c>
      <c r="J3">
        <v>0.03</v>
      </c>
      <c r="K3">
        <v>0</v>
      </c>
      <c r="L3">
        <v>0.03</v>
      </c>
      <c r="M3">
        <v>0</v>
      </c>
      <c r="N3">
        <v>0.05</v>
      </c>
      <c r="O3">
        <v>0.01</v>
      </c>
      <c r="P3">
        <v>0</v>
      </c>
      <c r="Q3">
        <v>0</v>
      </c>
      <c r="R3">
        <v>0</v>
      </c>
      <c r="S3">
        <v>0.05</v>
      </c>
      <c r="T3">
        <v>0</v>
      </c>
      <c r="U3">
        <v>0.01</v>
      </c>
      <c r="V3">
        <v>0.03</v>
      </c>
      <c r="W3">
        <v>0.02</v>
      </c>
      <c r="X3">
        <v>0.01</v>
      </c>
      <c r="Y3">
        <v>0</v>
      </c>
      <c r="Z3">
        <v>0.02</v>
      </c>
      <c r="AA3">
        <v>0.01</v>
      </c>
      <c r="AB3">
        <v>0</v>
      </c>
      <c r="AC3">
        <v>0</v>
      </c>
      <c r="AD3">
        <v>0.04</v>
      </c>
      <c r="AE3">
        <v>0.02</v>
      </c>
      <c r="AF3">
        <v>0</v>
      </c>
      <c r="AG3">
        <v>0.01</v>
      </c>
      <c r="AH3">
        <v>0</v>
      </c>
      <c r="AI3">
        <v>0.01</v>
      </c>
      <c r="AJ3">
        <v>0</v>
      </c>
      <c r="AK3">
        <v>0</v>
      </c>
      <c r="AL3">
        <v>7.0000000000000007E-2</v>
      </c>
      <c r="AM3">
        <v>0.03</v>
      </c>
      <c r="AN3">
        <v>0</v>
      </c>
      <c r="AO3">
        <v>0.05</v>
      </c>
      <c r="AP3">
        <v>0</v>
      </c>
      <c r="AQ3">
        <v>0.02</v>
      </c>
      <c r="AR3">
        <v>0</v>
      </c>
      <c r="AS3">
        <v>0.02</v>
      </c>
      <c r="AT3">
        <v>0.01</v>
      </c>
      <c r="AU3">
        <v>7.0000000000000007E-2</v>
      </c>
      <c r="AV3">
        <v>0</v>
      </c>
      <c r="AW3">
        <v>0.01</v>
      </c>
      <c r="AX3">
        <v>0.01</v>
      </c>
      <c r="AY3">
        <v>0</v>
      </c>
      <c r="AZ3">
        <v>0</v>
      </c>
      <c r="BA3">
        <v>0.01</v>
      </c>
      <c r="BB3">
        <v>0.03</v>
      </c>
      <c r="BC3">
        <v>0.04</v>
      </c>
      <c r="BD3">
        <v>0.01</v>
      </c>
      <c r="BE3">
        <v>0.13</v>
      </c>
      <c r="BF3">
        <v>0</v>
      </c>
      <c r="BG3">
        <v>0</v>
      </c>
      <c r="BH3">
        <v>0</v>
      </c>
      <c r="BI3">
        <v>0</v>
      </c>
      <c r="BJ3">
        <v>0.01</v>
      </c>
      <c r="BK3">
        <v>0</v>
      </c>
      <c r="BL3">
        <v>0.01</v>
      </c>
      <c r="BM3">
        <v>0</v>
      </c>
      <c r="BN3">
        <v>0</v>
      </c>
      <c r="BO3">
        <v>0.01</v>
      </c>
      <c r="BP3">
        <v>0</v>
      </c>
      <c r="BQ3">
        <v>0</v>
      </c>
      <c r="BR3">
        <v>0.01</v>
      </c>
      <c r="BS3">
        <v>0</v>
      </c>
      <c r="BT3">
        <v>0</v>
      </c>
      <c r="BU3">
        <v>0</v>
      </c>
      <c r="BV3">
        <v>0</v>
      </c>
      <c r="BW3">
        <v>0.02</v>
      </c>
      <c r="BX3">
        <v>0.01</v>
      </c>
      <c r="BY3">
        <v>0.01</v>
      </c>
      <c r="BZ3">
        <v>0</v>
      </c>
      <c r="CA3">
        <v>0.02</v>
      </c>
      <c r="CB3">
        <v>0.08</v>
      </c>
    </row>
    <row r="4" spans="1:80" x14ac:dyDescent="0.25">
      <c r="A4" t="s">
        <v>26</v>
      </c>
      <c r="B4">
        <v>1</v>
      </c>
      <c r="C4" t="s">
        <v>1</v>
      </c>
      <c r="D4">
        <v>0.01</v>
      </c>
      <c r="E4">
        <v>0</v>
      </c>
      <c r="F4">
        <v>0</v>
      </c>
      <c r="G4">
        <v>0.01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0.01</v>
      </c>
      <c r="S4">
        <v>0</v>
      </c>
      <c r="T4">
        <v>0</v>
      </c>
      <c r="U4">
        <v>0.03</v>
      </c>
      <c r="V4">
        <v>0</v>
      </c>
      <c r="W4">
        <v>0.01</v>
      </c>
      <c r="X4">
        <v>0.02</v>
      </c>
      <c r="Y4">
        <v>0</v>
      </c>
      <c r="Z4">
        <v>0.03</v>
      </c>
      <c r="AA4">
        <v>0</v>
      </c>
      <c r="AB4">
        <v>0</v>
      </c>
      <c r="AC4">
        <v>0.01</v>
      </c>
      <c r="AD4">
        <v>0.02</v>
      </c>
      <c r="AE4">
        <v>0.19</v>
      </c>
      <c r="AF4">
        <v>0.01</v>
      </c>
      <c r="AG4">
        <v>0</v>
      </c>
      <c r="AH4">
        <v>0</v>
      </c>
      <c r="AI4">
        <v>0</v>
      </c>
      <c r="AJ4">
        <v>0</v>
      </c>
      <c r="AK4">
        <v>0.01</v>
      </c>
      <c r="AL4">
        <v>0.09</v>
      </c>
      <c r="AM4">
        <v>0</v>
      </c>
      <c r="AN4">
        <v>0</v>
      </c>
      <c r="AO4">
        <v>0</v>
      </c>
      <c r="AP4">
        <v>0</v>
      </c>
      <c r="AQ4">
        <v>0.01</v>
      </c>
      <c r="AR4">
        <v>0</v>
      </c>
      <c r="AS4">
        <v>0</v>
      </c>
      <c r="AT4">
        <v>0.01</v>
      </c>
      <c r="AU4">
        <v>0.19</v>
      </c>
      <c r="AV4">
        <v>0</v>
      </c>
      <c r="AW4">
        <v>0</v>
      </c>
      <c r="AX4">
        <v>0</v>
      </c>
      <c r="AY4">
        <v>0</v>
      </c>
      <c r="AZ4">
        <v>0.01</v>
      </c>
      <c r="BA4">
        <v>0.01</v>
      </c>
      <c r="BB4">
        <v>0</v>
      </c>
      <c r="BC4">
        <v>0.03</v>
      </c>
      <c r="BD4">
        <v>0.13</v>
      </c>
      <c r="BE4">
        <v>0.01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0.01</v>
      </c>
      <c r="BM4">
        <v>0</v>
      </c>
      <c r="BN4">
        <v>0</v>
      </c>
      <c r="BO4">
        <v>0.13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0.01</v>
      </c>
      <c r="CB4">
        <v>0.01</v>
      </c>
    </row>
    <row r="5" spans="1:80" x14ac:dyDescent="0.25">
      <c r="A5" t="s">
        <v>28</v>
      </c>
      <c r="B5">
        <v>0</v>
      </c>
      <c r="C5" t="s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0.12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0.12</v>
      </c>
      <c r="AP5">
        <v>0</v>
      </c>
      <c r="AQ5">
        <v>0</v>
      </c>
      <c r="AR5">
        <v>0</v>
      </c>
      <c r="AS5">
        <v>0</v>
      </c>
      <c r="AT5">
        <v>0</v>
      </c>
      <c r="AU5">
        <v>0.12</v>
      </c>
      <c r="AV5">
        <v>0</v>
      </c>
      <c r="AW5">
        <v>0.12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0.12</v>
      </c>
      <c r="BF5">
        <v>0</v>
      </c>
      <c r="BG5">
        <v>0</v>
      </c>
      <c r="BH5">
        <v>0</v>
      </c>
      <c r="BI5">
        <v>0</v>
      </c>
      <c r="BJ5">
        <v>0.12</v>
      </c>
      <c r="BK5">
        <v>0</v>
      </c>
      <c r="BL5">
        <v>0</v>
      </c>
      <c r="BM5">
        <v>0</v>
      </c>
      <c r="BN5">
        <v>0</v>
      </c>
      <c r="BO5">
        <v>0.12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0.12</v>
      </c>
    </row>
    <row r="6" spans="1:80" x14ac:dyDescent="0.25">
      <c r="A6" t="s">
        <v>33</v>
      </c>
      <c r="B6">
        <v>0</v>
      </c>
      <c r="C6" t="s">
        <v>1</v>
      </c>
      <c r="D6">
        <v>0</v>
      </c>
      <c r="E6">
        <v>0.01</v>
      </c>
      <c r="F6">
        <v>0</v>
      </c>
      <c r="G6">
        <v>0</v>
      </c>
      <c r="H6">
        <v>0.01</v>
      </c>
      <c r="I6">
        <v>0</v>
      </c>
      <c r="J6">
        <v>0.01</v>
      </c>
      <c r="K6">
        <v>0</v>
      </c>
      <c r="L6">
        <v>0.01</v>
      </c>
      <c r="M6">
        <v>0</v>
      </c>
      <c r="N6">
        <v>0.08</v>
      </c>
      <c r="O6">
        <v>0</v>
      </c>
      <c r="P6">
        <v>0.01</v>
      </c>
      <c r="Q6">
        <v>0</v>
      </c>
      <c r="R6">
        <v>0</v>
      </c>
      <c r="S6">
        <v>0.05</v>
      </c>
      <c r="T6">
        <v>0</v>
      </c>
      <c r="U6">
        <v>0</v>
      </c>
      <c r="V6">
        <v>0.01</v>
      </c>
      <c r="W6">
        <v>0.01</v>
      </c>
      <c r="X6">
        <v>0</v>
      </c>
      <c r="Y6">
        <v>0</v>
      </c>
      <c r="Z6">
        <v>0.01</v>
      </c>
      <c r="AA6">
        <v>0.01</v>
      </c>
      <c r="AB6">
        <v>0</v>
      </c>
      <c r="AC6">
        <v>0</v>
      </c>
      <c r="AD6">
        <v>0.02</v>
      </c>
      <c r="AE6">
        <v>0.01</v>
      </c>
      <c r="AF6">
        <v>0</v>
      </c>
      <c r="AG6">
        <v>0</v>
      </c>
      <c r="AH6">
        <v>0.01</v>
      </c>
      <c r="AI6">
        <v>0</v>
      </c>
      <c r="AJ6">
        <v>0</v>
      </c>
      <c r="AK6">
        <v>0</v>
      </c>
      <c r="AL6">
        <v>0.03</v>
      </c>
      <c r="AM6">
        <v>0.01</v>
      </c>
      <c r="AN6">
        <v>0.01</v>
      </c>
      <c r="AO6">
        <v>0.03</v>
      </c>
      <c r="AP6">
        <v>0</v>
      </c>
      <c r="AQ6">
        <v>0</v>
      </c>
      <c r="AR6">
        <v>0.01</v>
      </c>
      <c r="AS6">
        <v>0.01</v>
      </c>
      <c r="AT6">
        <v>0</v>
      </c>
      <c r="AU6">
        <v>0.05</v>
      </c>
      <c r="AV6">
        <v>0</v>
      </c>
      <c r="AW6">
        <v>0.01</v>
      </c>
      <c r="AX6">
        <v>0.02</v>
      </c>
      <c r="AY6">
        <v>0</v>
      </c>
      <c r="AZ6">
        <v>0</v>
      </c>
      <c r="BA6">
        <v>0</v>
      </c>
      <c r="BB6">
        <v>0.01</v>
      </c>
      <c r="BC6">
        <v>0</v>
      </c>
      <c r="BD6">
        <v>0</v>
      </c>
      <c r="BE6">
        <v>0.22</v>
      </c>
      <c r="BF6">
        <v>0</v>
      </c>
      <c r="BG6">
        <v>0</v>
      </c>
      <c r="BH6">
        <v>0</v>
      </c>
      <c r="BI6">
        <v>0</v>
      </c>
      <c r="BJ6">
        <v>0.02</v>
      </c>
      <c r="BK6">
        <v>0</v>
      </c>
      <c r="BL6">
        <v>0.02</v>
      </c>
      <c r="BM6">
        <v>0</v>
      </c>
      <c r="BN6">
        <v>0</v>
      </c>
      <c r="BO6">
        <v>0.02</v>
      </c>
      <c r="BP6">
        <v>0</v>
      </c>
      <c r="BQ6">
        <v>0</v>
      </c>
      <c r="BR6">
        <v>0.01</v>
      </c>
      <c r="BS6">
        <v>0</v>
      </c>
      <c r="BT6">
        <v>0</v>
      </c>
      <c r="BU6">
        <v>0</v>
      </c>
      <c r="BV6">
        <v>0.02</v>
      </c>
      <c r="BW6">
        <v>0.01</v>
      </c>
      <c r="BX6">
        <v>0.02</v>
      </c>
      <c r="BY6">
        <v>0.01</v>
      </c>
      <c r="BZ6">
        <v>0</v>
      </c>
      <c r="CA6">
        <v>0.04</v>
      </c>
      <c r="CB6">
        <v>0.11</v>
      </c>
    </row>
    <row r="7" spans="1:80" x14ac:dyDescent="0.25">
      <c r="A7" t="s">
        <v>34</v>
      </c>
      <c r="B7">
        <v>0</v>
      </c>
      <c r="C7" t="s">
        <v>1</v>
      </c>
      <c r="D7">
        <v>0</v>
      </c>
      <c r="E7">
        <v>0.01</v>
      </c>
      <c r="F7">
        <v>0</v>
      </c>
      <c r="G7">
        <v>0</v>
      </c>
      <c r="H7">
        <v>0.01</v>
      </c>
      <c r="I7">
        <v>0</v>
      </c>
      <c r="J7">
        <v>0</v>
      </c>
      <c r="K7">
        <v>0</v>
      </c>
      <c r="L7">
        <v>0.01</v>
      </c>
      <c r="M7">
        <v>0</v>
      </c>
      <c r="N7">
        <v>0.05</v>
      </c>
      <c r="O7">
        <v>0</v>
      </c>
      <c r="P7">
        <v>0</v>
      </c>
      <c r="Q7">
        <v>0</v>
      </c>
      <c r="R7">
        <v>0</v>
      </c>
      <c r="S7">
        <v>0.03</v>
      </c>
      <c r="T7">
        <v>0.01</v>
      </c>
      <c r="U7">
        <v>0.01</v>
      </c>
      <c r="V7">
        <v>0.01</v>
      </c>
      <c r="W7">
        <v>0</v>
      </c>
      <c r="X7">
        <v>0.01</v>
      </c>
      <c r="Y7">
        <v>0.01</v>
      </c>
      <c r="Z7">
        <v>0.01</v>
      </c>
      <c r="AA7">
        <v>0.02</v>
      </c>
      <c r="AB7">
        <v>0</v>
      </c>
      <c r="AC7">
        <v>0</v>
      </c>
      <c r="AD7">
        <v>0.02</v>
      </c>
      <c r="AE7">
        <v>0.05</v>
      </c>
      <c r="AF7">
        <v>0</v>
      </c>
      <c r="AG7">
        <v>0.02</v>
      </c>
      <c r="AH7">
        <v>0</v>
      </c>
      <c r="AI7">
        <v>0</v>
      </c>
      <c r="AJ7">
        <v>0</v>
      </c>
      <c r="AK7">
        <v>0</v>
      </c>
      <c r="AL7">
        <v>7.0000000000000007E-2</v>
      </c>
      <c r="AM7">
        <v>0.01</v>
      </c>
      <c r="AN7">
        <v>0</v>
      </c>
      <c r="AO7">
        <v>0.03</v>
      </c>
      <c r="AP7">
        <v>0</v>
      </c>
      <c r="AQ7">
        <v>0.01</v>
      </c>
      <c r="AR7">
        <v>0</v>
      </c>
      <c r="AS7">
        <v>0</v>
      </c>
      <c r="AT7">
        <v>0.01</v>
      </c>
      <c r="AU7">
        <v>0.11</v>
      </c>
      <c r="AV7">
        <v>0</v>
      </c>
      <c r="AW7">
        <v>0.01</v>
      </c>
      <c r="AX7">
        <v>0.05</v>
      </c>
      <c r="AY7">
        <v>0.01</v>
      </c>
      <c r="AZ7">
        <v>0</v>
      </c>
      <c r="BA7">
        <v>0</v>
      </c>
      <c r="BB7">
        <v>0.02</v>
      </c>
      <c r="BC7">
        <v>0.01</v>
      </c>
      <c r="BD7">
        <v>0.01</v>
      </c>
      <c r="BE7">
        <v>0.12</v>
      </c>
      <c r="BF7">
        <v>0</v>
      </c>
      <c r="BG7">
        <v>0.01</v>
      </c>
      <c r="BH7">
        <v>0</v>
      </c>
      <c r="BI7">
        <v>0</v>
      </c>
      <c r="BJ7">
        <v>0.01</v>
      </c>
      <c r="BK7">
        <v>0</v>
      </c>
      <c r="BL7">
        <v>0.01</v>
      </c>
      <c r="BM7">
        <v>0</v>
      </c>
      <c r="BN7">
        <v>0.01</v>
      </c>
      <c r="BO7">
        <v>0.05</v>
      </c>
      <c r="BP7">
        <v>0.02</v>
      </c>
      <c r="BQ7">
        <v>0</v>
      </c>
      <c r="BR7">
        <v>0.01</v>
      </c>
      <c r="BS7">
        <v>0</v>
      </c>
      <c r="BT7">
        <v>0.01</v>
      </c>
      <c r="BU7">
        <v>0.01</v>
      </c>
      <c r="BV7">
        <v>0.01</v>
      </c>
      <c r="BW7">
        <v>0</v>
      </c>
      <c r="BX7">
        <v>0.01</v>
      </c>
      <c r="BY7">
        <v>0.01</v>
      </c>
      <c r="BZ7">
        <v>0.01</v>
      </c>
      <c r="CA7">
        <v>0.02</v>
      </c>
      <c r="CB7">
        <v>0.05</v>
      </c>
    </row>
    <row r="8" spans="1:80" x14ac:dyDescent="0.25">
      <c r="A8" t="s">
        <v>35</v>
      </c>
      <c r="B8">
        <v>1</v>
      </c>
      <c r="C8" t="s">
        <v>1</v>
      </c>
      <c r="D8">
        <v>0</v>
      </c>
      <c r="E8">
        <v>0</v>
      </c>
      <c r="F8">
        <v>0</v>
      </c>
      <c r="G8">
        <v>0.03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0.02</v>
      </c>
      <c r="O8">
        <v>0</v>
      </c>
      <c r="P8">
        <v>0.01</v>
      </c>
      <c r="Q8">
        <v>0</v>
      </c>
      <c r="R8">
        <v>0.03</v>
      </c>
      <c r="S8">
        <v>0.01</v>
      </c>
      <c r="T8">
        <v>0</v>
      </c>
      <c r="U8">
        <v>0.02</v>
      </c>
      <c r="V8">
        <v>0</v>
      </c>
      <c r="W8">
        <v>0.03</v>
      </c>
      <c r="X8">
        <v>0.04</v>
      </c>
      <c r="Y8">
        <v>0</v>
      </c>
      <c r="Z8">
        <v>0.04</v>
      </c>
      <c r="AA8">
        <v>0.03</v>
      </c>
      <c r="AB8">
        <v>0</v>
      </c>
      <c r="AC8">
        <v>0.01</v>
      </c>
      <c r="AD8">
        <v>0.04</v>
      </c>
      <c r="AE8">
        <v>7.0000000000000007E-2</v>
      </c>
      <c r="AF8">
        <v>0.01</v>
      </c>
      <c r="AG8">
        <v>0</v>
      </c>
      <c r="AH8">
        <v>0</v>
      </c>
      <c r="AI8">
        <v>0</v>
      </c>
      <c r="AJ8">
        <v>0</v>
      </c>
      <c r="AK8">
        <v>0.03</v>
      </c>
      <c r="AL8">
        <v>0.1</v>
      </c>
      <c r="AM8">
        <v>0</v>
      </c>
      <c r="AN8">
        <v>0</v>
      </c>
      <c r="AO8">
        <v>0.03</v>
      </c>
      <c r="AP8">
        <v>0</v>
      </c>
      <c r="AQ8">
        <v>0.03</v>
      </c>
      <c r="AR8">
        <v>0</v>
      </c>
      <c r="AS8">
        <v>0</v>
      </c>
      <c r="AT8">
        <v>0.01</v>
      </c>
      <c r="AU8">
        <v>0.09</v>
      </c>
      <c r="AV8">
        <v>0</v>
      </c>
      <c r="AW8">
        <v>0.03</v>
      </c>
      <c r="AX8">
        <v>0</v>
      </c>
      <c r="AY8">
        <v>0</v>
      </c>
      <c r="AZ8">
        <v>0.01</v>
      </c>
      <c r="BA8">
        <v>0</v>
      </c>
      <c r="BB8">
        <v>0</v>
      </c>
      <c r="BC8">
        <v>0.04</v>
      </c>
      <c r="BD8">
        <v>0.01</v>
      </c>
      <c r="BE8">
        <v>0.09</v>
      </c>
      <c r="BF8">
        <v>0</v>
      </c>
      <c r="BG8">
        <v>0</v>
      </c>
      <c r="BH8">
        <v>0</v>
      </c>
      <c r="BI8">
        <v>0</v>
      </c>
      <c r="BJ8">
        <v>0.03</v>
      </c>
      <c r="BK8">
        <v>0</v>
      </c>
      <c r="BL8">
        <v>0.02</v>
      </c>
      <c r="BM8">
        <v>0</v>
      </c>
      <c r="BN8">
        <v>0</v>
      </c>
      <c r="BO8">
        <v>0.03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0.01</v>
      </c>
      <c r="BW8">
        <v>0</v>
      </c>
      <c r="BX8">
        <v>0</v>
      </c>
      <c r="BY8">
        <v>0</v>
      </c>
      <c r="BZ8">
        <v>0</v>
      </c>
      <c r="CA8">
        <v>0.02</v>
      </c>
      <c r="CB8">
        <v>7.0000000000000007E-2</v>
      </c>
    </row>
    <row r="9" spans="1:80" x14ac:dyDescent="0.25">
      <c r="A9" t="s">
        <v>36</v>
      </c>
      <c r="B9">
        <v>1</v>
      </c>
      <c r="C9" t="s">
        <v>1</v>
      </c>
      <c r="D9">
        <v>0.02</v>
      </c>
      <c r="E9">
        <v>0.02</v>
      </c>
      <c r="F9">
        <v>0</v>
      </c>
      <c r="G9">
        <v>0</v>
      </c>
      <c r="H9">
        <v>0</v>
      </c>
      <c r="I9">
        <v>0</v>
      </c>
      <c r="J9">
        <v>0</v>
      </c>
      <c r="K9">
        <v>0.02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0.02</v>
      </c>
      <c r="V9">
        <v>0</v>
      </c>
      <c r="W9">
        <v>0</v>
      </c>
      <c r="X9">
        <v>0.02</v>
      </c>
      <c r="Y9">
        <v>0</v>
      </c>
      <c r="Z9">
        <v>0.06</v>
      </c>
      <c r="AA9">
        <v>0</v>
      </c>
      <c r="AB9">
        <v>0.02</v>
      </c>
      <c r="AC9">
        <v>0.04</v>
      </c>
      <c r="AD9">
        <v>0.02</v>
      </c>
      <c r="AE9">
        <v>0.08</v>
      </c>
      <c r="AF9">
        <v>0.02</v>
      </c>
      <c r="AG9">
        <v>0</v>
      </c>
      <c r="AH9">
        <v>0</v>
      </c>
      <c r="AI9">
        <v>0</v>
      </c>
      <c r="AJ9">
        <v>0</v>
      </c>
      <c r="AK9">
        <v>0</v>
      </c>
      <c r="AL9">
        <v>0.1</v>
      </c>
      <c r="AM9">
        <v>0</v>
      </c>
      <c r="AN9">
        <v>0.02</v>
      </c>
      <c r="AO9">
        <v>0.02</v>
      </c>
      <c r="AP9">
        <v>0</v>
      </c>
      <c r="AQ9">
        <v>0.02</v>
      </c>
      <c r="AR9">
        <v>0</v>
      </c>
      <c r="AS9">
        <v>0</v>
      </c>
      <c r="AT9">
        <v>0</v>
      </c>
      <c r="AU9">
        <v>0.1</v>
      </c>
      <c r="AV9">
        <v>0</v>
      </c>
      <c r="AW9">
        <v>0</v>
      </c>
      <c r="AX9">
        <v>0.02</v>
      </c>
      <c r="AY9">
        <v>0</v>
      </c>
      <c r="AZ9">
        <v>0.02</v>
      </c>
      <c r="BA9">
        <v>0.02</v>
      </c>
      <c r="BB9">
        <v>0</v>
      </c>
      <c r="BC9">
        <v>0.04</v>
      </c>
      <c r="BD9">
        <v>0.06</v>
      </c>
      <c r="BE9">
        <v>0.06</v>
      </c>
      <c r="BF9">
        <v>0</v>
      </c>
      <c r="BG9">
        <v>0</v>
      </c>
      <c r="BH9">
        <v>0</v>
      </c>
      <c r="BI9">
        <v>0</v>
      </c>
      <c r="BJ9">
        <v>0.02</v>
      </c>
      <c r="BK9">
        <v>0</v>
      </c>
      <c r="BL9">
        <v>0</v>
      </c>
      <c r="BM9">
        <v>0</v>
      </c>
      <c r="BN9">
        <v>0</v>
      </c>
      <c r="BO9">
        <v>0.06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0.06</v>
      </c>
    </row>
    <row r="10" spans="1:80" x14ac:dyDescent="0.25">
      <c r="A10" t="s">
        <v>37</v>
      </c>
      <c r="B10">
        <v>0</v>
      </c>
      <c r="C10" t="s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0.04</v>
      </c>
      <c r="AB10">
        <v>0</v>
      </c>
      <c r="AC10">
        <v>0</v>
      </c>
      <c r="AD10">
        <v>0</v>
      </c>
      <c r="AE10">
        <v>0.04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0.04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0.08</v>
      </c>
      <c r="AV10">
        <v>0</v>
      </c>
      <c r="AW10">
        <v>0.04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0.04</v>
      </c>
      <c r="BE10">
        <v>0.17</v>
      </c>
      <c r="BF10">
        <v>0</v>
      </c>
      <c r="BG10">
        <v>0</v>
      </c>
      <c r="BH10">
        <v>0</v>
      </c>
      <c r="BI10">
        <v>0</v>
      </c>
      <c r="BJ10">
        <v>0.04</v>
      </c>
      <c r="BK10">
        <v>0</v>
      </c>
      <c r="BL10">
        <v>0.12</v>
      </c>
      <c r="BM10">
        <v>0</v>
      </c>
      <c r="BN10">
        <v>0</v>
      </c>
      <c r="BO10">
        <v>0.08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0.12</v>
      </c>
      <c r="CB10">
        <v>0.17</v>
      </c>
    </row>
    <row r="11" spans="1:80" x14ac:dyDescent="0.25">
      <c r="A11" t="s">
        <v>39</v>
      </c>
      <c r="B11">
        <v>1</v>
      </c>
      <c r="C11" t="s">
        <v>1</v>
      </c>
      <c r="D11">
        <v>0</v>
      </c>
      <c r="E11">
        <v>0</v>
      </c>
      <c r="F11">
        <v>0</v>
      </c>
      <c r="G11">
        <v>0.02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0.02</v>
      </c>
      <c r="S11">
        <v>0</v>
      </c>
      <c r="T11">
        <v>0</v>
      </c>
      <c r="U11">
        <v>0.04</v>
      </c>
      <c r="V11">
        <v>0</v>
      </c>
      <c r="W11">
        <v>0.02</v>
      </c>
      <c r="X11">
        <v>0.02</v>
      </c>
      <c r="Y11">
        <v>0</v>
      </c>
      <c r="Z11">
        <v>0.02</v>
      </c>
      <c r="AA11">
        <v>0</v>
      </c>
      <c r="AB11">
        <v>0</v>
      </c>
      <c r="AC11">
        <v>0</v>
      </c>
      <c r="AD11">
        <v>0.02</v>
      </c>
      <c r="AE11">
        <v>0.18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0.02</v>
      </c>
      <c r="AL11">
        <v>0.09</v>
      </c>
      <c r="AM11">
        <v>0</v>
      </c>
      <c r="AN11">
        <v>0</v>
      </c>
      <c r="AO11">
        <v>0</v>
      </c>
      <c r="AP11">
        <v>0</v>
      </c>
      <c r="AQ11">
        <v>0.02</v>
      </c>
      <c r="AR11">
        <v>0</v>
      </c>
      <c r="AS11">
        <v>0</v>
      </c>
      <c r="AT11">
        <v>0.02</v>
      </c>
      <c r="AU11">
        <v>0.18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0.05</v>
      </c>
      <c r="BD11">
        <v>0.13</v>
      </c>
      <c r="BE11">
        <v>0.02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0.13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0.02</v>
      </c>
    </row>
    <row r="12" spans="1:80" x14ac:dyDescent="0.25">
      <c r="A12" t="s">
        <v>42</v>
      </c>
      <c r="B12">
        <v>1</v>
      </c>
      <c r="C12" t="s">
        <v>1</v>
      </c>
      <c r="D12">
        <v>0.12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0.12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0.12</v>
      </c>
      <c r="AE12">
        <v>0.12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0.12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0.12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0.12</v>
      </c>
      <c r="BB12">
        <v>0</v>
      </c>
      <c r="BC12">
        <v>0.12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</row>
    <row r="13" spans="1:80" x14ac:dyDescent="0.25">
      <c r="A13" t="s">
        <v>45</v>
      </c>
      <c r="B13">
        <v>0</v>
      </c>
      <c r="C13" t="s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0.14000000000000001</v>
      </c>
      <c r="O13">
        <v>0</v>
      </c>
      <c r="P13">
        <v>0</v>
      </c>
      <c r="Q13">
        <v>0</v>
      </c>
      <c r="R13">
        <v>0</v>
      </c>
      <c r="S13">
        <v>0.14000000000000001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0.36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7.0000000000000007E-2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7.0000000000000007E-2</v>
      </c>
      <c r="CB13">
        <v>0.21</v>
      </c>
    </row>
    <row r="14" spans="1:80" x14ac:dyDescent="0.25">
      <c r="A14" t="s">
        <v>46</v>
      </c>
      <c r="B14">
        <v>0</v>
      </c>
      <c r="C14" t="s">
        <v>1</v>
      </c>
      <c r="D14">
        <v>0</v>
      </c>
      <c r="E14">
        <v>0.02</v>
      </c>
      <c r="F14">
        <v>0</v>
      </c>
      <c r="G14">
        <v>0</v>
      </c>
      <c r="H14">
        <v>0.01</v>
      </c>
      <c r="I14">
        <v>0</v>
      </c>
      <c r="J14">
        <v>0</v>
      </c>
      <c r="K14">
        <v>0</v>
      </c>
      <c r="L14">
        <v>0.01</v>
      </c>
      <c r="M14">
        <v>0</v>
      </c>
      <c r="N14">
        <v>0.06</v>
      </c>
      <c r="O14">
        <v>0</v>
      </c>
      <c r="P14">
        <v>0.01</v>
      </c>
      <c r="Q14">
        <v>0</v>
      </c>
      <c r="R14">
        <v>0</v>
      </c>
      <c r="S14">
        <v>0.05</v>
      </c>
      <c r="T14">
        <v>0.01</v>
      </c>
      <c r="U14">
        <v>0</v>
      </c>
      <c r="V14">
        <v>0</v>
      </c>
      <c r="W14">
        <v>0.01</v>
      </c>
      <c r="X14">
        <v>0.01</v>
      </c>
      <c r="Y14">
        <v>0.01</v>
      </c>
      <c r="Z14">
        <v>0.01</v>
      </c>
      <c r="AA14">
        <v>0.01</v>
      </c>
      <c r="AB14">
        <v>0</v>
      </c>
      <c r="AC14">
        <v>0</v>
      </c>
      <c r="AD14">
        <v>0.01</v>
      </c>
      <c r="AE14">
        <v>0.02</v>
      </c>
      <c r="AF14">
        <v>0</v>
      </c>
      <c r="AG14">
        <v>0.01</v>
      </c>
      <c r="AH14">
        <v>0</v>
      </c>
      <c r="AI14">
        <v>0</v>
      </c>
      <c r="AJ14">
        <v>0</v>
      </c>
      <c r="AK14">
        <v>0</v>
      </c>
      <c r="AL14">
        <v>0.02</v>
      </c>
      <c r="AM14">
        <v>0.01</v>
      </c>
      <c r="AN14">
        <v>0.01</v>
      </c>
      <c r="AO14">
        <v>0.05</v>
      </c>
      <c r="AP14">
        <v>0</v>
      </c>
      <c r="AQ14">
        <v>0.01</v>
      </c>
      <c r="AR14">
        <v>0</v>
      </c>
      <c r="AS14">
        <v>0</v>
      </c>
      <c r="AT14">
        <v>0</v>
      </c>
      <c r="AU14">
        <v>7.0000000000000007E-2</v>
      </c>
      <c r="AV14">
        <v>0</v>
      </c>
      <c r="AW14">
        <v>0.01</v>
      </c>
      <c r="AX14">
        <v>0.02</v>
      </c>
      <c r="AY14">
        <v>0</v>
      </c>
      <c r="AZ14">
        <v>0</v>
      </c>
      <c r="BA14">
        <v>0.01</v>
      </c>
      <c r="BB14">
        <v>0.02</v>
      </c>
      <c r="BC14">
        <v>0.01</v>
      </c>
      <c r="BD14">
        <v>0.01</v>
      </c>
      <c r="BE14">
        <v>0.18</v>
      </c>
      <c r="BF14">
        <v>0.01</v>
      </c>
      <c r="BG14">
        <v>0</v>
      </c>
      <c r="BH14">
        <v>0.01</v>
      </c>
      <c r="BI14">
        <v>0</v>
      </c>
      <c r="BJ14">
        <v>0.02</v>
      </c>
      <c r="BK14">
        <v>0.01</v>
      </c>
      <c r="BL14">
        <v>0.02</v>
      </c>
      <c r="BM14">
        <v>0.01</v>
      </c>
      <c r="BN14">
        <v>0</v>
      </c>
      <c r="BO14">
        <v>0.02</v>
      </c>
      <c r="BP14">
        <v>0</v>
      </c>
      <c r="BQ14">
        <v>0</v>
      </c>
      <c r="BR14">
        <v>0</v>
      </c>
      <c r="BS14">
        <v>0</v>
      </c>
      <c r="BT14">
        <v>0.01</v>
      </c>
      <c r="BU14">
        <v>0.01</v>
      </c>
      <c r="BV14">
        <v>0.02</v>
      </c>
      <c r="BW14">
        <v>0</v>
      </c>
      <c r="BX14">
        <v>0.01</v>
      </c>
      <c r="BY14">
        <v>0.01</v>
      </c>
      <c r="BZ14">
        <v>0.01</v>
      </c>
      <c r="CA14">
        <v>0.03</v>
      </c>
      <c r="CB14">
        <v>0.11</v>
      </c>
    </row>
    <row r="15" spans="1:80" x14ac:dyDescent="0.25">
      <c r="A15" t="s">
        <v>48</v>
      </c>
      <c r="B15">
        <v>0</v>
      </c>
      <c r="C15" t="s">
        <v>1</v>
      </c>
      <c r="D15">
        <v>0</v>
      </c>
      <c r="E15">
        <v>0.01</v>
      </c>
      <c r="F15">
        <v>0</v>
      </c>
      <c r="G15">
        <v>0</v>
      </c>
      <c r="H15">
        <v>0.01</v>
      </c>
      <c r="I15">
        <v>0.01</v>
      </c>
      <c r="J15">
        <v>0</v>
      </c>
      <c r="K15">
        <v>0</v>
      </c>
      <c r="L15">
        <v>0.01</v>
      </c>
      <c r="M15">
        <v>0</v>
      </c>
      <c r="N15">
        <v>0.11</v>
      </c>
      <c r="O15">
        <v>0</v>
      </c>
      <c r="P15">
        <v>0.02</v>
      </c>
      <c r="Q15">
        <v>0.01</v>
      </c>
      <c r="R15">
        <v>0</v>
      </c>
      <c r="S15">
        <v>0.04</v>
      </c>
      <c r="T15">
        <v>0.01</v>
      </c>
      <c r="U15">
        <v>0</v>
      </c>
      <c r="V15">
        <v>0.01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0.02</v>
      </c>
      <c r="AE15">
        <v>0.01</v>
      </c>
      <c r="AF15">
        <v>0</v>
      </c>
      <c r="AG15">
        <v>0</v>
      </c>
      <c r="AH15">
        <v>0.04</v>
      </c>
      <c r="AI15">
        <v>0</v>
      </c>
      <c r="AJ15">
        <v>0</v>
      </c>
      <c r="AK15">
        <v>0</v>
      </c>
      <c r="AL15">
        <v>0.02</v>
      </c>
      <c r="AM15">
        <v>0.01</v>
      </c>
      <c r="AN15">
        <v>0.01</v>
      </c>
      <c r="AO15">
        <v>0.03</v>
      </c>
      <c r="AP15">
        <v>0</v>
      </c>
      <c r="AQ15">
        <v>0</v>
      </c>
      <c r="AR15">
        <v>0.01</v>
      </c>
      <c r="AS15">
        <v>0</v>
      </c>
      <c r="AT15">
        <v>0</v>
      </c>
      <c r="AU15">
        <v>0.04</v>
      </c>
      <c r="AV15">
        <v>0</v>
      </c>
      <c r="AW15">
        <v>0</v>
      </c>
      <c r="AX15">
        <v>0.02</v>
      </c>
      <c r="AY15">
        <v>0</v>
      </c>
      <c r="AZ15">
        <v>0</v>
      </c>
      <c r="BA15">
        <v>0</v>
      </c>
      <c r="BB15">
        <v>0.03</v>
      </c>
      <c r="BC15">
        <v>0.01</v>
      </c>
      <c r="BD15">
        <v>0</v>
      </c>
      <c r="BE15">
        <v>0.19</v>
      </c>
      <c r="BF15">
        <v>0</v>
      </c>
      <c r="BG15">
        <v>0.01</v>
      </c>
      <c r="BH15">
        <v>0.01</v>
      </c>
      <c r="BI15">
        <v>0.02</v>
      </c>
      <c r="BJ15">
        <v>0</v>
      </c>
      <c r="BK15">
        <v>0</v>
      </c>
      <c r="BL15">
        <v>0.02</v>
      </c>
      <c r="BM15">
        <v>0.01</v>
      </c>
      <c r="BN15">
        <v>0</v>
      </c>
      <c r="BO15">
        <v>0.01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0.02</v>
      </c>
      <c r="BV15">
        <v>0.06</v>
      </c>
      <c r="BW15">
        <v>0</v>
      </c>
      <c r="BX15">
        <v>0.01</v>
      </c>
      <c r="BY15">
        <v>0.01</v>
      </c>
      <c r="BZ15">
        <v>0</v>
      </c>
      <c r="CA15">
        <v>0.03</v>
      </c>
      <c r="CB15">
        <v>7.0000000000000007E-2</v>
      </c>
    </row>
    <row r="16" spans="1:80" x14ac:dyDescent="0.25">
      <c r="A16" t="s">
        <v>49</v>
      </c>
      <c r="B16">
        <v>0</v>
      </c>
      <c r="C16" t="s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0.03</v>
      </c>
      <c r="M16">
        <v>0</v>
      </c>
      <c r="N16">
        <v>0</v>
      </c>
      <c r="O16">
        <v>0.03</v>
      </c>
      <c r="P16">
        <v>0</v>
      </c>
      <c r="Q16">
        <v>0</v>
      </c>
      <c r="R16">
        <v>0</v>
      </c>
      <c r="S16">
        <v>0</v>
      </c>
      <c r="T16">
        <v>0</v>
      </c>
      <c r="U16">
        <v>0.03</v>
      </c>
      <c r="V16">
        <v>0</v>
      </c>
      <c r="W16">
        <v>0</v>
      </c>
      <c r="X16">
        <v>0</v>
      </c>
      <c r="Y16">
        <v>0</v>
      </c>
      <c r="Z16">
        <v>7.0000000000000007E-2</v>
      </c>
      <c r="AA16">
        <v>0.03</v>
      </c>
      <c r="AB16">
        <v>0</v>
      </c>
      <c r="AC16">
        <v>0.03</v>
      </c>
      <c r="AD16">
        <v>0.03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0.13</v>
      </c>
      <c r="AM16">
        <v>0</v>
      </c>
      <c r="AN16">
        <v>0</v>
      </c>
      <c r="AO16">
        <v>7.0000000000000007E-2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7.0000000000000007E-2</v>
      </c>
      <c r="AV16">
        <v>0</v>
      </c>
      <c r="AW16">
        <v>0.03</v>
      </c>
      <c r="AX16">
        <v>0</v>
      </c>
      <c r="AY16">
        <v>0</v>
      </c>
      <c r="AZ16">
        <v>0.03</v>
      </c>
      <c r="BA16">
        <v>0.03</v>
      </c>
      <c r="BB16">
        <v>0</v>
      </c>
      <c r="BC16">
        <v>0.03</v>
      </c>
      <c r="BD16">
        <v>0</v>
      </c>
      <c r="BE16">
        <v>0.1</v>
      </c>
      <c r="BF16">
        <v>0</v>
      </c>
      <c r="BG16">
        <v>0</v>
      </c>
      <c r="BH16">
        <v>0</v>
      </c>
      <c r="BI16">
        <v>0</v>
      </c>
      <c r="BJ16">
        <v>7.0000000000000007E-2</v>
      </c>
      <c r="BK16">
        <v>0</v>
      </c>
      <c r="BL16">
        <v>0</v>
      </c>
      <c r="BM16">
        <v>0</v>
      </c>
      <c r="BN16">
        <v>0</v>
      </c>
      <c r="BO16">
        <v>0.03</v>
      </c>
      <c r="BP16">
        <v>0</v>
      </c>
      <c r="BQ16">
        <v>0</v>
      </c>
      <c r="BR16">
        <v>0</v>
      </c>
      <c r="BS16">
        <v>0.03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0.1</v>
      </c>
    </row>
    <row r="17" spans="1:80" x14ac:dyDescent="0.25">
      <c r="A17" t="s">
        <v>50</v>
      </c>
      <c r="B17">
        <v>0</v>
      </c>
      <c r="C17" t="s">
        <v>1</v>
      </c>
      <c r="D17">
        <v>0</v>
      </c>
      <c r="E17">
        <v>0.01</v>
      </c>
      <c r="F17">
        <v>0</v>
      </c>
      <c r="G17">
        <v>0.01</v>
      </c>
      <c r="H17">
        <v>0.01</v>
      </c>
      <c r="I17">
        <v>0</v>
      </c>
      <c r="J17">
        <v>0</v>
      </c>
      <c r="K17">
        <v>0</v>
      </c>
      <c r="L17">
        <v>0.02</v>
      </c>
      <c r="M17">
        <v>0</v>
      </c>
      <c r="N17">
        <v>0.05</v>
      </c>
      <c r="O17">
        <v>0</v>
      </c>
      <c r="P17">
        <v>0.01</v>
      </c>
      <c r="Q17">
        <v>0.01</v>
      </c>
      <c r="R17">
        <v>0</v>
      </c>
      <c r="S17">
        <v>0.01</v>
      </c>
      <c r="T17">
        <v>0.01</v>
      </c>
      <c r="U17">
        <v>0</v>
      </c>
      <c r="V17">
        <v>0.01</v>
      </c>
      <c r="W17">
        <v>0.02</v>
      </c>
      <c r="X17">
        <v>0.01</v>
      </c>
      <c r="Y17">
        <v>0</v>
      </c>
      <c r="Z17">
        <v>0.03</v>
      </c>
      <c r="AA17">
        <v>0</v>
      </c>
      <c r="AB17">
        <v>0</v>
      </c>
      <c r="AC17">
        <v>0.01</v>
      </c>
      <c r="AD17">
        <v>0.04</v>
      </c>
      <c r="AE17">
        <v>0.06</v>
      </c>
      <c r="AF17">
        <v>0</v>
      </c>
      <c r="AG17">
        <v>0.02</v>
      </c>
      <c r="AH17">
        <v>0.01</v>
      </c>
      <c r="AI17">
        <v>0</v>
      </c>
      <c r="AJ17">
        <v>0</v>
      </c>
      <c r="AK17">
        <v>0</v>
      </c>
      <c r="AL17">
        <v>0.08</v>
      </c>
      <c r="AM17">
        <v>0</v>
      </c>
      <c r="AN17">
        <v>0.01</v>
      </c>
      <c r="AO17">
        <v>0.02</v>
      </c>
      <c r="AP17">
        <v>0</v>
      </c>
      <c r="AQ17">
        <v>0.01</v>
      </c>
      <c r="AR17">
        <v>0.01</v>
      </c>
      <c r="AS17">
        <v>0.02</v>
      </c>
      <c r="AT17">
        <v>0</v>
      </c>
      <c r="AU17">
        <v>0.1</v>
      </c>
      <c r="AV17">
        <v>0</v>
      </c>
      <c r="AW17">
        <v>0</v>
      </c>
      <c r="AX17">
        <v>0.03</v>
      </c>
      <c r="AY17">
        <v>0</v>
      </c>
      <c r="AZ17">
        <v>0</v>
      </c>
      <c r="BA17">
        <v>0.02</v>
      </c>
      <c r="BB17">
        <v>0.01</v>
      </c>
      <c r="BC17">
        <v>0.02</v>
      </c>
      <c r="BD17">
        <v>0.05</v>
      </c>
      <c r="BE17">
        <v>0.14000000000000001</v>
      </c>
      <c r="BF17">
        <v>0</v>
      </c>
      <c r="BG17">
        <v>0.01</v>
      </c>
      <c r="BH17">
        <v>0</v>
      </c>
      <c r="BI17">
        <v>0</v>
      </c>
      <c r="BJ17">
        <v>0.02</v>
      </c>
      <c r="BK17">
        <v>0</v>
      </c>
      <c r="BL17">
        <v>0</v>
      </c>
      <c r="BM17">
        <v>0.01</v>
      </c>
      <c r="BN17">
        <v>0</v>
      </c>
      <c r="BO17">
        <v>0.05</v>
      </c>
      <c r="BP17">
        <v>0</v>
      </c>
      <c r="BQ17">
        <v>0</v>
      </c>
      <c r="BR17">
        <v>0.02</v>
      </c>
      <c r="BS17">
        <v>0.01</v>
      </c>
      <c r="BT17">
        <v>0</v>
      </c>
      <c r="BU17">
        <v>0.01</v>
      </c>
      <c r="BV17">
        <v>0.02</v>
      </c>
      <c r="BW17">
        <v>0.01</v>
      </c>
      <c r="BX17">
        <v>0</v>
      </c>
      <c r="BY17">
        <v>0</v>
      </c>
      <c r="BZ17">
        <v>0</v>
      </c>
      <c r="CA17">
        <v>0</v>
      </c>
      <c r="CB17">
        <v>0.04</v>
      </c>
    </row>
    <row r="18" spans="1:80" x14ac:dyDescent="0.25">
      <c r="A18" t="s">
        <v>51</v>
      </c>
      <c r="B18">
        <v>0</v>
      </c>
      <c r="C18" t="s">
        <v>1</v>
      </c>
      <c r="D18">
        <v>0.01</v>
      </c>
      <c r="E18">
        <v>0.01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0.04</v>
      </c>
      <c r="O18">
        <v>0</v>
      </c>
      <c r="P18">
        <v>0.01</v>
      </c>
      <c r="Q18">
        <v>0</v>
      </c>
      <c r="R18">
        <v>0</v>
      </c>
      <c r="S18">
        <v>0.02</v>
      </c>
      <c r="T18">
        <v>0</v>
      </c>
      <c r="U18">
        <v>0</v>
      </c>
      <c r="V18">
        <v>0</v>
      </c>
      <c r="W18">
        <v>0</v>
      </c>
      <c r="X18">
        <v>0.01</v>
      </c>
      <c r="Y18">
        <v>0.01</v>
      </c>
      <c r="Z18">
        <v>0.01</v>
      </c>
      <c r="AA18">
        <v>0.02</v>
      </c>
      <c r="AB18">
        <v>0</v>
      </c>
      <c r="AC18">
        <v>0</v>
      </c>
      <c r="AD18">
        <v>0.02</v>
      </c>
      <c r="AE18">
        <v>0.08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0.03</v>
      </c>
      <c r="AM18">
        <v>0.01</v>
      </c>
      <c r="AN18">
        <v>0.01</v>
      </c>
      <c r="AO18">
        <v>0.03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0.12</v>
      </c>
      <c r="AV18">
        <v>0</v>
      </c>
      <c r="AW18">
        <v>0.01</v>
      </c>
      <c r="AX18">
        <v>0.03</v>
      </c>
      <c r="AY18">
        <v>0</v>
      </c>
      <c r="AZ18">
        <v>0</v>
      </c>
      <c r="BA18">
        <v>0.01</v>
      </c>
      <c r="BB18">
        <v>0.01</v>
      </c>
      <c r="BC18">
        <v>0.01</v>
      </c>
      <c r="BD18">
        <v>0.06</v>
      </c>
      <c r="BE18">
        <v>0.14000000000000001</v>
      </c>
      <c r="BF18">
        <v>0.01</v>
      </c>
      <c r="BG18">
        <v>0</v>
      </c>
      <c r="BH18">
        <v>0</v>
      </c>
      <c r="BI18">
        <v>0</v>
      </c>
      <c r="BJ18">
        <v>0.02</v>
      </c>
      <c r="BK18">
        <v>0</v>
      </c>
      <c r="BL18">
        <v>0.02</v>
      </c>
      <c r="BM18">
        <v>0</v>
      </c>
      <c r="BN18">
        <v>0</v>
      </c>
      <c r="BO18">
        <v>0.08</v>
      </c>
      <c r="BP18">
        <v>0.01</v>
      </c>
      <c r="BQ18">
        <v>0</v>
      </c>
      <c r="BR18">
        <v>0</v>
      </c>
      <c r="BS18">
        <v>0</v>
      </c>
      <c r="BT18">
        <v>0</v>
      </c>
      <c r="BU18">
        <v>0.01</v>
      </c>
      <c r="BV18">
        <v>0.01</v>
      </c>
      <c r="BW18">
        <v>0</v>
      </c>
      <c r="BX18">
        <v>0</v>
      </c>
      <c r="BY18">
        <v>0</v>
      </c>
      <c r="BZ18">
        <v>0.01</v>
      </c>
      <c r="CA18">
        <v>0.02</v>
      </c>
      <c r="CB18">
        <v>0.09</v>
      </c>
    </row>
    <row r="19" spans="1:80" x14ac:dyDescent="0.25">
      <c r="A19" t="s">
        <v>52</v>
      </c>
      <c r="B19">
        <v>0</v>
      </c>
      <c r="C19" t="s">
        <v>1</v>
      </c>
      <c r="D19">
        <v>0</v>
      </c>
      <c r="E19">
        <v>0.01</v>
      </c>
      <c r="F19">
        <v>0</v>
      </c>
      <c r="G19">
        <v>0</v>
      </c>
      <c r="H19">
        <v>0</v>
      </c>
      <c r="I19">
        <v>0.01</v>
      </c>
      <c r="J19">
        <v>0</v>
      </c>
      <c r="K19">
        <v>0</v>
      </c>
      <c r="L19">
        <v>0</v>
      </c>
      <c r="M19">
        <v>0.01</v>
      </c>
      <c r="N19">
        <v>0.09</v>
      </c>
      <c r="O19">
        <v>0</v>
      </c>
      <c r="P19">
        <v>0.02</v>
      </c>
      <c r="Q19">
        <v>0</v>
      </c>
      <c r="R19">
        <v>0</v>
      </c>
      <c r="S19">
        <v>0.04</v>
      </c>
      <c r="T19">
        <v>0</v>
      </c>
      <c r="U19">
        <v>0.01</v>
      </c>
      <c r="V19">
        <v>0</v>
      </c>
      <c r="W19">
        <v>0</v>
      </c>
      <c r="X19">
        <v>0</v>
      </c>
      <c r="Y19">
        <v>0.01</v>
      </c>
      <c r="Z19">
        <v>0</v>
      </c>
      <c r="AA19">
        <v>0.01</v>
      </c>
      <c r="AB19">
        <v>0</v>
      </c>
      <c r="AC19">
        <v>0</v>
      </c>
      <c r="AD19">
        <v>0</v>
      </c>
      <c r="AE19">
        <v>0.01</v>
      </c>
      <c r="AF19">
        <v>0</v>
      </c>
      <c r="AG19">
        <v>0</v>
      </c>
      <c r="AH19">
        <v>0.01</v>
      </c>
      <c r="AI19">
        <v>0</v>
      </c>
      <c r="AJ19">
        <v>0</v>
      </c>
      <c r="AK19">
        <v>0</v>
      </c>
      <c r="AL19">
        <v>0.01</v>
      </c>
      <c r="AM19">
        <v>0</v>
      </c>
      <c r="AN19">
        <v>0.01</v>
      </c>
      <c r="AO19">
        <v>0.04</v>
      </c>
      <c r="AP19">
        <v>0.01</v>
      </c>
      <c r="AQ19">
        <v>0</v>
      </c>
      <c r="AR19">
        <v>0.01</v>
      </c>
      <c r="AS19">
        <v>0</v>
      </c>
      <c r="AT19">
        <v>0</v>
      </c>
      <c r="AU19">
        <v>0.05</v>
      </c>
      <c r="AV19">
        <v>0</v>
      </c>
      <c r="AW19">
        <v>0.01</v>
      </c>
      <c r="AX19">
        <v>0.01</v>
      </c>
      <c r="AY19">
        <v>0</v>
      </c>
      <c r="AZ19">
        <v>0</v>
      </c>
      <c r="BA19">
        <v>0</v>
      </c>
      <c r="BB19">
        <v>0.01</v>
      </c>
      <c r="BC19">
        <v>0</v>
      </c>
      <c r="BD19">
        <v>0</v>
      </c>
      <c r="BE19">
        <v>0.22</v>
      </c>
      <c r="BF19">
        <v>0.01</v>
      </c>
      <c r="BG19">
        <v>0</v>
      </c>
      <c r="BH19">
        <v>0</v>
      </c>
      <c r="BI19">
        <v>0.01</v>
      </c>
      <c r="BJ19">
        <v>0.02</v>
      </c>
      <c r="BK19">
        <v>0</v>
      </c>
      <c r="BL19">
        <v>0.04</v>
      </c>
      <c r="BM19">
        <v>0</v>
      </c>
      <c r="BN19">
        <v>0</v>
      </c>
      <c r="BO19">
        <v>0.01</v>
      </c>
      <c r="BP19">
        <v>0</v>
      </c>
      <c r="BQ19">
        <v>0.01</v>
      </c>
      <c r="BR19">
        <v>0</v>
      </c>
      <c r="BS19">
        <v>0</v>
      </c>
      <c r="BT19">
        <v>0</v>
      </c>
      <c r="BU19">
        <v>0.01</v>
      </c>
      <c r="BV19">
        <v>0.04</v>
      </c>
      <c r="BW19">
        <v>0</v>
      </c>
      <c r="BX19">
        <v>0.03</v>
      </c>
      <c r="BY19">
        <v>0.02</v>
      </c>
      <c r="BZ19">
        <v>0</v>
      </c>
      <c r="CA19">
        <v>7.0000000000000007E-2</v>
      </c>
      <c r="CB19">
        <v>0.12</v>
      </c>
    </row>
    <row r="20" spans="1:80" x14ac:dyDescent="0.25">
      <c r="A20" t="s">
        <v>53</v>
      </c>
      <c r="B20">
        <v>0</v>
      </c>
      <c r="C20" t="s">
        <v>1</v>
      </c>
      <c r="D20">
        <v>0</v>
      </c>
      <c r="E20">
        <v>0.02</v>
      </c>
      <c r="F20">
        <v>0</v>
      </c>
      <c r="G20">
        <v>0</v>
      </c>
      <c r="H20">
        <v>0.02</v>
      </c>
      <c r="I20">
        <v>0.02</v>
      </c>
      <c r="J20">
        <v>0</v>
      </c>
      <c r="K20">
        <v>0</v>
      </c>
      <c r="L20">
        <v>0</v>
      </c>
      <c r="M20">
        <v>0.02</v>
      </c>
      <c r="N20">
        <v>0.08</v>
      </c>
      <c r="O20">
        <v>0</v>
      </c>
      <c r="P20">
        <v>0.02</v>
      </c>
      <c r="Q20">
        <v>0</v>
      </c>
      <c r="R20">
        <v>0</v>
      </c>
      <c r="S20">
        <v>0.02</v>
      </c>
      <c r="T20">
        <v>0.02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0.04</v>
      </c>
      <c r="AF20">
        <v>0</v>
      </c>
      <c r="AG20">
        <v>0</v>
      </c>
      <c r="AH20">
        <v>0.04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0.02</v>
      </c>
      <c r="AO20">
        <v>0.02</v>
      </c>
      <c r="AP20">
        <v>0</v>
      </c>
      <c r="AQ20">
        <v>0</v>
      </c>
      <c r="AR20">
        <v>0.02</v>
      </c>
      <c r="AS20">
        <v>0</v>
      </c>
      <c r="AT20">
        <v>0</v>
      </c>
      <c r="AU20">
        <v>0.06</v>
      </c>
      <c r="AV20">
        <v>0</v>
      </c>
      <c r="AW20">
        <v>0</v>
      </c>
      <c r="AX20">
        <v>0.02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0.04</v>
      </c>
      <c r="BE20">
        <v>0.17</v>
      </c>
      <c r="BF20">
        <v>0</v>
      </c>
      <c r="BG20">
        <v>0</v>
      </c>
      <c r="BH20">
        <v>0</v>
      </c>
      <c r="BI20">
        <v>0.02</v>
      </c>
      <c r="BJ20">
        <v>0.02</v>
      </c>
      <c r="BK20">
        <v>0</v>
      </c>
      <c r="BL20">
        <v>0.04</v>
      </c>
      <c r="BM20">
        <v>0.02</v>
      </c>
      <c r="BN20">
        <v>0</v>
      </c>
      <c r="BO20">
        <v>0.04</v>
      </c>
      <c r="BP20">
        <v>0</v>
      </c>
      <c r="BQ20">
        <v>0.02</v>
      </c>
      <c r="BR20">
        <v>0</v>
      </c>
      <c r="BS20">
        <v>0</v>
      </c>
      <c r="BT20">
        <v>0</v>
      </c>
      <c r="BU20">
        <v>0</v>
      </c>
      <c r="BV20">
        <v>0.06</v>
      </c>
      <c r="BW20">
        <v>0</v>
      </c>
      <c r="BX20">
        <v>0.02</v>
      </c>
      <c r="BY20">
        <v>0</v>
      </c>
      <c r="BZ20">
        <v>0</v>
      </c>
      <c r="CA20">
        <v>0.06</v>
      </c>
      <c r="CB20">
        <v>0.08</v>
      </c>
    </row>
    <row r="21" spans="1:80" x14ac:dyDescent="0.25">
      <c r="A21" t="s">
        <v>55</v>
      </c>
      <c r="B21">
        <v>0</v>
      </c>
      <c r="C21" t="s">
        <v>1</v>
      </c>
      <c r="D21">
        <v>0</v>
      </c>
      <c r="E21">
        <v>0</v>
      </c>
      <c r="F21">
        <v>0.02</v>
      </c>
      <c r="G21">
        <v>0</v>
      </c>
      <c r="H21">
        <v>0.01</v>
      </c>
      <c r="I21">
        <v>0</v>
      </c>
      <c r="J21">
        <v>0</v>
      </c>
      <c r="K21">
        <v>0</v>
      </c>
      <c r="L21">
        <v>0.01</v>
      </c>
      <c r="M21">
        <v>0</v>
      </c>
      <c r="N21">
        <v>0.12</v>
      </c>
      <c r="O21">
        <v>0.01</v>
      </c>
      <c r="P21">
        <v>0.04</v>
      </c>
      <c r="Q21">
        <v>0</v>
      </c>
      <c r="R21">
        <v>0</v>
      </c>
      <c r="S21">
        <v>0.05</v>
      </c>
      <c r="T21">
        <v>0</v>
      </c>
      <c r="U21">
        <v>0.01</v>
      </c>
      <c r="V21">
        <v>0.01</v>
      </c>
      <c r="W21">
        <v>0</v>
      </c>
      <c r="X21">
        <v>0</v>
      </c>
      <c r="Y21">
        <v>0</v>
      </c>
      <c r="Z21">
        <v>0.01</v>
      </c>
      <c r="AA21">
        <v>0</v>
      </c>
      <c r="AB21">
        <v>0</v>
      </c>
      <c r="AC21">
        <v>0</v>
      </c>
      <c r="AD21">
        <v>0.01</v>
      </c>
      <c r="AE21">
        <v>0</v>
      </c>
      <c r="AF21">
        <v>0</v>
      </c>
      <c r="AG21">
        <v>0</v>
      </c>
      <c r="AH21">
        <v>0.02</v>
      </c>
      <c r="AI21">
        <v>0</v>
      </c>
      <c r="AJ21">
        <v>0</v>
      </c>
      <c r="AK21">
        <v>0</v>
      </c>
      <c r="AL21">
        <v>0.03</v>
      </c>
      <c r="AM21">
        <v>0</v>
      </c>
      <c r="AN21">
        <v>0</v>
      </c>
      <c r="AO21">
        <v>0.03</v>
      </c>
      <c r="AP21">
        <v>0</v>
      </c>
      <c r="AQ21">
        <v>0</v>
      </c>
      <c r="AR21">
        <v>0.01</v>
      </c>
      <c r="AS21">
        <v>0</v>
      </c>
      <c r="AT21">
        <v>0.01</v>
      </c>
      <c r="AU21">
        <v>0.03</v>
      </c>
      <c r="AV21">
        <v>0</v>
      </c>
      <c r="AW21">
        <v>0</v>
      </c>
      <c r="AX21">
        <v>0.01</v>
      </c>
      <c r="AY21">
        <v>0</v>
      </c>
      <c r="AZ21">
        <v>0</v>
      </c>
      <c r="BA21">
        <v>0.01</v>
      </c>
      <c r="BB21">
        <v>0.01</v>
      </c>
      <c r="BC21">
        <v>0.01</v>
      </c>
      <c r="BD21">
        <v>0</v>
      </c>
      <c r="BE21">
        <v>0.21</v>
      </c>
      <c r="BF21">
        <v>0.01</v>
      </c>
      <c r="BG21">
        <v>0</v>
      </c>
      <c r="BH21">
        <v>0</v>
      </c>
      <c r="BI21">
        <v>0.01</v>
      </c>
      <c r="BJ21">
        <v>0.01</v>
      </c>
      <c r="BK21">
        <v>0</v>
      </c>
      <c r="BL21">
        <v>0.01</v>
      </c>
      <c r="BM21">
        <v>0</v>
      </c>
      <c r="BN21">
        <v>0</v>
      </c>
      <c r="BO21">
        <v>0</v>
      </c>
      <c r="BP21">
        <v>0</v>
      </c>
      <c r="BQ21">
        <v>0.02</v>
      </c>
      <c r="BR21">
        <v>0.01</v>
      </c>
      <c r="BS21">
        <v>0.01</v>
      </c>
      <c r="BT21">
        <v>0</v>
      </c>
      <c r="BU21">
        <v>0.01</v>
      </c>
      <c r="BV21">
        <v>0.06</v>
      </c>
      <c r="BW21">
        <v>0</v>
      </c>
      <c r="BX21">
        <v>0.02</v>
      </c>
      <c r="BY21">
        <v>0</v>
      </c>
      <c r="BZ21">
        <v>0</v>
      </c>
      <c r="CA21">
        <v>0.04</v>
      </c>
      <c r="CB21">
        <v>0.08</v>
      </c>
    </row>
    <row r="22" spans="1:80" x14ac:dyDescent="0.25">
      <c r="A22" t="s">
        <v>56</v>
      </c>
      <c r="B22">
        <v>0</v>
      </c>
      <c r="C22" t="s">
        <v>1</v>
      </c>
      <c r="D22">
        <v>0</v>
      </c>
      <c r="E22">
        <v>0.02</v>
      </c>
      <c r="F22">
        <v>0</v>
      </c>
      <c r="G22">
        <v>0</v>
      </c>
      <c r="H22">
        <v>0.01</v>
      </c>
      <c r="I22">
        <v>0</v>
      </c>
      <c r="J22">
        <v>0</v>
      </c>
      <c r="K22">
        <v>0</v>
      </c>
      <c r="L22">
        <v>0</v>
      </c>
      <c r="M22">
        <v>0</v>
      </c>
      <c r="N22">
        <v>0.02</v>
      </c>
      <c r="O22">
        <v>0</v>
      </c>
      <c r="P22">
        <v>0</v>
      </c>
      <c r="Q22">
        <v>0</v>
      </c>
      <c r="R22">
        <v>0</v>
      </c>
      <c r="S22">
        <v>0.02</v>
      </c>
      <c r="T22">
        <v>0.01</v>
      </c>
      <c r="U22">
        <v>0.02</v>
      </c>
      <c r="V22">
        <v>0</v>
      </c>
      <c r="W22">
        <v>0.01</v>
      </c>
      <c r="X22">
        <v>0.02</v>
      </c>
      <c r="Y22">
        <v>0</v>
      </c>
      <c r="Z22">
        <v>0.02</v>
      </c>
      <c r="AA22">
        <v>0.02</v>
      </c>
      <c r="AB22">
        <v>0</v>
      </c>
      <c r="AC22">
        <v>0</v>
      </c>
      <c r="AD22">
        <v>0.02</v>
      </c>
      <c r="AE22">
        <v>0.09</v>
      </c>
      <c r="AF22">
        <v>0</v>
      </c>
      <c r="AG22">
        <v>0.01</v>
      </c>
      <c r="AH22">
        <v>0</v>
      </c>
      <c r="AI22">
        <v>0</v>
      </c>
      <c r="AJ22">
        <v>0</v>
      </c>
      <c r="AK22">
        <v>0.01</v>
      </c>
      <c r="AL22">
        <v>0.06</v>
      </c>
      <c r="AM22">
        <v>0</v>
      </c>
      <c r="AN22">
        <v>0</v>
      </c>
      <c r="AO22">
        <v>0.02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0.12</v>
      </c>
      <c r="AV22">
        <v>0</v>
      </c>
      <c r="AW22">
        <v>0.02</v>
      </c>
      <c r="AX22">
        <v>0.03</v>
      </c>
      <c r="AY22">
        <v>0</v>
      </c>
      <c r="AZ22">
        <v>0.01</v>
      </c>
      <c r="BA22">
        <v>0</v>
      </c>
      <c r="BB22">
        <v>0</v>
      </c>
      <c r="BC22">
        <v>0</v>
      </c>
      <c r="BD22">
        <v>0.03</v>
      </c>
      <c r="BE22">
        <v>0.15</v>
      </c>
      <c r="BF22">
        <v>0</v>
      </c>
      <c r="BG22">
        <v>0</v>
      </c>
      <c r="BH22">
        <v>0</v>
      </c>
      <c r="BI22">
        <v>0</v>
      </c>
      <c r="BJ22">
        <v>0.02</v>
      </c>
      <c r="BK22">
        <v>0</v>
      </c>
      <c r="BL22">
        <v>0.04</v>
      </c>
      <c r="BM22">
        <v>0</v>
      </c>
      <c r="BN22">
        <v>0</v>
      </c>
      <c r="BO22">
        <v>0.05</v>
      </c>
      <c r="BP22">
        <v>0</v>
      </c>
      <c r="BQ22">
        <v>0</v>
      </c>
      <c r="BR22">
        <v>0.01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0.01</v>
      </c>
      <c r="BY22">
        <v>0.01</v>
      </c>
      <c r="BZ22">
        <v>0</v>
      </c>
      <c r="CA22">
        <v>0.05</v>
      </c>
      <c r="CB22">
        <v>0.12</v>
      </c>
    </row>
    <row r="23" spans="1:80" x14ac:dyDescent="0.25">
      <c r="A23" t="s">
        <v>57</v>
      </c>
      <c r="B23">
        <v>1</v>
      </c>
      <c r="C23" t="s">
        <v>1</v>
      </c>
      <c r="D23">
        <v>0.04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0.04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0.04</v>
      </c>
      <c r="AE23">
        <v>0.21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0.04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0.21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0.04</v>
      </c>
      <c r="BB23">
        <v>0</v>
      </c>
      <c r="BC23">
        <v>0.04</v>
      </c>
      <c r="BD23">
        <v>0.17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0.17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</row>
    <row r="24" spans="1:80" x14ac:dyDescent="0.25">
      <c r="A24" t="s">
        <v>59</v>
      </c>
      <c r="B24">
        <v>0</v>
      </c>
      <c r="C24" t="s">
        <v>1</v>
      </c>
      <c r="D24">
        <v>0</v>
      </c>
      <c r="E24">
        <v>0.01</v>
      </c>
      <c r="F24">
        <v>0</v>
      </c>
      <c r="G24">
        <v>0</v>
      </c>
      <c r="H24">
        <v>0.01</v>
      </c>
      <c r="I24">
        <v>0</v>
      </c>
      <c r="J24">
        <v>0</v>
      </c>
      <c r="K24">
        <v>0</v>
      </c>
      <c r="L24">
        <v>0.01</v>
      </c>
      <c r="M24">
        <v>0.01</v>
      </c>
      <c r="N24">
        <v>0.05</v>
      </c>
      <c r="O24">
        <v>0</v>
      </c>
      <c r="P24">
        <v>0.01</v>
      </c>
      <c r="Q24">
        <v>0</v>
      </c>
      <c r="R24">
        <v>0</v>
      </c>
      <c r="S24">
        <v>0.02</v>
      </c>
      <c r="T24">
        <v>0</v>
      </c>
      <c r="U24">
        <v>0.01</v>
      </c>
      <c r="V24">
        <v>0</v>
      </c>
      <c r="W24">
        <v>0.01</v>
      </c>
      <c r="X24">
        <v>0.01</v>
      </c>
      <c r="Y24">
        <v>0</v>
      </c>
      <c r="Z24">
        <v>0.02</v>
      </c>
      <c r="AA24">
        <v>0.01</v>
      </c>
      <c r="AB24">
        <v>0</v>
      </c>
      <c r="AC24">
        <v>0.01</v>
      </c>
      <c r="AD24">
        <v>0.02</v>
      </c>
      <c r="AE24">
        <v>0.05</v>
      </c>
      <c r="AF24">
        <v>0</v>
      </c>
      <c r="AG24">
        <v>0</v>
      </c>
      <c r="AH24">
        <v>0.01</v>
      </c>
      <c r="AI24">
        <v>0</v>
      </c>
      <c r="AJ24">
        <v>0</v>
      </c>
      <c r="AK24">
        <v>0.01</v>
      </c>
      <c r="AL24">
        <v>0.06</v>
      </c>
      <c r="AM24">
        <v>0</v>
      </c>
      <c r="AN24">
        <v>0</v>
      </c>
      <c r="AO24">
        <v>0.03</v>
      </c>
      <c r="AP24">
        <v>0</v>
      </c>
      <c r="AQ24">
        <v>0.01</v>
      </c>
      <c r="AR24">
        <v>0.01</v>
      </c>
      <c r="AS24">
        <v>0</v>
      </c>
      <c r="AT24">
        <v>0</v>
      </c>
      <c r="AU24">
        <v>0.08</v>
      </c>
      <c r="AV24">
        <v>0</v>
      </c>
      <c r="AW24">
        <v>0.01</v>
      </c>
      <c r="AX24">
        <v>0.02</v>
      </c>
      <c r="AY24">
        <v>0</v>
      </c>
      <c r="AZ24">
        <v>0</v>
      </c>
      <c r="BA24">
        <v>0.01</v>
      </c>
      <c r="BB24">
        <v>0</v>
      </c>
      <c r="BC24">
        <v>0.02</v>
      </c>
      <c r="BD24">
        <v>0.03</v>
      </c>
      <c r="BE24">
        <v>0.15</v>
      </c>
      <c r="BF24">
        <v>0</v>
      </c>
      <c r="BG24">
        <v>0</v>
      </c>
      <c r="BH24">
        <v>0</v>
      </c>
      <c r="BI24">
        <v>0</v>
      </c>
      <c r="BJ24">
        <v>0.02</v>
      </c>
      <c r="BK24">
        <v>0</v>
      </c>
      <c r="BL24">
        <v>0.03</v>
      </c>
      <c r="BM24">
        <v>0</v>
      </c>
      <c r="BN24">
        <v>0</v>
      </c>
      <c r="BO24">
        <v>0.03</v>
      </c>
      <c r="BP24">
        <v>0</v>
      </c>
      <c r="BQ24">
        <v>0.01</v>
      </c>
      <c r="BR24">
        <v>0</v>
      </c>
      <c r="BS24">
        <v>0</v>
      </c>
      <c r="BT24">
        <v>0</v>
      </c>
      <c r="BU24">
        <v>0</v>
      </c>
      <c r="BV24">
        <v>0.03</v>
      </c>
      <c r="BW24">
        <v>0</v>
      </c>
      <c r="BX24">
        <v>0.01</v>
      </c>
      <c r="BY24">
        <v>0.01</v>
      </c>
      <c r="BZ24">
        <v>0</v>
      </c>
      <c r="CA24">
        <v>0.04</v>
      </c>
      <c r="CB24">
        <v>0.08</v>
      </c>
    </row>
    <row r="25" spans="1:80" x14ac:dyDescent="0.25">
      <c r="A25" t="s">
        <v>60</v>
      </c>
      <c r="B25">
        <v>1</v>
      </c>
      <c r="C25" t="s">
        <v>1</v>
      </c>
      <c r="D25">
        <v>0.01</v>
      </c>
      <c r="E25">
        <v>0.01</v>
      </c>
      <c r="F25">
        <v>0</v>
      </c>
      <c r="G25">
        <v>0.01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0.01</v>
      </c>
      <c r="O25">
        <v>0</v>
      </c>
      <c r="P25">
        <v>0</v>
      </c>
      <c r="Q25">
        <v>0</v>
      </c>
      <c r="R25">
        <v>0.01</v>
      </c>
      <c r="S25">
        <v>0.01</v>
      </c>
      <c r="T25">
        <v>0</v>
      </c>
      <c r="U25">
        <v>0.02</v>
      </c>
      <c r="V25">
        <v>0</v>
      </c>
      <c r="W25">
        <v>0.01</v>
      </c>
      <c r="X25">
        <v>0.03</v>
      </c>
      <c r="Y25">
        <v>0</v>
      </c>
      <c r="Z25">
        <v>0.02</v>
      </c>
      <c r="AA25">
        <v>0.01</v>
      </c>
      <c r="AB25">
        <v>0</v>
      </c>
      <c r="AC25">
        <v>0.01</v>
      </c>
      <c r="AD25">
        <v>0.03</v>
      </c>
      <c r="AE25">
        <v>0.16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0.01</v>
      </c>
      <c r="AL25">
        <v>7.0000000000000007E-2</v>
      </c>
      <c r="AM25">
        <v>0</v>
      </c>
      <c r="AN25">
        <v>0.01</v>
      </c>
      <c r="AO25">
        <v>0.01</v>
      </c>
      <c r="AP25">
        <v>0</v>
      </c>
      <c r="AQ25">
        <v>0.01</v>
      </c>
      <c r="AR25">
        <v>0</v>
      </c>
      <c r="AS25">
        <v>0</v>
      </c>
      <c r="AT25">
        <v>0.01</v>
      </c>
      <c r="AU25">
        <v>0.17</v>
      </c>
      <c r="AV25">
        <v>0</v>
      </c>
      <c r="AW25">
        <v>0.01</v>
      </c>
      <c r="AX25">
        <v>0.01</v>
      </c>
      <c r="AY25">
        <v>0</v>
      </c>
      <c r="AZ25">
        <v>0.01</v>
      </c>
      <c r="BA25">
        <v>0.01</v>
      </c>
      <c r="BB25">
        <v>0</v>
      </c>
      <c r="BC25">
        <v>0.03</v>
      </c>
      <c r="BD25">
        <v>0.1</v>
      </c>
      <c r="BE25">
        <v>0.05</v>
      </c>
      <c r="BF25">
        <v>0</v>
      </c>
      <c r="BG25">
        <v>0</v>
      </c>
      <c r="BH25">
        <v>0</v>
      </c>
      <c r="BI25">
        <v>0</v>
      </c>
      <c r="BJ25">
        <v>0.01</v>
      </c>
      <c r="BK25">
        <v>0</v>
      </c>
      <c r="BL25">
        <v>0.01</v>
      </c>
      <c r="BM25">
        <v>0</v>
      </c>
      <c r="BN25">
        <v>0</v>
      </c>
      <c r="BO25">
        <v>0.11</v>
      </c>
      <c r="BP25">
        <v>0</v>
      </c>
      <c r="BQ25">
        <v>0</v>
      </c>
      <c r="BR25">
        <v>0.01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0.01</v>
      </c>
      <c r="CB25">
        <v>0.04</v>
      </c>
    </row>
    <row r="26" spans="1:80" x14ac:dyDescent="0.25">
      <c r="A26" t="s">
        <v>61</v>
      </c>
      <c r="B26">
        <v>1</v>
      </c>
      <c r="C26" t="s">
        <v>1</v>
      </c>
      <c r="D26">
        <v>0.03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0.01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0.02</v>
      </c>
      <c r="X26">
        <v>0.06</v>
      </c>
      <c r="Y26">
        <v>0</v>
      </c>
      <c r="Z26">
        <v>0.06</v>
      </c>
      <c r="AA26">
        <v>0</v>
      </c>
      <c r="AB26">
        <v>0.02</v>
      </c>
      <c r="AC26">
        <v>0.04</v>
      </c>
      <c r="AD26">
        <v>0.06</v>
      </c>
      <c r="AE26">
        <v>0.14000000000000001</v>
      </c>
      <c r="AF26">
        <v>0.01</v>
      </c>
      <c r="AG26">
        <v>0</v>
      </c>
      <c r="AH26">
        <v>0</v>
      </c>
      <c r="AI26">
        <v>0</v>
      </c>
      <c r="AJ26">
        <v>0.02</v>
      </c>
      <c r="AK26">
        <v>0.02</v>
      </c>
      <c r="AL26">
        <v>0.14000000000000001</v>
      </c>
      <c r="AM26">
        <v>0</v>
      </c>
      <c r="AN26">
        <v>0</v>
      </c>
      <c r="AO26">
        <v>0</v>
      </c>
      <c r="AP26">
        <v>0</v>
      </c>
      <c r="AQ26">
        <v>0.02</v>
      </c>
      <c r="AR26">
        <v>0</v>
      </c>
      <c r="AS26">
        <v>0</v>
      </c>
      <c r="AT26">
        <v>0</v>
      </c>
      <c r="AU26">
        <v>0.14000000000000001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0.03</v>
      </c>
      <c r="BB26">
        <v>0</v>
      </c>
      <c r="BC26">
        <v>0.04</v>
      </c>
      <c r="BD26">
        <v>0.06</v>
      </c>
      <c r="BE26">
        <v>0.01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0.06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0.01</v>
      </c>
    </row>
    <row r="27" spans="1:80" x14ac:dyDescent="0.25">
      <c r="A27" t="s">
        <v>66</v>
      </c>
      <c r="B27">
        <v>0</v>
      </c>
      <c r="C27" t="s">
        <v>1</v>
      </c>
      <c r="D27">
        <v>0.01</v>
      </c>
      <c r="E27">
        <v>0.03</v>
      </c>
      <c r="F27">
        <v>0</v>
      </c>
      <c r="G27">
        <v>0</v>
      </c>
      <c r="H27">
        <v>0.01</v>
      </c>
      <c r="I27">
        <v>0</v>
      </c>
      <c r="J27">
        <v>0</v>
      </c>
      <c r="K27">
        <v>0</v>
      </c>
      <c r="L27">
        <v>0</v>
      </c>
      <c r="M27">
        <v>0</v>
      </c>
      <c r="N27">
        <v>0.02</v>
      </c>
      <c r="O27">
        <v>0</v>
      </c>
      <c r="P27">
        <v>0</v>
      </c>
      <c r="Q27">
        <v>0</v>
      </c>
      <c r="R27">
        <v>0</v>
      </c>
      <c r="S27">
        <v>0.02</v>
      </c>
      <c r="T27">
        <v>0.01</v>
      </c>
      <c r="U27">
        <v>0.03</v>
      </c>
      <c r="V27">
        <v>0</v>
      </c>
      <c r="W27">
        <v>0</v>
      </c>
      <c r="X27">
        <v>0.01</v>
      </c>
      <c r="Y27">
        <v>0</v>
      </c>
      <c r="Z27">
        <v>0</v>
      </c>
      <c r="AA27">
        <v>0.02</v>
      </c>
      <c r="AB27">
        <v>0</v>
      </c>
      <c r="AC27">
        <v>0</v>
      </c>
      <c r="AD27">
        <v>0.01</v>
      </c>
      <c r="AE27">
        <v>0.05</v>
      </c>
      <c r="AF27">
        <v>0</v>
      </c>
      <c r="AG27">
        <v>0.01</v>
      </c>
      <c r="AH27">
        <v>0</v>
      </c>
      <c r="AI27">
        <v>0</v>
      </c>
      <c r="AJ27">
        <v>0</v>
      </c>
      <c r="AK27">
        <v>0</v>
      </c>
      <c r="AL27">
        <v>0.05</v>
      </c>
      <c r="AM27">
        <v>0</v>
      </c>
      <c r="AN27">
        <v>0.01</v>
      </c>
      <c r="AO27">
        <v>0.03</v>
      </c>
      <c r="AP27">
        <v>0</v>
      </c>
      <c r="AQ27">
        <v>0</v>
      </c>
      <c r="AR27">
        <v>0</v>
      </c>
      <c r="AS27">
        <v>0</v>
      </c>
      <c r="AT27">
        <v>0.03</v>
      </c>
      <c r="AU27">
        <v>0.1</v>
      </c>
      <c r="AV27">
        <v>0.01</v>
      </c>
      <c r="AW27">
        <v>0.01</v>
      </c>
      <c r="AX27">
        <v>0.05</v>
      </c>
      <c r="AY27">
        <v>0.01</v>
      </c>
      <c r="AZ27">
        <v>0</v>
      </c>
      <c r="BA27">
        <v>0.01</v>
      </c>
      <c r="BB27">
        <v>0</v>
      </c>
      <c r="BC27">
        <v>0.05</v>
      </c>
      <c r="BD27">
        <v>0.01</v>
      </c>
      <c r="BE27">
        <v>0.1</v>
      </c>
      <c r="BF27">
        <v>0</v>
      </c>
      <c r="BG27">
        <v>0</v>
      </c>
      <c r="BH27">
        <v>0</v>
      </c>
      <c r="BI27">
        <v>0</v>
      </c>
      <c r="BJ27">
        <v>0.02</v>
      </c>
      <c r="BK27">
        <v>0</v>
      </c>
      <c r="BL27">
        <v>0.01</v>
      </c>
      <c r="BM27">
        <v>0.01</v>
      </c>
      <c r="BN27">
        <v>0</v>
      </c>
      <c r="BO27">
        <v>0.04</v>
      </c>
      <c r="BP27">
        <v>0.02</v>
      </c>
      <c r="BQ27">
        <v>0</v>
      </c>
      <c r="BR27">
        <v>0</v>
      </c>
      <c r="BS27">
        <v>0</v>
      </c>
      <c r="BT27">
        <v>0.01</v>
      </c>
      <c r="BU27">
        <v>0</v>
      </c>
      <c r="BV27">
        <v>0</v>
      </c>
      <c r="BW27">
        <v>0</v>
      </c>
      <c r="BX27">
        <v>0.02</v>
      </c>
      <c r="BY27">
        <v>0.02</v>
      </c>
      <c r="BZ27">
        <v>0</v>
      </c>
      <c r="CA27">
        <v>0.03</v>
      </c>
      <c r="CB27">
        <v>7.0000000000000007E-2</v>
      </c>
    </row>
    <row r="28" spans="1:80" x14ac:dyDescent="0.25">
      <c r="A28" t="s">
        <v>71</v>
      </c>
      <c r="B28">
        <v>0</v>
      </c>
      <c r="C28" t="s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0.25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0.25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0.25</v>
      </c>
      <c r="CB28">
        <v>0.25</v>
      </c>
    </row>
    <row r="29" spans="1:80" x14ac:dyDescent="0.25">
      <c r="A29" t="s">
        <v>80</v>
      </c>
      <c r="B29">
        <v>0</v>
      </c>
      <c r="C29" t="s">
        <v>1</v>
      </c>
      <c r="D29">
        <v>0</v>
      </c>
      <c r="E29">
        <v>0.01</v>
      </c>
      <c r="F29">
        <v>0</v>
      </c>
      <c r="G29">
        <v>0.01</v>
      </c>
      <c r="H29">
        <v>0</v>
      </c>
      <c r="I29">
        <v>0.01</v>
      </c>
      <c r="J29">
        <v>0.01</v>
      </c>
      <c r="K29">
        <v>0</v>
      </c>
      <c r="L29">
        <v>0.01</v>
      </c>
      <c r="M29">
        <v>0.01</v>
      </c>
      <c r="N29">
        <v>0.11</v>
      </c>
      <c r="O29">
        <v>0</v>
      </c>
      <c r="P29">
        <v>0.02</v>
      </c>
      <c r="Q29">
        <v>0.01</v>
      </c>
      <c r="R29">
        <v>0</v>
      </c>
      <c r="S29">
        <v>0.05</v>
      </c>
      <c r="T29">
        <v>0</v>
      </c>
      <c r="U29">
        <v>0</v>
      </c>
      <c r="V29">
        <v>0.01</v>
      </c>
      <c r="W29">
        <v>0.01</v>
      </c>
      <c r="X29">
        <v>0</v>
      </c>
      <c r="Y29">
        <v>0.01</v>
      </c>
      <c r="Z29">
        <v>0.01</v>
      </c>
      <c r="AA29">
        <v>0.01</v>
      </c>
      <c r="AB29">
        <v>0</v>
      </c>
      <c r="AC29">
        <v>0</v>
      </c>
      <c r="AD29">
        <v>0.01</v>
      </c>
      <c r="AE29">
        <v>0.02</v>
      </c>
      <c r="AF29">
        <v>0</v>
      </c>
      <c r="AG29">
        <v>0.01</v>
      </c>
      <c r="AH29">
        <v>0.04</v>
      </c>
      <c r="AI29">
        <v>0</v>
      </c>
      <c r="AJ29">
        <v>0</v>
      </c>
      <c r="AK29">
        <v>0</v>
      </c>
      <c r="AL29">
        <v>0.02</v>
      </c>
      <c r="AM29">
        <v>0.02</v>
      </c>
      <c r="AN29">
        <v>0.01</v>
      </c>
      <c r="AO29">
        <v>0.03</v>
      </c>
      <c r="AP29">
        <v>0</v>
      </c>
      <c r="AQ29">
        <v>0.01</v>
      </c>
      <c r="AR29">
        <v>0.02</v>
      </c>
      <c r="AS29">
        <v>0.01</v>
      </c>
      <c r="AT29">
        <v>0</v>
      </c>
      <c r="AU29">
        <v>0.06</v>
      </c>
      <c r="AV29">
        <v>0</v>
      </c>
      <c r="AW29">
        <v>0</v>
      </c>
      <c r="AX29">
        <v>0.01</v>
      </c>
      <c r="AY29">
        <v>0.01</v>
      </c>
      <c r="AZ29">
        <v>0</v>
      </c>
      <c r="BA29">
        <v>0</v>
      </c>
      <c r="BB29">
        <v>0.03</v>
      </c>
      <c r="BC29">
        <v>0.01</v>
      </c>
      <c r="BD29">
        <v>0.02</v>
      </c>
      <c r="BE29">
        <v>0.17</v>
      </c>
      <c r="BF29">
        <v>0.01</v>
      </c>
      <c r="BG29">
        <v>0.01</v>
      </c>
      <c r="BH29">
        <v>0.01</v>
      </c>
      <c r="BI29">
        <v>0.02</v>
      </c>
      <c r="BJ29">
        <v>0</v>
      </c>
      <c r="BK29">
        <v>0.01</v>
      </c>
      <c r="BL29">
        <v>0</v>
      </c>
      <c r="BM29">
        <v>0</v>
      </c>
      <c r="BN29">
        <v>0</v>
      </c>
      <c r="BO29">
        <v>0.03</v>
      </c>
      <c r="BP29">
        <v>0</v>
      </c>
      <c r="BQ29">
        <v>0.01</v>
      </c>
      <c r="BR29">
        <v>0</v>
      </c>
      <c r="BS29">
        <v>0</v>
      </c>
      <c r="BT29">
        <v>0</v>
      </c>
      <c r="BU29">
        <v>0.01</v>
      </c>
      <c r="BV29">
        <v>0.06</v>
      </c>
      <c r="BW29">
        <v>0.01</v>
      </c>
      <c r="BX29">
        <v>0.01</v>
      </c>
      <c r="BY29">
        <v>0</v>
      </c>
      <c r="BZ29">
        <v>0.01</v>
      </c>
      <c r="CA29">
        <v>0.01</v>
      </c>
      <c r="CB29">
        <v>0.05</v>
      </c>
    </row>
    <row r="30" spans="1:80" x14ac:dyDescent="0.25">
      <c r="A30" t="s">
        <v>81</v>
      </c>
      <c r="B30">
        <v>1</v>
      </c>
      <c r="C30" t="s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0.05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0.18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0.05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0.05</v>
      </c>
      <c r="AU30">
        <v>0.18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0.05</v>
      </c>
      <c r="BD30">
        <v>0.18</v>
      </c>
      <c r="BE30">
        <v>0.05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0.18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0.05</v>
      </c>
    </row>
    <row r="31" spans="1:80" x14ac:dyDescent="0.25">
      <c r="A31" t="s">
        <v>82</v>
      </c>
      <c r="B31">
        <v>0</v>
      </c>
      <c r="C31" t="s">
        <v>1</v>
      </c>
      <c r="D31">
        <v>0</v>
      </c>
      <c r="E31">
        <v>0.01</v>
      </c>
      <c r="F31">
        <v>0.01</v>
      </c>
      <c r="G31">
        <v>0</v>
      </c>
      <c r="H31">
        <v>0</v>
      </c>
      <c r="I31">
        <v>0.02</v>
      </c>
      <c r="J31">
        <v>0</v>
      </c>
      <c r="K31">
        <v>0</v>
      </c>
      <c r="L31">
        <v>0</v>
      </c>
      <c r="M31">
        <v>0.01</v>
      </c>
      <c r="N31">
        <v>0.11</v>
      </c>
      <c r="O31">
        <v>0</v>
      </c>
      <c r="P31">
        <v>0.02</v>
      </c>
      <c r="Q31">
        <v>0.01</v>
      </c>
      <c r="R31">
        <v>0</v>
      </c>
      <c r="S31">
        <v>0.06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0.03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0.01</v>
      </c>
      <c r="AO31">
        <v>0.01</v>
      </c>
      <c r="AP31">
        <v>0</v>
      </c>
      <c r="AQ31">
        <v>0</v>
      </c>
      <c r="AR31">
        <v>0.02</v>
      </c>
      <c r="AS31">
        <v>0</v>
      </c>
      <c r="AT31">
        <v>0</v>
      </c>
      <c r="AU31">
        <v>0.01</v>
      </c>
      <c r="AV31">
        <v>0</v>
      </c>
      <c r="AW31">
        <v>0</v>
      </c>
      <c r="AX31">
        <v>0.01</v>
      </c>
      <c r="AY31">
        <v>0</v>
      </c>
      <c r="AZ31">
        <v>0</v>
      </c>
      <c r="BA31">
        <v>0</v>
      </c>
      <c r="BB31">
        <v>0.01</v>
      </c>
      <c r="BC31">
        <v>0</v>
      </c>
      <c r="BD31">
        <v>0</v>
      </c>
      <c r="BE31">
        <v>0.28999999999999998</v>
      </c>
      <c r="BF31">
        <v>0</v>
      </c>
      <c r="BG31">
        <v>0</v>
      </c>
      <c r="BH31">
        <v>0.01</v>
      </c>
      <c r="BI31">
        <v>0.02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0.02</v>
      </c>
      <c r="BR31">
        <v>0</v>
      </c>
      <c r="BS31">
        <v>0</v>
      </c>
      <c r="BT31">
        <v>0</v>
      </c>
      <c r="BU31">
        <v>0.01</v>
      </c>
      <c r="BV31">
        <v>0.06</v>
      </c>
      <c r="BW31">
        <v>0</v>
      </c>
      <c r="BX31">
        <v>0.04</v>
      </c>
      <c r="BY31">
        <v>0.02</v>
      </c>
      <c r="BZ31">
        <v>0</v>
      </c>
      <c r="CA31">
        <v>0.04</v>
      </c>
      <c r="CB31">
        <v>0.17</v>
      </c>
    </row>
    <row r="32" spans="1:80" x14ac:dyDescent="0.25">
      <c r="A32" t="s">
        <v>84</v>
      </c>
      <c r="B32">
        <v>1</v>
      </c>
      <c r="C32" t="s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0.33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0.33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0.17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0.17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</row>
    <row r="33" spans="1:80" x14ac:dyDescent="0.25">
      <c r="A33" t="s">
        <v>86</v>
      </c>
      <c r="B33">
        <v>0</v>
      </c>
      <c r="C33" t="s">
        <v>1</v>
      </c>
      <c r="D33">
        <v>0</v>
      </c>
      <c r="E33">
        <v>0.02</v>
      </c>
      <c r="F33">
        <v>0</v>
      </c>
      <c r="G33">
        <v>0</v>
      </c>
      <c r="H33">
        <v>0.01</v>
      </c>
      <c r="I33">
        <v>0.01</v>
      </c>
      <c r="J33">
        <v>0</v>
      </c>
      <c r="K33">
        <v>0</v>
      </c>
      <c r="L33">
        <v>0.01</v>
      </c>
      <c r="M33">
        <v>0.01</v>
      </c>
      <c r="N33">
        <v>0.11</v>
      </c>
      <c r="O33">
        <v>0</v>
      </c>
      <c r="P33">
        <v>0.02</v>
      </c>
      <c r="Q33">
        <v>0.01</v>
      </c>
      <c r="R33">
        <v>0</v>
      </c>
      <c r="S33">
        <v>0.06</v>
      </c>
      <c r="T33">
        <v>0.01</v>
      </c>
      <c r="U33">
        <v>0</v>
      </c>
      <c r="V33">
        <v>0.01</v>
      </c>
      <c r="W33">
        <v>0</v>
      </c>
      <c r="X33">
        <v>0</v>
      </c>
      <c r="Y33">
        <v>0</v>
      </c>
      <c r="Z33">
        <v>0</v>
      </c>
      <c r="AA33">
        <v>0.01</v>
      </c>
      <c r="AB33">
        <v>0</v>
      </c>
      <c r="AC33">
        <v>0</v>
      </c>
      <c r="AD33">
        <v>0.01</v>
      </c>
      <c r="AE33">
        <v>0</v>
      </c>
      <c r="AF33">
        <v>0</v>
      </c>
      <c r="AG33">
        <v>0</v>
      </c>
      <c r="AH33">
        <v>0.02</v>
      </c>
      <c r="AI33">
        <v>0</v>
      </c>
      <c r="AJ33">
        <v>0</v>
      </c>
      <c r="AK33">
        <v>0</v>
      </c>
      <c r="AL33">
        <v>0.02</v>
      </c>
      <c r="AM33">
        <v>0.01</v>
      </c>
      <c r="AN33">
        <v>0.02</v>
      </c>
      <c r="AO33">
        <v>0.03</v>
      </c>
      <c r="AP33">
        <v>0</v>
      </c>
      <c r="AQ33">
        <v>0</v>
      </c>
      <c r="AR33">
        <v>0.01</v>
      </c>
      <c r="AS33">
        <v>0</v>
      </c>
      <c r="AT33">
        <v>0</v>
      </c>
      <c r="AU33">
        <v>0.04</v>
      </c>
      <c r="AV33">
        <v>0.01</v>
      </c>
      <c r="AW33">
        <v>0</v>
      </c>
      <c r="AX33">
        <v>0.03</v>
      </c>
      <c r="AY33">
        <v>0</v>
      </c>
      <c r="AZ33">
        <v>0</v>
      </c>
      <c r="BA33">
        <v>0.01</v>
      </c>
      <c r="BB33">
        <v>0.02</v>
      </c>
      <c r="BC33">
        <v>0.01</v>
      </c>
      <c r="BD33">
        <v>0</v>
      </c>
      <c r="BE33">
        <v>0.2</v>
      </c>
      <c r="BF33">
        <v>0.01</v>
      </c>
      <c r="BG33">
        <v>0</v>
      </c>
      <c r="BH33">
        <v>0.01</v>
      </c>
      <c r="BI33">
        <v>0.01</v>
      </c>
      <c r="BJ33">
        <v>0.01</v>
      </c>
      <c r="BK33">
        <v>0</v>
      </c>
      <c r="BL33">
        <v>0</v>
      </c>
      <c r="BM33">
        <v>0.01</v>
      </c>
      <c r="BN33">
        <v>0</v>
      </c>
      <c r="BO33">
        <v>0.01</v>
      </c>
      <c r="BP33">
        <v>0</v>
      </c>
      <c r="BQ33">
        <v>0.01</v>
      </c>
      <c r="BR33">
        <v>0.01</v>
      </c>
      <c r="BS33">
        <v>0</v>
      </c>
      <c r="BT33">
        <v>0</v>
      </c>
      <c r="BU33">
        <v>0.01</v>
      </c>
      <c r="BV33">
        <v>0.05</v>
      </c>
      <c r="BW33">
        <v>0</v>
      </c>
      <c r="BX33">
        <v>0.01</v>
      </c>
      <c r="BY33">
        <v>0.01</v>
      </c>
      <c r="BZ33">
        <v>0</v>
      </c>
      <c r="CA33">
        <v>0.02</v>
      </c>
      <c r="CB33">
        <v>0.08</v>
      </c>
    </row>
    <row r="34" spans="1:80" x14ac:dyDescent="0.25">
      <c r="A34" t="s">
        <v>88</v>
      </c>
      <c r="B34">
        <v>1</v>
      </c>
      <c r="C34" t="s">
        <v>1</v>
      </c>
      <c r="D34">
        <v>0.05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0.09</v>
      </c>
      <c r="V34">
        <v>0</v>
      </c>
      <c r="W34">
        <v>0</v>
      </c>
      <c r="X34">
        <v>0.05</v>
      </c>
      <c r="Y34">
        <v>0</v>
      </c>
      <c r="Z34">
        <v>0.09</v>
      </c>
      <c r="AA34">
        <v>0</v>
      </c>
      <c r="AB34">
        <v>0</v>
      </c>
      <c r="AC34">
        <v>0.05</v>
      </c>
      <c r="AD34">
        <v>0.05</v>
      </c>
      <c r="AE34">
        <v>0.05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0.23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0.05</v>
      </c>
      <c r="AU34">
        <v>0.05</v>
      </c>
      <c r="AV34">
        <v>0</v>
      </c>
      <c r="AW34">
        <v>0</v>
      </c>
      <c r="AX34">
        <v>0</v>
      </c>
      <c r="AY34">
        <v>0</v>
      </c>
      <c r="AZ34">
        <v>0.05</v>
      </c>
      <c r="BA34">
        <v>0.05</v>
      </c>
      <c r="BB34">
        <v>0</v>
      </c>
      <c r="BC34">
        <v>0.09</v>
      </c>
      <c r="BD34">
        <v>0</v>
      </c>
      <c r="BE34">
        <v>0.05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0.05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1C3E4-D253-42C9-A04F-D50186965B45}">
  <dimension ref="A1:C550"/>
  <sheetViews>
    <sheetView topLeftCell="A382" workbookViewId="0">
      <selection activeCell="A551" sqref="A551"/>
    </sheetView>
  </sheetViews>
  <sheetFormatPr defaultRowHeight="15" x14ac:dyDescent="0.25"/>
  <sheetData>
    <row r="1" spans="1:3" x14ac:dyDescent="0.25">
      <c r="A1" t="s">
        <v>89</v>
      </c>
      <c r="B1" t="s">
        <v>90</v>
      </c>
      <c r="C1" t="s">
        <v>91</v>
      </c>
    </row>
    <row r="2" spans="1:3" x14ac:dyDescent="0.25">
      <c r="A2">
        <v>0.27994015199855199</v>
      </c>
      <c r="B2">
        <v>0.80939107850194802</v>
      </c>
      <c r="C2">
        <v>0.37217695344011498</v>
      </c>
    </row>
    <row r="3" spans="1:3" x14ac:dyDescent="0.25">
      <c r="A3">
        <v>0.32593410479935803</v>
      </c>
      <c r="B3">
        <v>0.39570529081772698</v>
      </c>
      <c r="C3">
        <v>0.796161377650626</v>
      </c>
    </row>
    <row r="4" spans="1:3" x14ac:dyDescent="0.25">
      <c r="A4">
        <v>0.221306139507122</v>
      </c>
      <c r="B4">
        <v>0.83992450015533904</v>
      </c>
      <c r="C4">
        <v>0.21872911849101201</v>
      </c>
    </row>
    <row r="5" spans="1:3" x14ac:dyDescent="0.25">
      <c r="A5">
        <v>0.59075720864548997</v>
      </c>
      <c r="B5">
        <v>0.472615002537706</v>
      </c>
      <c r="C5">
        <v>0.64366180224750802</v>
      </c>
    </row>
    <row r="6" spans="1:3" x14ac:dyDescent="0.25">
      <c r="A6">
        <v>0.17537292802528201</v>
      </c>
      <c r="B6">
        <v>0.64437703967778204</v>
      </c>
      <c r="C6">
        <v>0.79549370804601705</v>
      </c>
    </row>
    <row r="7" spans="1:3" x14ac:dyDescent="0.25">
      <c r="A7">
        <v>0.36110364949742102</v>
      </c>
      <c r="B7">
        <v>0.47865507575300198</v>
      </c>
      <c r="C7">
        <v>0.61458239635626799</v>
      </c>
    </row>
    <row r="8" spans="1:3" x14ac:dyDescent="0.25">
      <c r="A8">
        <v>0.156227796080603</v>
      </c>
      <c r="B8">
        <v>0.78088386785340103</v>
      </c>
      <c r="C8">
        <v>0.558463546912076</v>
      </c>
    </row>
    <row r="9" spans="1:3" x14ac:dyDescent="0.25">
      <c r="A9">
        <v>0.31901512122886</v>
      </c>
      <c r="B9">
        <v>0.64366180224750802</v>
      </c>
      <c r="C9">
        <v>0.236065458874856</v>
      </c>
    </row>
    <row r="10" spans="1:3" x14ac:dyDescent="0.25">
      <c r="A10">
        <v>0.20325533481041799</v>
      </c>
      <c r="B10">
        <v>1</v>
      </c>
      <c r="C10">
        <v>0.64366180224750802</v>
      </c>
    </row>
    <row r="11" spans="1:3" x14ac:dyDescent="0.25">
      <c r="A11">
        <v>0.32029767287769001</v>
      </c>
      <c r="B11">
        <v>0.72296328943172095</v>
      </c>
      <c r="C11">
        <v>0.65335480891853703</v>
      </c>
    </row>
    <row r="12" spans="1:3" x14ac:dyDescent="0.25">
      <c r="A12">
        <v>0.161953616254807</v>
      </c>
      <c r="B12">
        <v>0.53787189869054697</v>
      </c>
      <c r="C12">
        <v>0.61810717506962898</v>
      </c>
    </row>
    <row r="13" spans="1:3" x14ac:dyDescent="0.25">
      <c r="A13">
        <v>0.27857950911885399</v>
      </c>
      <c r="B13">
        <v>0.23284073141554601</v>
      </c>
      <c r="C13">
        <v>0.98442486036349797</v>
      </c>
    </row>
    <row r="14" spans="1:3" x14ac:dyDescent="0.25">
      <c r="A14">
        <v>0.222430190777023</v>
      </c>
      <c r="B14">
        <v>0.82922384343786404</v>
      </c>
      <c r="C14">
        <v>0.82999327350549301</v>
      </c>
    </row>
    <row r="15" spans="1:3" x14ac:dyDescent="0.25">
      <c r="A15">
        <v>0.27156252726677099</v>
      </c>
      <c r="B15">
        <v>0.37016697881750599</v>
      </c>
      <c r="C15">
        <v>0.40511047075573497</v>
      </c>
    </row>
    <row r="16" spans="1:3" x14ac:dyDescent="0.25">
      <c r="A16">
        <v>0.18839572670854099</v>
      </c>
      <c r="B16">
        <v>0.36184661753797998</v>
      </c>
      <c r="C16">
        <v>0.19526310896045501</v>
      </c>
    </row>
    <row r="17" spans="1:3" x14ac:dyDescent="0.25">
      <c r="A17">
        <v>0.76758110811904701</v>
      </c>
      <c r="B17">
        <v>0.59609752761170098</v>
      </c>
      <c r="C17">
        <v>0.20781061508788401</v>
      </c>
    </row>
    <row r="18" spans="1:3" x14ac:dyDescent="0.25">
      <c r="A18">
        <v>0.58625886903621505</v>
      </c>
      <c r="B18">
        <v>0.153661802247508</v>
      </c>
      <c r="C18">
        <v>0.20778382231145401</v>
      </c>
    </row>
    <row r="19" spans="1:3" x14ac:dyDescent="0.25">
      <c r="A19">
        <v>0.26950461727927</v>
      </c>
      <c r="B19">
        <v>0.44956571698565401</v>
      </c>
      <c r="C19">
        <v>0.31856293570415301</v>
      </c>
    </row>
    <row r="20" spans="1:3" x14ac:dyDescent="0.25">
      <c r="A20">
        <v>0.318714783248634</v>
      </c>
      <c r="B20">
        <v>0.39682297496751501</v>
      </c>
      <c r="C20">
        <v>0.53192042014616603</v>
      </c>
    </row>
    <row r="21" spans="1:3" x14ac:dyDescent="0.25">
      <c r="A21">
        <v>0.24915858973125901</v>
      </c>
      <c r="B21">
        <v>0.22039258421434901</v>
      </c>
      <c r="C21">
        <v>0.52482504868669599</v>
      </c>
    </row>
    <row r="22" spans="1:3" x14ac:dyDescent="0.25">
      <c r="A22">
        <v>0.27599372986523302</v>
      </c>
      <c r="B22">
        <v>0.24470235943254101</v>
      </c>
      <c r="C22">
        <v>0.61630863245483003</v>
      </c>
    </row>
    <row r="23" spans="1:3" x14ac:dyDescent="0.25">
      <c r="A23">
        <v>0.165787053467572</v>
      </c>
      <c r="B23">
        <v>0.65593701627078504</v>
      </c>
      <c r="C23">
        <v>0.16093944744494501</v>
      </c>
    </row>
    <row r="24" spans="1:3" x14ac:dyDescent="0.25">
      <c r="A24">
        <v>0.326403393030752</v>
      </c>
      <c r="B24">
        <v>0.51336388361410801</v>
      </c>
      <c r="C24">
        <v>0.28055373352922103</v>
      </c>
    </row>
    <row r="25" spans="1:3" x14ac:dyDescent="0.25">
      <c r="A25">
        <v>0.233571300643902</v>
      </c>
      <c r="B25">
        <v>0.55224566771573602</v>
      </c>
      <c r="C25">
        <v>0.32876304691616698</v>
      </c>
    </row>
    <row r="26" spans="1:3" x14ac:dyDescent="0.25">
      <c r="A26">
        <v>0.78026094126701895</v>
      </c>
      <c r="B26">
        <v>0.23100487511099499</v>
      </c>
      <c r="C26">
        <v>0.25479263997325402</v>
      </c>
    </row>
    <row r="27" spans="1:3" x14ac:dyDescent="0.25">
      <c r="A27">
        <v>0.50961539133981704</v>
      </c>
      <c r="B27">
        <v>0.38557791575775002</v>
      </c>
      <c r="C27">
        <v>0.28338578943324899</v>
      </c>
    </row>
    <row r="28" spans="1:3" x14ac:dyDescent="0.25">
      <c r="A28">
        <v>0.745537727057209</v>
      </c>
      <c r="B28">
        <v>0.68890661340479098</v>
      </c>
      <c r="C28">
        <v>0.192923453838652</v>
      </c>
    </row>
    <row r="29" spans="1:3" x14ac:dyDescent="0.25">
      <c r="A29">
        <v>0.43124964857329101</v>
      </c>
      <c r="B29">
        <v>0.39570529081772698</v>
      </c>
      <c r="C29">
        <v>0.26511054465321598</v>
      </c>
    </row>
    <row r="30" spans="1:3" x14ac:dyDescent="0.25">
      <c r="A30">
        <v>0.27994015199855199</v>
      </c>
      <c r="B30">
        <v>0.19929158556121701</v>
      </c>
      <c r="C30">
        <v>0.68288456920723695</v>
      </c>
    </row>
    <row r="31" spans="1:3" x14ac:dyDescent="0.25">
      <c r="A31">
        <v>0.49700841606614798</v>
      </c>
      <c r="B31">
        <v>0.826377438883658</v>
      </c>
      <c r="C31">
        <v>0.42342920279073298</v>
      </c>
    </row>
    <row r="32" spans="1:3" x14ac:dyDescent="0.25">
      <c r="A32">
        <v>0.52183959145884495</v>
      </c>
      <c r="B32">
        <v>0.54037406784474895</v>
      </c>
      <c r="C32">
        <v>0.79385089131050501</v>
      </c>
    </row>
    <row r="33" spans="1:3" x14ac:dyDescent="0.25">
      <c r="A33">
        <v>0.19668627466213801</v>
      </c>
      <c r="B33">
        <v>9.8614118589652203E-2</v>
      </c>
      <c r="C33">
        <v>0.57888223413302697</v>
      </c>
    </row>
    <row r="34" spans="1:3" x14ac:dyDescent="0.25">
      <c r="A34">
        <v>0.252555936726921</v>
      </c>
      <c r="B34">
        <v>0.450732770817594</v>
      </c>
      <c r="C34">
        <v>7.9208880601065998E-2</v>
      </c>
    </row>
    <row r="35" spans="1:3" x14ac:dyDescent="0.25">
      <c r="A35">
        <v>0.60752085939026201</v>
      </c>
      <c r="B35">
        <v>0.32707553689156998</v>
      </c>
      <c r="C35">
        <v>0.57622294463821899</v>
      </c>
    </row>
    <row r="36" spans="1:3" x14ac:dyDescent="0.25">
      <c r="A36">
        <v>0.48318534098611199</v>
      </c>
      <c r="B36">
        <v>5.9747417926785999E-2</v>
      </c>
      <c r="C36">
        <v>0.206383208598066</v>
      </c>
    </row>
    <row r="37" spans="1:3" x14ac:dyDescent="0.25">
      <c r="A37">
        <v>0.212060042501615</v>
      </c>
      <c r="B37">
        <v>0.62054775581476396</v>
      </c>
      <c r="C37">
        <v>0.18089535134051499</v>
      </c>
    </row>
    <row r="38" spans="1:3" x14ac:dyDescent="0.25">
      <c r="A38">
        <v>0.27927531589253002</v>
      </c>
      <c r="B38">
        <v>8.9141896996710795E-2</v>
      </c>
      <c r="C38">
        <v>0.53267043725083896</v>
      </c>
    </row>
    <row r="39" spans="1:3" x14ac:dyDescent="0.25">
      <c r="A39">
        <v>0.35458306402311102</v>
      </c>
      <c r="B39">
        <v>0.31508132247892401</v>
      </c>
      <c r="C39">
        <v>0.51492452866826599</v>
      </c>
    </row>
    <row r="40" spans="1:3" x14ac:dyDescent="0.25">
      <c r="A40">
        <v>0.47384031070299598</v>
      </c>
      <c r="B40">
        <v>0.83992450015533904</v>
      </c>
      <c r="C40">
        <v>0.31990728191633799</v>
      </c>
    </row>
    <row r="41" spans="1:3" x14ac:dyDescent="0.25">
      <c r="A41">
        <v>0.26484590832288801</v>
      </c>
      <c r="B41">
        <v>0.53405103494280104</v>
      </c>
      <c r="C41">
        <v>0.327089781907618</v>
      </c>
    </row>
    <row r="42" spans="1:3" x14ac:dyDescent="0.25">
      <c r="A42">
        <v>0.64357922827647296</v>
      </c>
      <c r="B42">
        <v>0.36819037862651699</v>
      </c>
      <c r="C42">
        <v>0.69405464625423896</v>
      </c>
    </row>
    <row r="43" spans="1:3" x14ac:dyDescent="0.25">
      <c r="A43">
        <v>0.34182171462730498</v>
      </c>
      <c r="B43">
        <v>0.36364295831767701</v>
      </c>
      <c r="C43">
        <v>0.62357830607949205</v>
      </c>
    </row>
    <row r="44" spans="1:3" x14ac:dyDescent="0.25">
      <c r="A44">
        <v>0.27396018940336098</v>
      </c>
      <c r="B44">
        <v>0.59235421576563796</v>
      </c>
      <c r="C44">
        <v>0.103957921562121</v>
      </c>
    </row>
    <row r="45" spans="1:3" x14ac:dyDescent="0.25">
      <c r="A45">
        <v>0.491306436968317</v>
      </c>
      <c r="B45">
        <v>0.71866457457239297</v>
      </c>
      <c r="C45">
        <v>5.7916296607937297E-2</v>
      </c>
    </row>
    <row r="46" spans="1:3" x14ac:dyDescent="0.25">
      <c r="A46">
        <v>0.78517951747040504</v>
      </c>
      <c r="B46">
        <v>0.27567813397815799</v>
      </c>
      <c r="C46">
        <v>0.380456670717714</v>
      </c>
    </row>
    <row r="47" spans="1:3" x14ac:dyDescent="0.25">
      <c r="A47">
        <v>0.60951006493604298</v>
      </c>
      <c r="B47">
        <v>0.66659200024171406</v>
      </c>
      <c r="C47">
        <v>0.38089417576692502</v>
      </c>
    </row>
    <row r="48" spans="1:3" x14ac:dyDescent="0.25">
      <c r="A48">
        <v>0.49700841606614798</v>
      </c>
      <c r="B48">
        <v>0.62481149683492598</v>
      </c>
      <c r="C48">
        <v>0.703979195474008</v>
      </c>
    </row>
    <row r="49" spans="1:3" x14ac:dyDescent="0.25">
      <c r="A49">
        <v>0.63905185960531796</v>
      </c>
      <c r="B49">
        <v>0.72780343095355104</v>
      </c>
      <c r="C49">
        <v>0.26241879562380199</v>
      </c>
    </row>
    <row r="50" spans="1:3" x14ac:dyDescent="0.25">
      <c r="A50">
        <v>0.27022356550002302</v>
      </c>
      <c r="B50">
        <v>0.39127985787384301</v>
      </c>
      <c r="C50">
        <v>0.65098188187945105</v>
      </c>
    </row>
    <row r="51" spans="1:3" x14ac:dyDescent="0.25">
      <c r="A51">
        <v>0.52583680175708802</v>
      </c>
      <c r="B51">
        <v>0.75549336940348499</v>
      </c>
      <c r="C51">
        <v>0.107578152387868</v>
      </c>
    </row>
    <row r="52" spans="1:3" x14ac:dyDescent="0.25">
      <c r="A52">
        <v>0.89400832350395998</v>
      </c>
      <c r="B52">
        <v>0.490473071070755</v>
      </c>
      <c r="C52">
        <v>0.19842810072085201</v>
      </c>
    </row>
    <row r="53" spans="1:3" x14ac:dyDescent="0.25">
      <c r="A53">
        <v>0.56892769259415799</v>
      </c>
      <c r="B53">
        <v>0.37088765709864002</v>
      </c>
      <c r="C53">
        <v>0.65593135213835896</v>
      </c>
    </row>
    <row r="54" spans="1:3" x14ac:dyDescent="0.25">
      <c r="A54">
        <v>0.69948758036521697</v>
      </c>
      <c r="B54">
        <v>0.38783351939754601</v>
      </c>
      <c r="C54">
        <v>0.152620950766305</v>
      </c>
    </row>
    <row r="55" spans="1:3" x14ac:dyDescent="0.25">
      <c r="A55">
        <v>0.33385047712214599</v>
      </c>
      <c r="B55">
        <v>0.198701848225876</v>
      </c>
      <c r="C55">
        <v>0.121376088659663</v>
      </c>
    </row>
    <row r="56" spans="1:3" x14ac:dyDescent="0.25">
      <c r="A56">
        <v>0.62088965094230397</v>
      </c>
      <c r="B56">
        <v>0.77443166023828802</v>
      </c>
      <c r="C56">
        <v>0.42709926184410502</v>
      </c>
    </row>
    <row r="57" spans="1:3" x14ac:dyDescent="0.25">
      <c r="A57">
        <v>0.71562328469652103</v>
      </c>
      <c r="B57">
        <v>7.3020367288151894E-2</v>
      </c>
      <c r="C57">
        <v>0.25479937289490101</v>
      </c>
    </row>
    <row r="58" spans="1:3" x14ac:dyDescent="0.25">
      <c r="A58">
        <v>0.12602121990811599</v>
      </c>
      <c r="B58">
        <v>0.31047671728438803</v>
      </c>
      <c r="C58">
        <v>0.13532896645300299</v>
      </c>
    </row>
    <row r="59" spans="1:3" x14ac:dyDescent="0.25">
      <c r="A59">
        <v>0.36638273586536901</v>
      </c>
      <c r="B59">
        <v>0.34769120352351601</v>
      </c>
      <c r="C59">
        <v>0.110200294834678</v>
      </c>
    </row>
    <row r="60" spans="1:3" x14ac:dyDescent="0.25">
      <c r="A60">
        <v>7.9606835800059603E-2</v>
      </c>
      <c r="B60">
        <v>0.131455874086847</v>
      </c>
      <c r="C60">
        <v>0.77792885888249996</v>
      </c>
    </row>
    <row r="61" spans="1:3" x14ac:dyDescent="0.25">
      <c r="A61">
        <v>0.13595520063038299</v>
      </c>
      <c r="B61">
        <v>0.79185157945641105</v>
      </c>
      <c r="C61">
        <v>0.15514418189818099</v>
      </c>
    </row>
    <row r="62" spans="1:3" x14ac:dyDescent="0.25">
      <c r="A62">
        <v>0.62358729793851597</v>
      </c>
      <c r="B62">
        <v>0.24657668826873799</v>
      </c>
      <c r="C62">
        <v>0.47875236778137698</v>
      </c>
    </row>
    <row r="63" spans="1:3" x14ac:dyDescent="0.25">
      <c r="A63">
        <v>0.21638630119754701</v>
      </c>
      <c r="B63">
        <v>0.56242291649411102</v>
      </c>
      <c r="C63">
        <v>0.67019582739027905</v>
      </c>
    </row>
    <row r="64" spans="1:3" x14ac:dyDescent="0.25">
      <c r="A64">
        <v>0.66003308043924003</v>
      </c>
      <c r="B64">
        <v>0.70488144017656895</v>
      </c>
      <c r="C64">
        <v>0.29136976916484397</v>
      </c>
    </row>
    <row r="65" spans="1:3" x14ac:dyDescent="0.25">
      <c r="A65">
        <v>0.43218111438819101</v>
      </c>
      <c r="B65">
        <v>0.23191146824211001</v>
      </c>
      <c r="C65">
        <v>0.54735125990072397</v>
      </c>
    </row>
    <row r="66" spans="1:3" x14ac:dyDescent="0.25">
      <c r="A66">
        <v>0.51988261254129597</v>
      </c>
      <c r="B66">
        <v>0.17249017762201399</v>
      </c>
      <c r="C66">
        <v>0.63867103003285697</v>
      </c>
    </row>
    <row r="67" spans="1:3" x14ac:dyDescent="0.25">
      <c r="A67">
        <v>0.232450575794244</v>
      </c>
      <c r="B67">
        <v>0.10037450970363</v>
      </c>
      <c r="C67">
        <v>0.127243084579964</v>
      </c>
    </row>
    <row r="68" spans="1:3" x14ac:dyDescent="0.25">
      <c r="A68">
        <v>0.63666752983087305</v>
      </c>
      <c r="B68">
        <v>0.55994172347890003</v>
      </c>
      <c r="C68">
        <v>0.40071234876739698</v>
      </c>
    </row>
    <row r="69" spans="1:3" x14ac:dyDescent="0.25">
      <c r="A69">
        <v>0.84</v>
      </c>
      <c r="B69">
        <v>0.26896900050966299</v>
      </c>
      <c r="C69">
        <v>0.66957224959832495</v>
      </c>
    </row>
    <row r="70" spans="1:3" x14ac:dyDescent="0.25">
      <c r="A70">
        <v>0.42133209212755401</v>
      </c>
      <c r="B70">
        <v>0.46971744490450501</v>
      </c>
      <c r="C70">
        <v>0.32489625213609302</v>
      </c>
    </row>
    <row r="71" spans="1:3" x14ac:dyDescent="0.25">
      <c r="A71">
        <v>0.57607480553940404</v>
      </c>
      <c r="B71">
        <v>0.36104299163235598</v>
      </c>
      <c r="C71">
        <v>0.16508236866187201</v>
      </c>
    </row>
    <row r="72" spans="1:3" x14ac:dyDescent="0.25">
      <c r="A72">
        <v>0.362601789745916</v>
      </c>
      <c r="B72">
        <v>0.76046574293436497</v>
      </c>
      <c r="C72">
        <v>0.49045101986593598</v>
      </c>
    </row>
    <row r="73" spans="1:3" x14ac:dyDescent="0.25">
      <c r="A73">
        <v>0.44386631662478998</v>
      </c>
      <c r="B73">
        <v>0.25205072122321698</v>
      </c>
      <c r="C73">
        <v>0.62442061982424502</v>
      </c>
    </row>
    <row r="74" spans="1:3" x14ac:dyDescent="0.25">
      <c r="A74">
        <v>0.52564672378742205</v>
      </c>
      <c r="B74">
        <v>0.31646669532970501</v>
      </c>
      <c r="C74">
        <v>0.51228257223554596</v>
      </c>
    </row>
    <row r="75" spans="1:3" x14ac:dyDescent="0.25">
      <c r="A75">
        <v>0.57815094442642101</v>
      </c>
      <c r="B75">
        <v>0.21710352130989399</v>
      </c>
      <c r="C75">
        <v>0.59595929388128599</v>
      </c>
    </row>
    <row r="76" spans="1:3" x14ac:dyDescent="0.25">
      <c r="A76">
        <v>0.39124796482796298</v>
      </c>
      <c r="B76">
        <v>0.56722518315473303</v>
      </c>
      <c r="C76">
        <v>0.271936615433854</v>
      </c>
    </row>
    <row r="77" spans="1:3" x14ac:dyDescent="0.25">
      <c r="A77">
        <v>0.507367745786651</v>
      </c>
      <c r="B77">
        <v>0.21152557527701499</v>
      </c>
      <c r="C77">
        <v>7.6347265672705597E-2</v>
      </c>
    </row>
    <row r="78" spans="1:3" x14ac:dyDescent="0.25">
      <c r="A78">
        <v>0.71704714289225202</v>
      </c>
      <c r="B78">
        <v>0.29802594650180803</v>
      </c>
      <c r="C78">
        <v>0.11465923913413199</v>
      </c>
    </row>
    <row r="79" spans="1:3" x14ac:dyDescent="0.25">
      <c r="A79">
        <v>0.58246978723131404</v>
      </c>
      <c r="B79">
        <v>0.18461078259078001</v>
      </c>
      <c r="C79">
        <v>0.24071369113150401</v>
      </c>
    </row>
    <row r="80" spans="1:3" x14ac:dyDescent="0.25">
      <c r="A80">
        <v>0.17767280962986901</v>
      </c>
      <c r="B80">
        <v>0.29819302697907701</v>
      </c>
      <c r="C80">
        <v>0.60937877925746498</v>
      </c>
    </row>
    <row r="81" spans="1:3" x14ac:dyDescent="0.25">
      <c r="A81">
        <v>0.63905185960531796</v>
      </c>
      <c r="B81">
        <v>0.472615002537706</v>
      </c>
      <c r="C81">
        <v>0.25563646721976202</v>
      </c>
    </row>
    <row r="82" spans="1:3" x14ac:dyDescent="0.25">
      <c r="A82">
        <v>0.41879456072187199</v>
      </c>
      <c r="B82">
        <v>0.21154875793986699</v>
      </c>
      <c r="C82">
        <v>0.30340623620589702</v>
      </c>
    </row>
    <row r="83" spans="1:3" x14ac:dyDescent="0.25">
      <c r="A83">
        <v>0.75971907765595703</v>
      </c>
      <c r="B83">
        <v>0.19929158556121701</v>
      </c>
      <c r="C83">
        <v>0.165009957043834</v>
      </c>
    </row>
    <row r="84" spans="1:3" x14ac:dyDescent="0.25">
      <c r="A84">
        <v>0.27435833822662598</v>
      </c>
      <c r="B84">
        <v>0.36819037862651699</v>
      </c>
      <c r="C84">
        <v>0.39118515023733702</v>
      </c>
    </row>
    <row r="85" spans="1:3" x14ac:dyDescent="0.25">
      <c r="A85">
        <v>0.12288071698732</v>
      </c>
      <c r="B85">
        <v>0.198701848225876</v>
      </c>
      <c r="C85">
        <v>0.41929549420486001</v>
      </c>
    </row>
    <row r="86" spans="1:3" x14ac:dyDescent="0.25">
      <c r="A86">
        <v>0.13473916991551599</v>
      </c>
      <c r="B86">
        <v>0.149562580424628</v>
      </c>
      <c r="C86">
        <v>0.58660290019059602</v>
      </c>
    </row>
    <row r="87" spans="1:3" x14ac:dyDescent="0.25">
      <c r="A87">
        <v>0.123581596036347</v>
      </c>
      <c r="B87">
        <v>0.64228244177008798</v>
      </c>
      <c r="C87">
        <v>0.22034072456498999</v>
      </c>
    </row>
    <row r="88" spans="1:3" x14ac:dyDescent="0.25">
      <c r="A88">
        <v>0.21381436869089901</v>
      </c>
      <c r="B88">
        <v>0.24355865922023701</v>
      </c>
      <c r="C88">
        <v>0.33361481843992702</v>
      </c>
    </row>
    <row r="89" spans="1:3" x14ac:dyDescent="0.25">
      <c r="A89">
        <v>0.15715557596172999</v>
      </c>
      <c r="B89">
        <v>0.22230496604618499</v>
      </c>
      <c r="C89">
        <v>0.64343785122649</v>
      </c>
    </row>
    <row r="90" spans="1:3" x14ac:dyDescent="0.25">
      <c r="A90">
        <v>0.19981892336320101</v>
      </c>
      <c r="B90">
        <v>0.459915097899119</v>
      </c>
      <c r="C90">
        <v>0.61538379269702903</v>
      </c>
    </row>
    <row r="91" spans="1:3" x14ac:dyDescent="0.25">
      <c r="A91">
        <v>0.14015689202585299</v>
      </c>
      <c r="B91">
        <v>0.36936722778692199</v>
      </c>
      <c r="C91">
        <v>0.59175046363093897</v>
      </c>
    </row>
    <row r="92" spans="1:3" x14ac:dyDescent="0.25">
      <c r="A92">
        <v>0.65847653092843805</v>
      </c>
      <c r="B92">
        <v>0.70022370173612603</v>
      </c>
      <c r="C92">
        <v>0.321633830069112</v>
      </c>
    </row>
    <row r="93" spans="1:3" x14ac:dyDescent="0.25">
      <c r="A93">
        <v>0.26344655678187601</v>
      </c>
      <c r="B93">
        <v>0.22420571028304301</v>
      </c>
      <c r="C93">
        <v>0.37826723759597403</v>
      </c>
    </row>
    <row r="94" spans="1:3" x14ac:dyDescent="0.25">
      <c r="A94">
        <v>0.61978785345962994</v>
      </c>
      <c r="B94">
        <v>0.44917884661792801</v>
      </c>
      <c r="C94">
        <v>0.30068194709167401</v>
      </c>
    </row>
    <row r="95" spans="1:3" x14ac:dyDescent="0.25">
      <c r="A95">
        <v>0.21814406752972701</v>
      </c>
      <c r="B95">
        <v>0.20543687406348499</v>
      </c>
      <c r="C95">
        <v>0.215191549587014</v>
      </c>
    </row>
    <row r="96" spans="1:3" x14ac:dyDescent="0.25">
      <c r="A96">
        <v>0.13422923268561099</v>
      </c>
      <c r="B96">
        <v>0.64437703967778204</v>
      </c>
      <c r="C96">
        <v>0.32086321159810199</v>
      </c>
    </row>
    <row r="97" spans="1:3" x14ac:dyDescent="0.25">
      <c r="A97">
        <v>0.19668627466213801</v>
      </c>
      <c r="B97">
        <v>0.33658160723489899</v>
      </c>
      <c r="C97">
        <v>0.84479898307436496</v>
      </c>
    </row>
    <row r="98" spans="1:3" x14ac:dyDescent="0.25">
      <c r="A98">
        <v>0.42123833114277098</v>
      </c>
      <c r="B98">
        <v>0.32703739962922901</v>
      </c>
      <c r="C98">
        <v>0.484785387326154</v>
      </c>
    </row>
    <row r="99" spans="1:3" x14ac:dyDescent="0.25">
      <c r="A99">
        <v>0.45015672105099502</v>
      </c>
      <c r="B99">
        <v>0.23838956562383501</v>
      </c>
      <c r="C99">
        <v>0.79723389851523496</v>
      </c>
    </row>
    <row r="100" spans="1:3" x14ac:dyDescent="0.25">
      <c r="A100">
        <v>0.33480050306516601</v>
      </c>
      <c r="B100">
        <v>0.36414504825287602</v>
      </c>
      <c r="C100">
        <v>0.54586152450027903</v>
      </c>
    </row>
    <row r="101" spans="1:3" x14ac:dyDescent="0.25">
      <c r="A101">
        <v>0.418214951344904</v>
      </c>
      <c r="B101">
        <v>0.341961514775459</v>
      </c>
      <c r="C101">
        <v>0.58077966890556998</v>
      </c>
    </row>
    <row r="102" spans="1:3" x14ac:dyDescent="0.25">
      <c r="A102">
        <v>0.51621071170219401</v>
      </c>
      <c r="B102">
        <v>0.40656872778730002</v>
      </c>
      <c r="C102">
        <v>0.209719069662265</v>
      </c>
    </row>
    <row r="103" spans="1:3" x14ac:dyDescent="0.25">
      <c r="A103">
        <v>0.139169191601592</v>
      </c>
      <c r="B103">
        <v>0.268474211763923</v>
      </c>
      <c r="C103">
        <v>0.47449867241045801</v>
      </c>
    </row>
    <row r="104" spans="1:3" x14ac:dyDescent="0.25">
      <c r="A104">
        <v>0.25263949131545299</v>
      </c>
      <c r="B104">
        <v>0.76504151668960896</v>
      </c>
      <c r="C104">
        <v>0.231436530715213</v>
      </c>
    </row>
    <row r="105" spans="1:3" x14ac:dyDescent="0.25">
      <c r="A105">
        <v>0.38743375459919299</v>
      </c>
      <c r="B105">
        <v>0.28401415748428099</v>
      </c>
      <c r="C105">
        <v>0.156308683631488</v>
      </c>
    </row>
    <row r="106" spans="1:3" x14ac:dyDescent="0.25">
      <c r="A106">
        <v>0.28795559501183798</v>
      </c>
      <c r="B106">
        <v>0.422601984696579</v>
      </c>
      <c r="C106">
        <v>0.65792870648191903</v>
      </c>
    </row>
    <row r="107" spans="1:3" x14ac:dyDescent="0.25">
      <c r="A107">
        <v>0.308402300802466</v>
      </c>
      <c r="B107">
        <v>0.44075895350126698</v>
      </c>
      <c r="C107">
        <v>0.45831585583391699</v>
      </c>
    </row>
    <row r="108" spans="1:3" x14ac:dyDescent="0.25">
      <c r="A108">
        <v>0.15369274838383001</v>
      </c>
      <c r="B108">
        <v>0.34659888503351699</v>
      </c>
      <c r="C108">
        <v>0.22776361402758799</v>
      </c>
    </row>
    <row r="109" spans="1:3" x14ac:dyDescent="0.25">
      <c r="A109">
        <v>0.53107599750822598</v>
      </c>
      <c r="B109">
        <v>0.52098096801104599</v>
      </c>
      <c r="C109">
        <v>0.17885548549869601</v>
      </c>
    </row>
    <row r="110" spans="1:3" x14ac:dyDescent="0.25">
      <c r="A110">
        <v>0.25374230844087198</v>
      </c>
      <c r="B110">
        <v>0.309359141842031</v>
      </c>
      <c r="C110">
        <v>0.44208478487887398</v>
      </c>
    </row>
    <row r="111" spans="1:3" x14ac:dyDescent="0.25">
      <c r="A111">
        <v>0.46373578226051698</v>
      </c>
      <c r="B111">
        <v>0.93942486036349804</v>
      </c>
      <c r="C111">
        <v>0.210536451453252</v>
      </c>
    </row>
    <row r="112" spans="1:3" x14ac:dyDescent="0.25">
      <c r="A112">
        <v>0.60187197433586903</v>
      </c>
      <c r="B112">
        <v>0.39682297496751501</v>
      </c>
      <c r="C112">
        <v>0.72689644002155196</v>
      </c>
    </row>
    <row r="113" spans="1:3" x14ac:dyDescent="0.25">
      <c r="A113">
        <v>0.27116453270297403</v>
      </c>
      <c r="B113">
        <v>0.76046574293436497</v>
      </c>
      <c r="C113">
        <v>0.64396068295021403</v>
      </c>
    </row>
    <row r="114" spans="1:3" x14ac:dyDescent="0.25">
      <c r="A114">
        <v>0.52190210594657904</v>
      </c>
      <c r="B114">
        <v>0.64228244177008798</v>
      </c>
      <c r="C114">
        <v>0.32959487496690398</v>
      </c>
    </row>
    <row r="115" spans="1:3" x14ac:dyDescent="0.25">
      <c r="A115">
        <v>0.252555936726921</v>
      </c>
      <c r="B115">
        <v>0.38804706160799501</v>
      </c>
      <c r="C115">
        <v>0.26178556910675099</v>
      </c>
    </row>
    <row r="116" spans="1:3" x14ac:dyDescent="0.25">
      <c r="A116">
        <v>0.43218111438819101</v>
      </c>
      <c r="B116">
        <v>0.89913833672819599</v>
      </c>
      <c r="C116">
        <v>0.27199271977711198</v>
      </c>
    </row>
    <row r="117" spans="1:3" x14ac:dyDescent="0.25">
      <c r="A117">
        <v>0.26980388303483999</v>
      </c>
      <c r="B117">
        <v>0.53005178562284405</v>
      </c>
      <c r="C117">
        <v>0.526038243003635</v>
      </c>
    </row>
    <row r="118" spans="1:3" x14ac:dyDescent="0.25">
      <c r="A118">
        <v>0.50230303112189101</v>
      </c>
      <c r="B118">
        <v>0.58370583495422601</v>
      </c>
      <c r="C118">
        <v>0.63331289720412898</v>
      </c>
    </row>
    <row r="119" spans="1:3" x14ac:dyDescent="0.25">
      <c r="A119">
        <v>0.45565673558095698</v>
      </c>
      <c r="B119">
        <v>0.34200976293165902</v>
      </c>
      <c r="C119">
        <v>0.28784691862226802</v>
      </c>
    </row>
    <row r="120" spans="1:3" x14ac:dyDescent="0.25">
      <c r="A120">
        <v>0.27859754431790501</v>
      </c>
      <c r="B120">
        <v>0.49209599076687799</v>
      </c>
      <c r="C120">
        <v>0.36621988217762502</v>
      </c>
    </row>
    <row r="121" spans="1:3" x14ac:dyDescent="0.25">
      <c r="A121">
        <v>0.41271189579678802</v>
      </c>
      <c r="B121">
        <v>0.87119292434504503</v>
      </c>
      <c r="C121">
        <v>0.28590458519524298</v>
      </c>
    </row>
    <row r="122" spans="1:3" x14ac:dyDescent="0.25">
      <c r="A122">
        <v>0.46899927560458199</v>
      </c>
      <c r="B122">
        <v>0.31984044232162401</v>
      </c>
      <c r="C122">
        <v>0.37756866711551301</v>
      </c>
    </row>
    <row r="123" spans="1:3" x14ac:dyDescent="0.25">
      <c r="A123">
        <v>0.16616454565925201</v>
      </c>
      <c r="B123">
        <v>0.84834335909847602</v>
      </c>
      <c r="C123">
        <v>0.34111060410895</v>
      </c>
    </row>
    <row r="124" spans="1:3" x14ac:dyDescent="0.25">
      <c r="A124">
        <v>0.27544264746735297</v>
      </c>
      <c r="B124">
        <v>7.4651914537521999E-2</v>
      </c>
      <c r="C124">
        <v>0.44130337707981898</v>
      </c>
    </row>
    <row r="125" spans="1:3" x14ac:dyDescent="0.25">
      <c r="A125">
        <v>0.65414383362758799</v>
      </c>
      <c r="B125">
        <v>0.84070362755086903</v>
      </c>
      <c r="C125">
        <v>0.36045455988167302</v>
      </c>
    </row>
    <row r="126" spans="1:3" x14ac:dyDescent="0.25">
      <c r="A126">
        <v>0.61776831363989504</v>
      </c>
      <c r="B126">
        <v>0.77850909961724801</v>
      </c>
      <c r="C126">
        <v>0.79145053725358605</v>
      </c>
    </row>
    <row r="127" spans="1:3" x14ac:dyDescent="0.25">
      <c r="A127">
        <v>0.63993888986902803</v>
      </c>
      <c r="B127">
        <v>0.43585372665703698</v>
      </c>
      <c r="C127">
        <v>0.55986852112660002</v>
      </c>
    </row>
    <row r="128" spans="1:3" x14ac:dyDescent="0.25">
      <c r="A128">
        <v>0.44923337386155099</v>
      </c>
      <c r="B128">
        <v>4.2331889074167697E-2</v>
      </c>
      <c r="C128">
        <v>0.39372067207743799</v>
      </c>
    </row>
    <row r="129" spans="1:3" x14ac:dyDescent="0.25">
      <c r="A129">
        <v>0.39280243772242801</v>
      </c>
      <c r="B129">
        <v>7.3020367288151894E-2</v>
      </c>
      <c r="C129">
        <v>0.73619910065904404</v>
      </c>
    </row>
    <row r="130" spans="1:3" x14ac:dyDescent="0.25">
      <c r="A130">
        <v>0.197706630510493</v>
      </c>
      <c r="B130">
        <v>0.17673612461366001</v>
      </c>
      <c r="C130">
        <v>0.86519017534030196</v>
      </c>
    </row>
    <row r="131" spans="1:3" x14ac:dyDescent="0.25">
      <c r="A131">
        <v>0.51988261254129597</v>
      </c>
      <c r="B131">
        <v>0.342467907985603</v>
      </c>
      <c r="C131">
        <v>0.67500263185228004</v>
      </c>
    </row>
    <row r="132" spans="1:3" x14ac:dyDescent="0.25">
      <c r="A132">
        <v>0.46328107236935501</v>
      </c>
      <c r="B132">
        <v>0.81286150193457796</v>
      </c>
      <c r="C132">
        <v>0.29111897175356399</v>
      </c>
    </row>
    <row r="133" spans="1:3" x14ac:dyDescent="0.25">
      <c r="A133">
        <v>0.41364766606982001</v>
      </c>
      <c r="B133">
        <v>0.49305479017939802</v>
      </c>
      <c r="C133">
        <v>0.61927144429476799</v>
      </c>
    </row>
    <row r="134" spans="1:3" x14ac:dyDescent="0.25">
      <c r="A134">
        <v>0.25697646233135202</v>
      </c>
      <c r="B134">
        <v>0.132727111852744</v>
      </c>
      <c r="C134">
        <v>0.72061559067793801</v>
      </c>
    </row>
    <row r="135" spans="1:3" x14ac:dyDescent="0.25">
      <c r="A135">
        <v>0.55336371970380904</v>
      </c>
      <c r="B135">
        <v>0.38871115882788598</v>
      </c>
      <c r="C135">
        <v>0.62743373991976203</v>
      </c>
    </row>
    <row r="136" spans="1:3" x14ac:dyDescent="0.25">
      <c r="A136">
        <v>0.274745653783528</v>
      </c>
      <c r="B136">
        <v>0.43036396280300199</v>
      </c>
      <c r="C136">
        <v>0.85108345961513199</v>
      </c>
    </row>
    <row r="137" spans="1:3" x14ac:dyDescent="0.25">
      <c r="A137">
        <v>0.31510863440095499</v>
      </c>
      <c r="B137">
        <v>0.106473166905845</v>
      </c>
      <c r="C137">
        <v>0.381366321565768</v>
      </c>
    </row>
    <row r="138" spans="1:3" x14ac:dyDescent="0.25">
      <c r="A138">
        <v>0.14665450040275099</v>
      </c>
      <c r="B138">
        <v>0.73911423067016402</v>
      </c>
      <c r="C138">
        <v>0.154611284342908</v>
      </c>
    </row>
    <row r="139" spans="1:3" x14ac:dyDescent="0.25">
      <c r="A139">
        <v>0.15839311569579101</v>
      </c>
      <c r="B139">
        <v>0.40024188818762102</v>
      </c>
      <c r="C139">
        <v>0.47560573377417498</v>
      </c>
    </row>
    <row r="140" spans="1:3" x14ac:dyDescent="0.25">
      <c r="A140">
        <v>0.27681322681555498</v>
      </c>
      <c r="B140">
        <v>0.352666880557158</v>
      </c>
      <c r="C140">
        <v>0.48218222084481499</v>
      </c>
    </row>
    <row r="141" spans="1:3" x14ac:dyDescent="0.25">
      <c r="A141">
        <v>0.76026094126701904</v>
      </c>
      <c r="B141">
        <v>0.18081802700892599</v>
      </c>
      <c r="C141">
        <v>0.25053977868725302</v>
      </c>
    </row>
    <row r="142" spans="1:3" x14ac:dyDescent="0.25">
      <c r="A142">
        <v>0.50797232012402105</v>
      </c>
      <c r="B142">
        <v>0.36057453458987698</v>
      </c>
      <c r="C142">
        <v>0.15736658629231601</v>
      </c>
    </row>
    <row r="143" spans="1:3" x14ac:dyDescent="0.25">
      <c r="A143">
        <v>0.47534856408771298</v>
      </c>
      <c r="B143">
        <v>0.23838956562383501</v>
      </c>
      <c r="C143">
        <v>0.56059545129442501</v>
      </c>
    </row>
    <row r="144" spans="1:3" x14ac:dyDescent="0.25">
      <c r="A144">
        <v>0.31881187004114803</v>
      </c>
      <c r="B144">
        <v>0.37390024946415001</v>
      </c>
      <c r="C144">
        <v>0.922607648969483</v>
      </c>
    </row>
    <row r="145" spans="1:3" x14ac:dyDescent="0.25">
      <c r="A145">
        <v>0.45028762082532803</v>
      </c>
      <c r="B145">
        <v>0.63164984160404003</v>
      </c>
      <c r="C145">
        <v>0.37655370566589602</v>
      </c>
    </row>
    <row r="146" spans="1:3" x14ac:dyDescent="0.25">
      <c r="A146">
        <v>0.232450575794244</v>
      </c>
      <c r="B146">
        <v>0.54528494734813104</v>
      </c>
      <c r="C146">
        <v>0.736167270282992</v>
      </c>
    </row>
    <row r="147" spans="1:3" x14ac:dyDescent="0.25">
      <c r="A147">
        <v>0.31591918291327398</v>
      </c>
      <c r="B147">
        <v>0.22242716670175799</v>
      </c>
      <c r="C147">
        <v>0.62119076141953899</v>
      </c>
    </row>
    <row r="148" spans="1:3" x14ac:dyDescent="0.25">
      <c r="A148">
        <v>0.37968234329656397</v>
      </c>
      <c r="B148">
        <v>0.386551500750622</v>
      </c>
      <c r="C148">
        <v>0.228840241851648</v>
      </c>
    </row>
    <row r="149" spans="1:3" x14ac:dyDescent="0.25">
      <c r="A149">
        <v>0.80800269059780205</v>
      </c>
      <c r="B149">
        <v>0.41737890522733401</v>
      </c>
      <c r="C149">
        <v>0.79431690864071502</v>
      </c>
    </row>
    <row r="150" spans="1:3" x14ac:dyDescent="0.25">
      <c r="A150">
        <v>0.37624748172670403</v>
      </c>
      <c r="B150">
        <v>0.24433853938091801</v>
      </c>
      <c r="C150">
        <v>0.58383422192664103</v>
      </c>
    </row>
    <row r="151" spans="1:3" x14ac:dyDescent="0.25">
      <c r="A151">
        <v>0.319518196501136</v>
      </c>
      <c r="B151">
        <v>0.46028496589529699</v>
      </c>
      <c r="C151">
        <v>0.34507321466723001</v>
      </c>
    </row>
    <row r="152" spans="1:3" x14ac:dyDescent="0.25">
      <c r="A152">
        <v>0.48411519088795602</v>
      </c>
      <c r="B152">
        <v>4.9259412969936099E-2</v>
      </c>
      <c r="C152">
        <v>0.13625533865685999</v>
      </c>
    </row>
    <row r="153" spans="1:3" x14ac:dyDescent="0.25">
      <c r="A153">
        <v>0.212249464170953</v>
      </c>
      <c r="B153">
        <v>0.64182786908529599</v>
      </c>
      <c r="C153">
        <v>0.55898952289773796</v>
      </c>
    </row>
    <row r="154" spans="1:3" x14ac:dyDescent="0.25">
      <c r="A154">
        <v>0.64396764441596399</v>
      </c>
      <c r="B154">
        <v>0.22230496604618499</v>
      </c>
      <c r="C154">
        <v>0.50066661342171104</v>
      </c>
    </row>
    <row r="155" spans="1:3" x14ac:dyDescent="0.25">
      <c r="A155">
        <v>0.33797160072761501</v>
      </c>
      <c r="B155">
        <v>0.34434243739024301</v>
      </c>
      <c r="C155">
        <v>0.49291304634188299</v>
      </c>
    </row>
    <row r="156" spans="1:3" x14ac:dyDescent="0.25">
      <c r="A156">
        <v>0.244721215136668</v>
      </c>
      <c r="B156">
        <v>0.85851313174267796</v>
      </c>
      <c r="C156">
        <v>0.33413489467956398</v>
      </c>
    </row>
    <row r="157" spans="1:3" x14ac:dyDescent="0.25">
      <c r="A157">
        <v>0.52142502597917395</v>
      </c>
      <c r="B157">
        <v>7.7910594105618E-2</v>
      </c>
      <c r="C157">
        <v>0.66708885060539802</v>
      </c>
    </row>
    <row r="158" spans="1:3" x14ac:dyDescent="0.25">
      <c r="A158">
        <v>0.44787384935906299</v>
      </c>
      <c r="B158">
        <v>0.34148148144559998</v>
      </c>
      <c r="C158">
        <v>0.64861348780491401</v>
      </c>
    </row>
    <row r="159" spans="1:3" x14ac:dyDescent="0.25">
      <c r="A159">
        <v>0.51082525851284499</v>
      </c>
      <c r="B159">
        <v>0.289642017586974</v>
      </c>
      <c r="C159">
        <v>0.31112997168854101</v>
      </c>
    </row>
    <row r="160" spans="1:3" x14ac:dyDescent="0.25">
      <c r="A160">
        <v>0.56579635569917397</v>
      </c>
      <c r="B160">
        <v>0.43112703142730202</v>
      </c>
      <c r="C160">
        <v>5.8963733312171203E-2</v>
      </c>
    </row>
    <row r="161" spans="1:3" x14ac:dyDescent="0.25">
      <c r="A161">
        <v>0.59075720864548997</v>
      </c>
      <c r="B161">
        <v>0.16798631668528899</v>
      </c>
      <c r="C161">
        <v>0.73490708857837295</v>
      </c>
    </row>
    <row r="162" spans="1:3" x14ac:dyDescent="0.25">
      <c r="A162">
        <v>0.47877161808424301</v>
      </c>
      <c r="B162">
        <v>0.109378662325864</v>
      </c>
      <c r="C162">
        <v>0.60006257691430798</v>
      </c>
    </row>
    <row r="163" spans="1:3" x14ac:dyDescent="0.25">
      <c r="A163">
        <v>4.8065372705083098E-2</v>
      </c>
      <c r="B163">
        <v>0.78607764182047102</v>
      </c>
      <c r="C163">
        <v>0.208232392082569</v>
      </c>
    </row>
    <row r="164" spans="1:3" x14ac:dyDescent="0.25">
      <c r="A164">
        <v>0.54918380676974099</v>
      </c>
      <c r="B164">
        <v>0.35680188366445098</v>
      </c>
      <c r="C164">
        <v>0.50766088227167205</v>
      </c>
    </row>
    <row r="165" spans="1:3" x14ac:dyDescent="0.25">
      <c r="A165">
        <v>0.43814328928765101</v>
      </c>
      <c r="B165">
        <v>0.129882750869865</v>
      </c>
      <c r="C165">
        <v>0.184907392639654</v>
      </c>
    </row>
    <row r="166" spans="1:3" x14ac:dyDescent="0.25">
      <c r="A166">
        <v>0.51568339343368896</v>
      </c>
      <c r="B166">
        <v>0.265649350375736</v>
      </c>
      <c r="C166">
        <v>0.18595653592658601</v>
      </c>
    </row>
    <row r="167" spans="1:3" x14ac:dyDescent="0.25">
      <c r="A167">
        <v>0.72021278292806601</v>
      </c>
      <c r="B167">
        <v>0.24470235943254101</v>
      </c>
      <c r="C167">
        <v>0.239716013997164</v>
      </c>
    </row>
    <row r="168" spans="1:3" x14ac:dyDescent="0.25">
      <c r="A168">
        <v>0.38428353422748401</v>
      </c>
      <c r="B168">
        <v>0.54037406784474895</v>
      </c>
      <c r="C168">
        <v>0.63164984160404003</v>
      </c>
    </row>
    <row r="169" spans="1:3" x14ac:dyDescent="0.25">
      <c r="A169">
        <v>0.10377037537181701</v>
      </c>
      <c r="B169">
        <v>0.15966648239419801</v>
      </c>
      <c r="C169">
        <v>0.44339774462222298</v>
      </c>
    </row>
    <row r="170" spans="1:3" x14ac:dyDescent="0.25">
      <c r="A170">
        <v>0.18211604720794</v>
      </c>
      <c r="B170">
        <v>0.45124623833057897</v>
      </c>
      <c r="C170">
        <v>0.218886115884626</v>
      </c>
    </row>
    <row r="171" spans="1:3" x14ac:dyDescent="0.25">
      <c r="A171">
        <v>0.39808358080664402</v>
      </c>
      <c r="B171">
        <v>0.243035307954758</v>
      </c>
      <c r="C171">
        <v>0.42217994504284601</v>
      </c>
    </row>
    <row r="172" spans="1:3" x14ac:dyDescent="0.25">
      <c r="A172">
        <v>0.23615830293078699</v>
      </c>
      <c r="B172">
        <v>0.66882744849224895</v>
      </c>
      <c r="C172">
        <v>0.23937689020663799</v>
      </c>
    </row>
    <row r="173" spans="1:3" x14ac:dyDescent="0.25">
      <c r="A173">
        <v>0.71166163749377498</v>
      </c>
      <c r="B173">
        <v>0.66078888043944095</v>
      </c>
      <c r="C173">
        <v>0.23838614151446999</v>
      </c>
    </row>
    <row r="174" spans="1:3" x14ac:dyDescent="0.25">
      <c r="A174">
        <v>0.60752085939026201</v>
      </c>
      <c r="B174">
        <v>0.12741439460135801</v>
      </c>
      <c r="C174">
        <v>0.21453216056949201</v>
      </c>
    </row>
    <row r="175" spans="1:3" x14ac:dyDescent="0.25">
      <c r="A175">
        <v>0.39521145774741101</v>
      </c>
      <c r="B175">
        <v>0.58469210485355105</v>
      </c>
      <c r="C175">
        <v>0.129927740056135</v>
      </c>
    </row>
    <row r="176" spans="1:3" x14ac:dyDescent="0.25">
      <c r="A176">
        <v>0.84</v>
      </c>
      <c r="B176">
        <v>0.66465257939008904</v>
      </c>
      <c r="C176">
        <v>0.25652563019548102</v>
      </c>
    </row>
    <row r="177" spans="1:3" x14ac:dyDescent="0.25">
      <c r="A177">
        <v>0.75971907765595703</v>
      </c>
      <c r="B177">
        <v>0.41052232852766801</v>
      </c>
      <c r="C177">
        <v>0.24553191062856899</v>
      </c>
    </row>
    <row r="178" spans="1:3" x14ac:dyDescent="0.25">
      <c r="A178">
        <v>0.50230303112189101</v>
      </c>
      <c r="B178">
        <v>0.56121998099563697</v>
      </c>
      <c r="C178">
        <v>0.57176035483162901</v>
      </c>
    </row>
    <row r="179" spans="1:3" x14ac:dyDescent="0.25">
      <c r="A179">
        <v>0.80800269059780205</v>
      </c>
      <c r="B179">
        <v>0.739477467922103</v>
      </c>
      <c r="C179">
        <v>0.33513162546741898</v>
      </c>
    </row>
    <row r="180" spans="1:3" x14ac:dyDescent="0.25">
      <c r="A180">
        <v>0.97499999999999998</v>
      </c>
      <c r="B180">
        <v>0.61630863245483003</v>
      </c>
      <c r="C180">
        <v>0.51372603570348796</v>
      </c>
    </row>
    <row r="181" spans="1:3" x14ac:dyDescent="0.25">
      <c r="A181">
        <v>0.70524454299301198</v>
      </c>
      <c r="B181">
        <v>0.39118515023733702</v>
      </c>
      <c r="C181">
        <v>0.60351210206633599</v>
      </c>
    </row>
    <row r="182" spans="1:3" x14ac:dyDescent="0.25">
      <c r="A182">
        <v>0.76140189776994005</v>
      </c>
      <c r="B182">
        <v>0.459915097899119</v>
      </c>
      <c r="C182">
        <v>0.28291001265462601</v>
      </c>
    </row>
    <row r="183" spans="1:3" x14ac:dyDescent="0.25">
      <c r="A183">
        <v>0.55274772163300501</v>
      </c>
      <c r="B183">
        <v>0.89913833672819599</v>
      </c>
      <c r="C183">
        <v>0.43893844184096897</v>
      </c>
    </row>
    <row r="184" spans="1:3" x14ac:dyDescent="0.25">
      <c r="A184">
        <v>0.85484994763737099</v>
      </c>
      <c r="B184">
        <v>0.25066809219376701</v>
      </c>
      <c r="C184">
        <v>0.68184170397092803</v>
      </c>
    </row>
    <row r="185" spans="1:3" x14ac:dyDescent="0.25">
      <c r="A185">
        <v>0.78041829085919001</v>
      </c>
      <c r="B185">
        <v>0.289642017586974</v>
      </c>
      <c r="C185">
        <v>0.51545192330005596</v>
      </c>
    </row>
    <row r="186" spans="1:3" x14ac:dyDescent="0.25">
      <c r="A186">
        <v>0.61607023164997299</v>
      </c>
      <c r="B186">
        <v>0.66882744849224895</v>
      </c>
      <c r="C186">
        <v>0.53351725859158305</v>
      </c>
    </row>
    <row r="187" spans="1:3" x14ac:dyDescent="0.25">
      <c r="A187">
        <v>0.42169948212794001</v>
      </c>
      <c r="B187">
        <v>4.6470050245617303E-2</v>
      </c>
      <c r="C187">
        <v>0.51498849761010101</v>
      </c>
    </row>
    <row r="188" spans="1:3" x14ac:dyDescent="0.25">
      <c r="A188">
        <v>0.98</v>
      </c>
      <c r="B188">
        <v>0.47031544348649301</v>
      </c>
      <c r="C188">
        <v>0.32822258079581701</v>
      </c>
    </row>
    <row r="189" spans="1:3" x14ac:dyDescent="0.25">
      <c r="A189">
        <v>0.96956916836409801</v>
      </c>
      <c r="B189">
        <v>0.35292338771811699</v>
      </c>
      <c r="C189">
        <v>0.61803551345210195</v>
      </c>
    </row>
    <row r="190" spans="1:3" x14ac:dyDescent="0.25">
      <c r="A190">
        <v>0.792388160634801</v>
      </c>
      <c r="B190">
        <v>0.867290410591532</v>
      </c>
      <c r="C190">
        <v>0.68332756026105201</v>
      </c>
    </row>
    <row r="191" spans="1:3" x14ac:dyDescent="0.25">
      <c r="A191">
        <v>0.29350355819590701</v>
      </c>
      <c r="B191">
        <v>0.52264824177770297</v>
      </c>
      <c r="C191">
        <v>0.33712592529283197</v>
      </c>
    </row>
    <row r="192" spans="1:3" x14ac:dyDescent="0.25">
      <c r="A192">
        <v>0.38203383573432698</v>
      </c>
      <c r="B192">
        <v>0.46349173301000002</v>
      </c>
      <c r="C192">
        <v>0.14928239843937599</v>
      </c>
    </row>
    <row r="193" spans="1:3" x14ac:dyDescent="0.25">
      <c r="A193">
        <v>0.76758110811904701</v>
      </c>
      <c r="B193">
        <v>0.33696237476201801</v>
      </c>
      <c r="C193">
        <v>0.134541440221221</v>
      </c>
    </row>
    <row r="194" spans="1:3" x14ac:dyDescent="0.25">
      <c r="A194">
        <v>0.48318534098611199</v>
      </c>
      <c r="B194">
        <v>9.8614118589652203E-2</v>
      </c>
      <c r="C194">
        <v>0.36164347159101501</v>
      </c>
    </row>
    <row r="195" spans="1:3" x14ac:dyDescent="0.25">
      <c r="A195">
        <v>0.51621071170219401</v>
      </c>
      <c r="B195">
        <v>0.341961514775459</v>
      </c>
      <c r="C195">
        <v>0.82428884371908895</v>
      </c>
    </row>
    <row r="196" spans="1:3" x14ac:dyDescent="0.25">
      <c r="A196">
        <v>0.60022173005771395</v>
      </c>
      <c r="B196">
        <v>0.90329035667320301</v>
      </c>
      <c r="C196">
        <v>0.32563825393916601</v>
      </c>
    </row>
    <row r="197" spans="1:3" x14ac:dyDescent="0.25">
      <c r="A197">
        <v>0.74758110811904699</v>
      </c>
      <c r="B197">
        <v>6.4181680302063907E-2</v>
      </c>
      <c r="C197">
        <v>0.34215142605542298</v>
      </c>
    </row>
    <row r="198" spans="1:3" x14ac:dyDescent="0.25">
      <c r="A198">
        <v>0.97499999999999998</v>
      </c>
      <c r="B198">
        <v>0.66078888043944095</v>
      </c>
      <c r="C198">
        <v>0.60456797991380995</v>
      </c>
    </row>
    <row r="199" spans="1:3" x14ac:dyDescent="0.25">
      <c r="A199">
        <v>0.66565296113704298</v>
      </c>
      <c r="B199">
        <v>0.24952552816853299</v>
      </c>
      <c r="C199">
        <v>0.34211810400445303</v>
      </c>
    </row>
    <row r="200" spans="1:3" x14ac:dyDescent="0.25">
      <c r="A200">
        <v>0.30400373059972202</v>
      </c>
      <c r="B200">
        <v>0.45416652837036697</v>
      </c>
      <c r="C200">
        <v>0.24498244579592299</v>
      </c>
    </row>
    <row r="201" spans="1:3" x14ac:dyDescent="0.25">
      <c r="A201">
        <v>0.995</v>
      </c>
      <c r="B201">
        <v>0.98499999999999999</v>
      </c>
      <c r="C201">
        <v>0.63502143681216605</v>
      </c>
    </row>
    <row r="202" spans="1:3" x14ac:dyDescent="0.25">
      <c r="A202">
        <v>0.93249347895992696</v>
      </c>
      <c r="B202">
        <v>0.402968596323317</v>
      </c>
      <c r="C202">
        <v>0.29969780595229001</v>
      </c>
    </row>
    <row r="203" spans="1:3" x14ac:dyDescent="0.25">
      <c r="A203">
        <v>0.52990728408513899</v>
      </c>
      <c r="B203">
        <v>0.77371727048110694</v>
      </c>
      <c r="C203">
        <v>0.10467146988599001</v>
      </c>
    </row>
    <row r="204" spans="1:3" x14ac:dyDescent="0.25">
      <c r="A204">
        <v>0.80352091009070503</v>
      </c>
      <c r="B204">
        <v>0.85672157705835905</v>
      </c>
      <c r="C204">
        <v>0.170508155464352</v>
      </c>
    </row>
    <row r="205" spans="1:3" x14ac:dyDescent="0.25">
      <c r="A205">
        <v>0.23540680183377199</v>
      </c>
      <c r="B205">
        <v>0.19072877535742899</v>
      </c>
      <c r="C205">
        <v>0.15899709509125401</v>
      </c>
    </row>
    <row r="206" spans="1:3" x14ac:dyDescent="0.25">
      <c r="A206">
        <v>0.81852091009070505</v>
      </c>
      <c r="B206">
        <v>0.205690270736966</v>
      </c>
      <c r="C206">
        <v>0.40818090505260102</v>
      </c>
    </row>
    <row r="207" spans="1:3" x14ac:dyDescent="0.25">
      <c r="A207">
        <v>0.212060042501615</v>
      </c>
      <c r="B207">
        <v>0.34947284876332002</v>
      </c>
      <c r="C207">
        <v>0.195558847673967</v>
      </c>
    </row>
    <row r="208" spans="1:3" x14ac:dyDescent="0.25">
      <c r="A208">
        <v>0.56892769259415799</v>
      </c>
      <c r="B208">
        <v>0.43571024747058101</v>
      </c>
      <c r="C208">
        <v>0.35999100257877298</v>
      </c>
    </row>
    <row r="209" spans="1:3" x14ac:dyDescent="0.25">
      <c r="A209">
        <v>0.12288071698732</v>
      </c>
      <c r="B209">
        <v>0.60526656868377704</v>
      </c>
      <c r="C209">
        <v>0.59319081310601096</v>
      </c>
    </row>
    <row r="210" spans="1:3" x14ac:dyDescent="0.25">
      <c r="A210">
        <v>0.139169191601592</v>
      </c>
      <c r="B210">
        <v>0.19814708565511199</v>
      </c>
      <c r="C210">
        <v>0.17388235964156401</v>
      </c>
    </row>
    <row r="211" spans="1:3" x14ac:dyDescent="0.25">
      <c r="A211">
        <v>0.30295652352983499</v>
      </c>
      <c r="B211">
        <v>0.23404756023791101</v>
      </c>
      <c r="C211">
        <v>0.50230303112189101</v>
      </c>
    </row>
    <row r="212" spans="1:3" x14ac:dyDescent="0.25">
      <c r="A212">
        <v>0.39949252145588898</v>
      </c>
      <c r="B212">
        <v>0.36936722778692199</v>
      </c>
      <c r="C212">
        <v>0.41364766606982001</v>
      </c>
    </row>
    <row r="213" spans="1:3" x14ac:dyDescent="0.25">
      <c r="A213">
        <v>0.23337195578737199</v>
      </c>
      <c r="B213">
        <v>0.91130930471676597</v>
      </c>
      <c r="C213">
        <v>0.80800269059780205</v>
      </c>
    </row>
    <row r="214" spans="1:3" x14ac:dyDescent="0.25">
      <c r="A214">
        <v>0.135803759196335</v>
      </c>
      <c r="B214">
        <v>0.12929698412070201</v>
      </c>
      <c r="C214">
        <v>0.43814328928765101</v>
      </c>
    </row>
    <row r="215" spans="1:3" x14ac:dyDescent="0.25">
      <c r="A215">
        <v>0.23559610519823701</v>
      </c>
      <c r="B215">
        <v>0.995</v>
      </c>
      <c r="C215">
        <v>0.97499999999999998</v>
      </c>
    </row>
    <row r="216" spans="1:3" x14ac:dyDescent="0.25">
      <c r="A216">
        <v>0.22453197742071099</v>
      </c>
      <c r="B216">
        <v>0.61696113014128895</v>
      </c>
      <c r="C216">
        <v>0.76140189776994005</v>
      </c>
    </row>
    <row r="217" spans="1:3" x14ac:dyDescent="0.25">
      <c r="A217">
        <v>0.19562593519306201</v>
      </c>
      <c r="B217">
        <v>0.21018485615368601</v>
      </c>
      <c r="C217">
        <v>0.78041829085919001</v>
      </c>
    </row>
    <row r="218" spans="1:3" x14ac:dyDescent="0.25">
      <c r="A218">
        <v>0.73691965382307301</v>
      </c>
      <c r="B218">
        <v>7.8840146752457693E-2</v>
      </c>
      <c r="C218">
        <v>0.57727407412547405</v>
      </c>
    </row>
    <row r="219" spans="1:3" x14ac:dyDescent="0.25">
      <c r="A219">
        <v>0.15376389168547899</v>
      </c>
      <c r="B219">
        <v>2.8103450024353001E-2</v>
      </c>
      <c r="C219">
        <v>0.42169948212794001</v>
      </c>
    </row>
    <row r="220" spans="1:3" x14ac:dyDescent="0.25">
      <c r="A220">
        <v>0.62177344757120501</v>
      </c>
      <c r="B220">
        <v>0.33853411079648299</v>
      </c>
      <c r="C220">
        <v>0.25318157936723501</v>
      </c>
    </row>
    <row r="221" spans="1:3" x14ac:dyDescent="0.25">
      <c r="A221">
        <v>0.17537292802528201</v>
      </c>
      <c r="B221">
        <v>0.27567813397815799</v>
      </c>
      <c r="C221">
        <v>0.52106818292145196</v>
      </c>
    </row>
    <row r="222" spans="1:3" x14ac:dyDescent="0.25">
      <c r="A222">
        <v>0.31859211984409702</v>
      </c>
      <c r="B222">
        <v>0.36144327799690101</v>
      </c>
      <c r="C222">
        <v>0.603511666126474</v>
      </c>
    </row>
    <row r="223" spans="1:3" x14ac:dyDescent="0.25">
      <c r="A223">
        <v>0.69948758036521697</v>
      </c>
      <c r="B223">
        <v>0.15776903981171</v>
      </c>
      <c r="C223">
        <v>0.792388160634801</v>
      </c>
    </row>
    <row r="224" spans="1:3" x14ac:dyDescent="0.25">
      <c r="A224">
        <v>0.57607480553940404</v>
      </c>
      <c r="B224">
        <v>0.38871115882788598</v>
      </c>
      <c r="C224">
        <v>0.63761358488040798</v>
      </c>
    </row>
    <row r="225" spans="1:3" x14ac:dyDescent="0.25">
      <c r="A225">
        <v>0.13473916991551599</v>
      </c>
      <c r="B225">
        <v>0.22242716670175799</v>
      </c>
      <c r="C225">
        <v>0.52481076876814103</v>
      </c>
    </row>
    <row r="226" spans="1:3" x14ac:dyDescent="0.25">
      <c r="A226">
        <v>0.70135744055039595</v>
      </c>
      <c r="B226">
        <v>0.43112703142730202</v>
      </c>
      <c r="C226">
        <v>0.224737766217525</v>
      </c>
    </row>
    <row r="227" spans="1:3" x14ac:dyDescent="0.25">
      <c r="A227">
        <v>0.16455506050586899</v>
      </c>
      <c r="B227">
        <v>0.61848152516551402</v>
      </c>
      <c r="C227">
        <v>0.63437657366606703</v>
      </c>
    </row>
    <row r="228" spans="1:3" x14ac:dyDescent="0.25">
      <c r="A228">
        <v>0.53564723270316295</v>
      </c>
      <c r="B228">
        <v>0.45416652837036697</v>
      </c>
      <c r="C228">
        <v>0.24952552816853299</v>
      </c>
    </row>
    <row r="229" spans="1:3" x14ac:dyDescent="0.25">
      <c r="A229">
        <v>0.28635724182781003</v>
      </c>
      <c r="B229">
        <v>0.61609649006944101</v>
      </c>
      <c r="C229">
        <v>0.98</v>
      </c>
    </row>
    <row r="230" spans="1:3" x14ac:dyDescent="0.25">
      <c r="A230">
        <v>0.28585026586488799</v>
      </c>
      <c r="B230">
        <v>0.184220534002936</v>
      </c>
      <c r="C230">
        <v>0.38370140708955103</v>
      </c>
    </row>
    <row r="231" spans="1:3" x14ac:dyDescent="0.25">
      <c r="A231">
        <v>0.147703171955442</v>
      </c>
      <c r="B231">
        <v>0.40082094899246001</v>
      </c>
      <c r="C231">
        <v>0.38938293240453198</v>
      </c>
    </row>
    <row r="232" spans="1:3" x14ac:dyDescent="0.25">
      <c r="A232">
        <v>0.143950221240739</v>
      </c>
      <c r="B232">
        <v>0.33420592486183898</v>
      </c>
      <c r="C232">
        <v>0.81224984994795502</v>
      </c>
    </row>
    <row r="233" spans="1:3" x14ac:dyDescent="0.25">
      <c r="A233">
        <v>0.35034253666141701</v>
      </c>
      <c r="B233">
        <v>0.240194827824602</v>
      </c>
      <c r="C233">
        <v>0.42489029925681698</v>
      </c>
    </row>
    <row r="234" spans="1:3" x14ac:dyDescent="0.25">
      <c r="A234">
        <v>0.77036229597261296</v>
      </c>
      <c r="B234">
        <v>0.450921396324932</v>
      </c>
      <c r="C234">
        <v>0.134589320607956</v>
      </c>
    </row>
    <row r="235" spans="1:3" x14ac:dyDescent="0.25">
      <c r="A235">
        <v>0.71964434079113904</v>
      </c>
      <c r="B235">
        <v>0.37882178250139997</v>
      </c>
      <c r="C235">
        <v>0.106070051958412</v>
      </c>
    </row>
    <row r="236" spans="1:3" x14ac:dyDescent="0.25">
      <c r="A236">
        <v>0.33322381674939</v>
      </c>
      <c r="B236">
        <v>1</v>
      </c>
      <c r="C236">
        <v>0.45163624831110699</v>
      </c>
    </row>
    <row r="237" spans="1:3" x14ac:dyDescent="0.25">
      <c r="A237">
        <v>0.13836512716601099</v>
      </c>
      <c r="B237">
        <v>0.65593701627078504</v>
      </c>
      <c r="C237">
        <v>0.98499999999999999</v>
      </c>
    </row>
    <row r="238" spans="1:3" x14ac:dyDescent="0.25">
      <c r="A238">
        <v>0.82817359511084698</v>
      </c>
      <c r="B238">
        <v>0.79185157945641105</v>
      </c>
      <c r="C238">
        <v>0.78797901172712603</v>
      </c>
    </row>
    <row r="239" spans="1:3" x14ac:dyDescent="0.25">
      <c r="A239">
        <v>7.2871569675328096E-2</v>
      </c>
      <c r="B239">
        <v>0.70022370173612603</v>
      </c>
      <c r="C239">
        <v>0.58585655029337302</v>
      </c>
    </row>
    <row r="240" spans="1:3" x14ac:dyDescent="0.25">
      <c r="A240">
        <v>0.68958319696696602</v>
      </c>
      <c r="B240">
        <v>0.55387350235837596</v>
      </c>
      <c r="C240">
        <v>0.77521280371524703</v>
      </c>
    </row>
    <row r="241" spans="1:3" x14ac:dyDescent="0.25">
      <c r="A241">
        <v>0.36110364949742102</v>
      </c>
      <c r="B241">
        <v>0.82716345891582699</v>
      </c>
      <c r="C241">
        <v>0.454883955488178</v>
      </c>
    </row>
    <row r="242" spans="1:3" x14ac:dyDescent="0.25">
      <c r="A242">
        <v>0.492334454722959</v>
      </c>
      <c r="B242">
        <v>0.33683959818845199</v>
      </c>
      <c r="C242">
        <v>0.71301457257573797</v>
      </c>
    </row>
    <row r="243" spans="1:3" x14ac:dyDescent="0.25">
      <c r="A243">
        <v>0.39989604829035102</v>
      </c>
      <c r="B243">
        <v>0.98</v>
      </c>
      <c r="C243">
        <v>0.28909283906914102</v>
      </c>
    </row>
    <row r="244" spans="1:3" x14ac:dyDescent="0.25">
      <c r="A244">
        <v>0.38743375459919299</v>
      </c>
      <c r="B244">
        <v>0.995</v>
      </c>
      <c r="C244">
        <v>4.6470050245617303E-2</v>
      </c>
    </row>
    <row r="245" spans="1:3" x14ac:dyDescent="0.25">
      <c r="A245">
        <v>0.274740375047481</v>
      </c>
      <c r="B245">
        <v>0.61609649006944101</v>
      </c>
      <c r="C245">
        <v>0.665453548751887</v>
      </c>
    </row>
    <row r="246" spans="1:3" x14ac:dyDescent="0.25">
      <c r="A246">
        <v>0.58751254518908802</v>
      </c>
      <c r="B246">
        <v>0.51791655471320996</v>
      </c>
      <c r="C246">
        <v>0.572182894277939</v>
      </c>
    </row>
    <row r="247" spans="1:3" x14ac:dyDescent="0.25">
      <c r="A247">
        <v>0.66565296113704298</v>
      </c>
      <c r="B247">
        <v>0.88940100345755102</v>
      </c>
      <c r="C247">
        <v>0.45521004376202401</v>
      </c>
    </row>
    <row r="248" spans="1:3" x14ac:dyDescent="0.25">
      <c r="A248">
        <v>0.37779589877520398</v>
      </c>
      <c r="B248">
        <v>0.68354902435512299</v>
      </c>
      <c r="C248">
        <v>0.83821556978301803</v>
      </c>
    </row>
    <row r="249" spans="1:3" x14ac:dyDescent="0.25">
      <c r="A249">
        <v>0.496209401765421</v>
      </c>
      <c r="B249">
        <v>0.72296328943172095</v>
      </c>
      <c r="C249">
        <v>0.52431926013224595</v>
      </c>
    </row>
    <row r="250" spans="1:3" x14ac:dyDescent="0.25">
      <c r="A250">
        <v>0.38705122723615698</v>
      </c>
      <c r="B250">
        <v>0.450732770817594</v>
      </c>
      <c r="C250">
        <v>0.51257750198277496</v>
      </c>
    </row>
    <row r="251" spans="1:3" x14ac:dyDescent="0.25">
      <c r="A251">
        <v>0.45903300332122499</v>
      </c>
      <c r="B251">
        <v>0.13270739361173001</v>
      </c>
      <c r="C251">
        <v>0.289270660132392</v>
      </c>
    </row>
    <row r="252" spans="1:3" x14ac:dyDescent="0.25">
      <c r="A252">
        <v>0.363057959980223</v>
      </c>
      <c r="B252">
        <v>0.39103750861583397</v>
      </c>
      <c r="C252">
        <v>0.16564707479417301</v>
      </c>
    </row>
    <row r="253" spans="1:3" x14ac:dyDescent="0.25">
      <c r="A253">
        <v>0.68290780100167903</v>
      </c>
      <c r="B253">
        <v>0.24288740580021301</v>
      </c>
      <c r="C253">
        <v>0.74315664698491801</v>
      </c>
    </row>
    <row r="254" spans="1:3" x14ac:dyDescent="0.25">
      <c r="A254">
        <v>0.55482887588125496</v>
      </c>
      <c r="B254">
        <v>0.43036396280300199</v>
      </c>
      <c r="C254">
        <v>0.98174013635266699</v>
      </c>
    </row>
    <row r="255" spans="1:3" x14ac:dyDescent="0.25">
      <c r="A255">
        <v>0.66798599436233796</v>
      </c>
      <c r="B255">
        <v>0.48394198014675099</v>
      </c>
      <c r="C255">
        <v>0.78676377605136705</v>
      </c>
    </row>
    <row r="256" spans="1:3" x14ac:dyDescent="0.25">
      <c r="A256">
        <v>0.26097498562508298</v>
      </c>
      <c r="B256">
        <v>0.12741439460135801</v>
      </c>
      <c r="C256">
        <v>0.330666433707551</v>
      </c>
    </row>
    <row r="257" spans="1:3" x14ac:dyDescent="0.25">
      <c r="A257">
        <v>0.36994548579241998</v>
      </c>
      <c r="B257">
        <v>0.66083155430912899</v>
      </c>
      <c r="C257">
        <v>0.16715114728522301</v>
      </c>
    </row>
    <row r="258" spans="1:3" x14ac:dyDescent="0.25">
      <c r="A258">
        <v>0.49736884290370398</v>
      </c>
      <c r="B258">
        <v>0.61696113014128895</v>
      </c>
      <c r="C258">
        <v>0.153865315288819</v>
      </c>
    </row>
    <row r="259" spans="1:3" x14ac:dyDescent="0.25">
      <c r="A259">
        <v>0.55274772163300501</v>
      </c>
      <c r="B259">
        <v>0.50440987743608601</v>
      </c>
      <c r="C259">
        <v>0.31701619977216999</v>
      </c>
    </row>
    <row r="260" spans="1:3" x14ac:dyDescent="0.25">
      <c r="A260">
        <v>0.23337195578737199</v>
      </c>
      <c r="B260">
        <v>0.140978714434595</v>
      </c>
      <c r="C260">
        <v>0.24673130800951201</v>
      </c>
    </row>
    <row r="261" spans="1:3" x14ac:dyDescent="0.25">
      <c r="A261">
        <v>0.28635724182781003</v>
      </c>
      <c r="B261">
        <v>0.53787189869054697</v>
      </c>
      <c r="C261">
        <v>0.29354552948374102</v>
      </c>
    </row>
    <row r="262" spans="1:3" x14ac:dyDescent="0.25">
      <c r="A262">
        <v>0.36747633221172998</v>
      </c>
      <c r="B262">
        <v>0.24657668826873799</v>
      </c>
      <c r="C262">
        <v>0.61848152516551402</v>
      </c>
    </row>
    <row r="263" spans="1:3" x14ac:dyDescent="0.25">
      <c r="A263">
        <v>0.41586957033656702</v>
      </c>
      <c r="B263">
        <v>0.31646669532970501</v>
      </c>
      <c r="C263">
        <v>0.35793690154907598</v>
      </c>
    </row>
    <row r="264" spans="1:3" x14ac:dyDescent="0.25">
      <c r="A264">
        <v>0.45286812684550598</v>
      </c>
      <c r="B264">
        <v>0.28401415748428099</v>
      </c>
      <c r="C264">
        <v>0.25827083871991202</v>
      </c>
    </row>
    <row r="265" spans="1:3" x14ac:dyDescent="0.25">
      <c r="A265">
        <v>0.357145880739896</v>
      </c>
      <c r="B265">
        <v>0.49209599076687799</v>
      </c>
      <c r="C265">
        <v>0.49916127947958799</v>
      </c>
    </row>
    <row r="266" spans="1:3" x14ac:dyDescent="0.25">
      <c r="A266">
        <v>0.76741821501607699</v>
      </c>
      <c r="B266">
        <v>0.31342397010433798</v>
      </c>
      <c r="C266">
        <v>0.20770683688698</v>
      </c>
    </row>
    <row r="267" spans="1:3" x14ac:dyDescent="0.25">
      <c r="A267">
        <v>0.239058729394479</v>
      </c>
      <c r="B267">
        <v>0.22860894993345601</v>
      </c>
      <c r="C267">
        <v>0.28230301700656502</v>
      </c>
    </row>
    <row r="268" spans="1:3" x14ac:dyDescent="0.25">
      <c r="A268">
        <v>0.42599215720142303</v>
      </c>
      <c r="B268">
        <v>0.329822530088273</v>
      </c>
      <c r="C268">
        <v>0.29995904016908898</v>
      </c>
    </row>
    <row r="269" spans="1:3" x14ac:dyDescent="0.25">
      <c r="A269">
        <v>0.57588511587192304</v>
      </c>
      <c r="B269">
        <v>0.47031544348649301</v>
      </c>
      <c r="C269">
        <v>0.26059170296308798</v>
      </c>
    </row>
    <row r="270" spans="1:3" x14ac:dyDescent="0.25">
      <c r="A270">
        <v>0.290058535688756</v>
      </c>
      <c r="B270">
        <v>0.402968596323317</v>
      </c>
      <c r="C270">
        <v>0.51027849458136698</v>
      </c>
    </row>
    <row r="271" spans="1:3" x14ac:dyDescent="0.25">
      <c r="A271">
        <v>0.27927531589253002</v>
      </c>
      <c r="B271">
        <v>0.20785070251150201</v>
      </c>
      <c r="C271">
        <v>0.34089005518559801</v>
      </c>
    </row>
    <row r="272" spans="1:3" x14ac:dyDescent="0.25">
      <c r="A272">
        <v>0.33385047712214599</v>
      </c>
      <c r="B272">
        <v>0.155839448879241</v>
      </c>
      <c r="C272">
        <v>0.52361649526792697</v>
      </c>
    </row>
    <row r="273" spans="1:3" x14ac:dyDescent="0.25">
      <c r="A273">
        <v>0.362601789745916</v>
      </c>
      <c r="B273">
        <v>0.35483465985644702</v>
      </c>
      <c r="C273">
        <v>0.75844094407528195</v>
      </c>
    </row>
    <row r="274" spans="1:3" x14ac:dyDescent="0.25">
      <c r="A274">
        <v>0.209478473187902</v>
      </c>
      <c r="B274">
        <v>0.40793676860522099</v>
      </c>
      <c r="C274">
        <v>0.603511666126474</v>
      </c>
    </row>
    <row r="275" spans="1:3" x14ac:dyDescent="0.25">
      <c r="A275">
        <v>0.25099709024592398</v>
      </c>
      <c r="B275">
        <v>0.38258711129219097</v>
      </c>
      <c r="C275">
        <v>0.40962963898760402</v>
      </c>
    </row>
    <row r="276" spans="1:3" x14ac:dyDescent="0.25">
      <c r="A276">
        <v>0.248906116384596</v>
      </c>
      <c r="B276">
        <v>0.31471068813748398</v>
      </c>
      <c r="C276">
        <v>0.631045156680894</v>
      </c>
    </row>
    <row r="277" spans="1:3" x14ac:dyDescent="0.25">
      <c r="A277">
        <v>0.23886909576353799</v>
      </c>
      <c r="B277">
        <v>0.29481285962426801</v>
      </c>
      <c r="C277">
        <v>0.63654428442247402</v>
      </c>
    </row>
    <row r="278" spans="1:3" x14ac:dyDescent="0.25">
      <c r="A278">
        <v>0.36061958825958301</v>
      </c>
      <c r="B278">
        <v>0.496621240087597</v>
      </c>
      <c r="C278">
        <v>0.98</v>
      </c>
    </row>
    <row r="279" spans="1:3" x14ac:dyDescent="0.25">
      <c r="A279">
        <v>0.37779589877520398</v>
      </c>
      <c r="B279">
        <v>0.22833904721627599</v>
      </c>
      <c r="C279">
        <v>0.18116185325058301</v>
      </c>
    </row>
    <row r="280" spans="1:3" x14ac:dyDescent="0.25">
      <c r="A280">
        <v>0.21241803304024301</v>
      </c>
      <c r="B280">
        <v>0.66659200024171406</v>
      </c>
      <c r="C280">
        <v>0.64854902435512296</v>
      </c>
    </row>
    <row r="281" spans="1:3" x14ac:dyDescent="0.25">
      <c r="A281">
        <v>0.24853513224648099</v>
      </c>
      <c r="B281">
        <v>0.21710352130989399</v>
      </c>
      <c r="C281">
        <v>0.53885894552771796</v>
      </c>
    </row>
    <row r="282" spans="1:3" x14ac:dyDescent="0.25">
      <c r="A282">
        <v>0.26419424707595801</v>
      </c>
      <c r="B282">
        <v>0.39851512808507</v>
      </c>
      <c r="C282">
        <v>0.36648169539446801</v>
      </c>
    </row>
    <row r="283" spans="1:3" x14ac:dyDescent="0.25">
      <c r="A283">
        <v>0.33218535289010798</v>
      </c>
      <c r="B283">
        <v>0.21018485615368601</v>
      </c>
      <c r="C283">
        <v>0.46883679620004598</v>
      </c>
    </row>
    <row r="284" spans="1:3" x14ac:dyDescent="0.25">
      <c r="A284">
        <v>0.373253374933391</v>
      </c>
      <c r="B284">
        <v>0.50440987743608601</v>
      </c>
      <c r="C284">
        <v>0.46289273519781199</v>
      </c>
    </row>
    <row r="285" spans="1:3" x14ac:dyDescent="0.25">
      <c r="A285">
        <v>0.14337661068948299</v>
      </c>
      <c r="B285">
        <v>0.81066949093646301</v>
      </c>
      <c r="C285">
        <v>0.48923467458201297</v>
      </c>
    </row>
    <row r="286" spans="1:3" x14ac:dyDescent="0.25">
      <c r="A286">
        <v>0.177482841491513</v>
      </c>
      <c r="B286">
        <v>0.15739708984659601</v>
      </c>
      <c r="C286">
        <v>0.77112534431777802</v>
      </c>
    </row>
    <row r="287" spans="1:3" x14ac:dyDescent="0.25">
      <c r="A287">
        <v>0.401102492113314</v>
      </c>
      <c r="B287">
        <v>0.13078131107705601</v>
      </c>
      <c r="C287">
        <v>0.93491269336317395</v>
      </c>
    </row>
    <row r="288" spans="1:3" x14ac:dyDescent="0.25">
      <c r="A288">
        <v>0.32798809270531798</v>
      </c>
      <c r="B288">
        <v>0.22262799322266799</v>
      </c>
      <c r="C288">
        <v>0.58412840607108096</v>
      </c>
    </row>
    <row r="289" spans="1:3" x14ac:dyDescent="0.25">
      <c r="A289">
        <v>0.43818597276836602</v>
      </c>
      <c r="B289">
        <v>0.82922384343786404</v>
      </c>
      <c r="C289">
        <v>0.79653400902409499</v>
      </c>
    </row>
    <row r="290" spans="1:3" x14ac:dyDescent="0.25">
      <c r="A290">
        <v>0.286107698846709</v>
      </c>
      <c r="B290">
        <v>0.56722518315473303</v>
      </c>
      <c r="C290">
        <v>0.811534009024095</v>
      </c>
    </row>
    <row r="291" spans="1:3" x14ac:dyDescent="0.25">
      <c r="A291">
        <v>0.51759251628913105</v>
      </c>
      <c r="B291">
        <v>0.44917884661792801</v>
      </c>
      <c r="C291">
        <v>0.32344892762671001</v>
      </c>
    </row>
    <row r="292" spans="1:3" x14ac:dyDescent="0.25">
      <c r="A292">
        <v>0.727210756685159</v>
      </c>
      <c r="B292">
        <v>0.31984044232162401</v>
      </c>
      <c r="C292">
        <v>0.48880556117823898</v>
      </c>
    </row>
    <row r="293" spans="1:3" x14ac:dyDescent="0.25">
      <c r="A293">
        <v>0.123581596036347</v>
      </c>
      <c r="B293">
        <v>0.274349953161239</v>
      </c>
      <c r="C293">
        <v>0.111991699301211</v>
      </c>
    </row>
    <row r="294" spans="1:3" x14ac:dyDescent="0.25">
      <c r="A294">
        <v>0.28795559501183798</v>
      </c>
      <c r="B294">
        <v>0.298099380300762</v>
      </c>
      <c r="C294">
        <v>0.16402260923478801</v>
      </c>
    </row>
    <row r="295" spans="1:3" x14ac:dyDescent="0.25">
      <c r="A295">
        <v>0.41271189579678802</v>
      </c>
      <c r="B295">
        <v>0.24513707973737001</v>
      </c>
      <c r="C295">
        <v>0.24555543122895901</v>
      </c>
    </row>
    <row r="296" spans="1:3" x14ac:dyDescent="0.25">
      <c r="A296">
        <v>0.55336371970380904</v>
      </c>
      <c r="B296">
        <v>0.69054043072611304</v>
      </c>
      <c r="C296">
        <v>0.32056320076858502</v>
      </c>
    </row>
    <row r="297" spans="1:3" x14ac:dyDescent="0.25">
      <c r="A297">
        <v>0.25943766178718602</v>
      </c>
      <c r="B297">
        <v>0.78386417191902302</v>
      </c>
      <c r="C297">
        <v>0.66083155430912899</v>
      </c>
    </row>
    <row r="298" spans="1:3" x14ac:dyDescent="0.25">
      <c r="A298">
        <v>0.160208350375067</v>
      </c>
      <c r="B298">
        <v>0.50647786258273997</v>
      </c>
      <c r="C298">
        <v>0.22602624780793101</v>
      </c>
    </row>
    <row r="299" spans="1:3" x14ac:dyDescent="0.25">
      <c r="A299">
        <v>0.41586957033656702</v>
      </c>
      <c r="B299">
        <v>0.37016697881750599</v>
      </c>
      <c r="C299">
        <v>0.15861455977333699</v>
      </c>
    </row>
    <row r="300" spans="1:3" x14ac:dyDescent="0.25">
      <c r="A300">
        <v>0.24853513224648099</v>
      </c>
      <c r="B300">
        <v>0.62481149683492598</v>
      </c>
      <c r="C300">
        <v>0.15618383143432099</v>
      </c>
    </row>
    <row r="301" spans="1:3" x14ac:dyDescent="0.25">
      <c r="A301">
        <v>0.148782513144188</v>
      </c>
      <c r="B301">
        <v>0.35483554669717798</v>
      </c>
      <c r="C301">
        <v>0.22187074616663099</v>
      </c>
    </row>
    <row r="302" spans="1:3" x14ac:dyDescent="0.25">
      <c r="A302">
        <v>0.274022709474326</v>
      </c>
      <c r="B302">
        <v>0.84834335909847602</v>
      </c>
      <c r="C302">
        <v>0.19072572318431899</v>
      </c>
    </row>
    <row r="303" spans="1:3" x14ac:dyDescent="0.25">
      <c r="A303">
        <v>0.18241714075107199</v>
      </c>
      <c r="B303">
        <v>0.13226322450778599</v>
      </c>
      <c r="C303">
        <v>0.19861609586121701</v>
      </c>
    </row>
    <row r="304" spans="1:3" x14ac:dyDescent="0.25">
      <c r="A304">
        <v>0.53082691370373203</v>
      </c>
      <c r="B304">
        <v>0.33420592486183898</v>
      </c>
      <c r="C304">
        <v>0.62581745281759205</v>
      </c>
    </row>
    <row r="305" spans="1:3" x14ac:dyDescent="0.25">
      <c r="A305">
        <v>0.39233624817365198</v>
      </c>
      <c r="B305">
        <v>0.45409281870349399</v>
      </c>
      <c r="C305">
        <v>8.9428875985426606E-2</v>
      </c>
    </row>
    <row r="306" spans="1:3" x14ac:dyDescent="0.25">
      <c r="A306">
        <v>0.129862113484351</v>
      </c>
      <c r="B306">
        <v>0.35483465985644702</v>
      </c>
      <c r="C306">
        <v>0.316891482514159</v>
      </c>
    </row>
    <row r="307" spans="1:3" x14ac:dyDescent="0.25">
      <c r="A307">
        <v>0.29117002123358199</v>
      </c>
      <c r="B307">
        <v>0.79126712697578705</v>
      </c>
      <c r="C307">
        <v>0.21057778332077801</v>
      </c>
    </row>
    <row r="308" spans="1:3" x14ac:dyDescent="0.25">
      <c r="A308">
        <v>0.47384031070299598</v>
      </c>
      <c r="B308">
        <v>0.18431731971872301</v>
      </c>
      <c r="C308">
        <v>0.50714656964756899</v>
      </c>
    </row>
    <row r="309" spans="1:3" x14ac:dyDescent="0.25">
      <c r="A309">
        <v>0.62088965094230397</v>
      </c>
      <c r="B309">
        <v>0.29552801037600601</v>
      </c>
      <c r="C309">
        <v>0.28581132454229002</v>
      </c>
    </row>
    <row r="310" spans="1:3" x14ac:dyDescent="0.25">
      <c r="A310">
        <v>0.52564672378742205</v>
      </c>
      <c r="B310">
        <v>0.36184661753797998</v>
      </c>
      <c r="C310">
        <v>0.717054395622295</v>
      </c>
    </row>
    <row r="311" spans="1:3" x14ac:dyDescent="0.25">
      <c r="A311">
        <v>0.21381436869089901</v>
      </c>
      <c r="B311">
        <v>0.55224566771573602</v>
      </c>
      <c r="C311">
        <v>0.51439509840755604</v>
      </c>
    </row>
    <row r="312" spans="1:3" x14ac:dyDescent="0.25">
      <c r="A312">
        <v>0.34246550164727602</v>
      </c>
      <c r="B312">
        <v>0.275852787597831</v>
      </c>
      <c r="C312">
        <v>0.294446782297835</v>
      </c>
    </row>
    <row r="313" spans="1:3" x14ac:dyDescent="0.25">
      <c r="A313">
        <v>0.63637570047516301</v>
      </c>
      <c r="B313">
        <v>9.1132759515519607E-2</v>
      </c>
      <c r="C313">
        <v>0.37098599121172798</v>
      </c>
    </row>
    <row r="314" spans="1:3" x14ac:dyDescent="0.25">
      <c r="A314">
        <v>0.23559610519823701</v>
      </c>
      <c r="B314">
        <v>0.66465257939008904</v>
      </c>
      <c r="C314">
        <v>0.416356001736015</v>
      </c>
    </row>
    <row r="315" spans="1:3" x14ac:dyDescent="0.25">
      <c r="A315">
        <v>0.17182294588236199</v>
      </c>
      <c r="B315">
        <v>0.163879463894685</v>
      </c>
      <c r="C315">
        <v>0.188049914712206</v>
      </c>
    </row>
    <row r="316" spans="1:3" x14ac:dyDescent="0.25">
      <c r="A316">
        <v>0.61444041334064403</v>
      </c>
      <c r="B316">
        <v>6.0086002024577499E-2</v>
      </c>
      <c r="C316">
        <v>0.47031544348649301</v>
      </c>
    </row>
    <row r="317" spans="1:3" x14ac:dyDescent="0.25">
      <c r="A317">
        <v>0.46521160268008599</v>
      </c>
      <c r="B317">
        <v>0.45234050211731602</v>
      </c>
      <c r="C317">
        <v>0.114489799054314</v>
      </c>
    </row>
    <row r="318" spans="1:3" x14ac:dyDescent="0.25">
      <c r="A318">
        <v>0.31853779644621499</v>
      </c>
      <c r="B318">
        <v>0.56794239866981699</v>
      </c>
      <c r="C318">
        <v>0.224020611484987</v>
      </c>
    </row>
    <row r="319" spans="1:3" x14ac:dyDescent="0.25">
      <c r="A319">
        <v>0.48489195053412698</v>
      </c>
      <c r="B319">
        <v>0.40793676860522099</v>
      </c>
      <c r="C319">
        <v>9.8178288864685201E-2</v>
      </c>
    </row>
    <row r="320" spans="1:3" x14ac:dyDescent="0.25">
      <c r="A320">
        <v>0.243041916549154</v>
      </c>
      <c r="B320">
        <v>9.9131232485433096E-2</v>
      </c>
      <c r="C320">
        <v>0.33753387240233701</v>
      </c>
    </row>
    <row r="321" spans="1:3" x14ac:dyDescent="0.25">
      <c r="A321">
        <v>0.21247902965061199</v>
      </c>
      <c r="B321">
        <v>0.869779988808704</v>
      </c>
      <c r="C321">
        <v>0.39494926652239598</v>
      </c>
    </row>
    <row r="322" spans="1:3" x14ac:dyDescent="0.25">
      <c r="A322">
        <v>0.19258348006614701</v>
      </c>
      <c r="B322">
        <v>8.3113507360215805E-2</v>
      </c>
      <c r="C322">
        <v>0.13825959909007701</v>
      </c>
    </row>
    <row r="323" spans="1:3" x14ac:dyDescent="0.25">
      <c r="A323">
        <v>0.79319460219742</v>
      </c>
      <c r="B323">
        <v>0.29912870674831998</v>
      </c>
      <c r="C323">
        <v>0.40976649124273001</v>
      </c>
    </row>
    <row r="324" spans="1:3" x14ac:dyDescent="0.25">
      <c r="A324">
        <v>0.56906109704319796</v>
      </c>
      <c r="B324">
        <v>0.12184633803419299</v>
      </c>
      <c r="C324">
        <v>0.52320964769479394</v>
      </c>
    </row>
    <row r="325" spans="1:3" x14ac:dyDescent="0.25">
      <c r="A325">
        <v>0.71562328469652103</v>
      </c>
      <c r="B325">
        <v>7.4651914537521999E-2</v>
      </c>
      <c r="C325">
        <v>0.48554316537721398</v>
      </c>
    </row>
    <row r="326" spans="1:3" x14ac:dyDescent="0.25">
      <c r="A326">
        <v>0.57815094442642101</v>
      </c>
      <c r="B326">
        <v>0.73911423067016402</v>
      </c>
      <c r="C326">
        <v>0.61374740420826801</v>
      </c>
    </row>
    <row r="327" spans="1:3" x14ac:dyDescent="0.25">
      <c r="A327">
        <v>0.43357012940345602</v>
      </c>
      <c r="B327">
        <v>0.259176022090509</v>
      </c>
      <c r="C327">
        <v>0.27964095814206902</v>
      </c>
    </row>
    <row r="328" spans="1:3" x14ac:dyDescent="0.25">
      <c r="A328">
        <v>0.48411519088795602</v>
      </c>
      <c r="B328">
        <v>0.85672157705835905</v>
      </c>
      <c r="C328">
        <v>0.50476003003834902</v>
      </c>
    </row>
    <row r="329" spans="1:3" x14ac:dyDescent="0.25">
      <c r="A329">
        <v>0.143950221240739</v>
      </c>
      <c r="B329">
        <v>0.406706587143634</v>
      </c>
      <c r="C329">
        <v>0.66826125059085495</v>
      </c>
    </row>
    <row r="330" spans="1:3" x14ac:dyDescent="0.25">
      <c r="A330">
        <v>0.43930229702740498</v>
      </c>
      <c r="B330">
        <v>0.24034740910019201</v>
      </c>
      <c r="C330">
        <v>0.23216876497304401</v>
      </c>
    </row>
    <row r="331" spans="1:3" x14ac:dyDescent="0.25">
      <c r="A331">
        <v>0.33612574862129802</v>
      </c>
      <c r="B331">
        <v>0.38258711129219097</v>
      </c>
      <c r="C331">
        <v>8.1127357194262395E-2</v>
      </c>
    </row>
    <row r="332" spans="1:3" x14ac:dyDescent="0.25">
      <c r="A332">
        <v>0.33218535289010798</v>
      </c>
      <c r="B332">
        <v>0.263569494897052</v>
      </c>
      <c r="C332">
        <v>0.35292338771811699</v>
      </c>
    </row>
    <row r="333" spans="1:3" x14ac:dyDescent="0.25">
      <c r="A333">
        <v>0.15430254012835101</v>
      </c>
      <c r="B333">
        <v>0.869779988808704</v>
      </c>
      <c r="C333">
        <v>0.89900832350395898</v>
      </c>
    </row>
    <row r="334" spans="1:3" x14ac:dyDescent="0.25">
      <c r="A334">
        <v>0.215515823285091</v>
      </c>
      <c r="B334">
        <v>0.60361525147587902</v>
      </c>
      <c r="C334">
        <v>0.55874143114579</v>
      </c>
    </row>
    <row r="335" spans="1:3" x14ac:dyDescent="0.25">
      <c r="A335">
        <v>0.558832773782449</v>
      </c>
      <c r="B335">
        <v>0.70752777770392905</v>
      </c>
      <c r="C335">
        <v>0.54619926576754296</v>
      </c>
    </row>
    <row r="336" spans="1:3" x14ac:dyDescent="0.25">
      <c r="A336">
        <v>0.16892809410110299</v>
      </c>
      <c r="B336">
        <v>0.89271054765796898</v>
      </c>
      <c r="C336">
        <v>0.74737487236855304</v>
      </c>
    </row>
    <row r="337" spans="1:3" x14ac:dyDescent="0.25">
      <c r="A337">
        <v>0.12949814410562799</v>
      </c>
      <c r="B337">
        <v>0.59609752761170098</v>
      </c>
      <c r="C337">
        <v>0.62778530268909105</v>
      </c>
    </row>
    <row r="338" spans="1:3" x14ac:dyDescent="0.25">
      <c r="A338">
        <v>0.62160217109391402</v>
      </c>
      <c r="B338">
        <v>0.25372968438184001</v>
      </c>
      <c r="C338">
        <v>0.74516941840854301</v>
      </c>
    </row>
    <row r="339" spans="1:3" x14ac:dyDescent="0.25">
      <c r="A339">
        <v>0.31901512122886</v>
      </c>
      <c r="B339">
        <v>0.23191146824211001</v>
      </c>
      <c r="C339">
        <v>0.116756076627929</v>
      </c>
    </row>
    <row r="340" spans="1:3" x14ac:dyDescent="0.25">
      <c r="A340">
        <v>0.24915858973125901</v>
      </c>
      <c r="B340">
        <v>7.2486941891193493E-2</v>
      </c>
      <c r="C340">
        <v>0.3709333181974</v>
      </c>
    </row>
    <row r="341" spans="1:3" x14ac:dyDescent="0.25">
      <c r="A341">
        <v>0.212249464170953</v>
      </c>
      <c r="B341">
        <v>0.66954638707137404</v>
      </c>
      <c r="C341">
        <v>0.10702579253397999</v>
      </c>
    </row>
    <row r="342" spans="1:3" x14ac:dyDescent="0.25">
      <c r="A342">
        <v>0.35922034038220602</v>
      </c>
      <c r="B342">
        <v>0.32400350454152899</v>
      </c>
      <c r="C342">
        <v>0.88769944145399404</v>
      </c>
    </row>
    <row r="343" spans="1:3" x14ac:dyDescent="0.25">
      <c r="A343">
        <v>0.187694164106567</v>
      </c>
      <c r="B343">
        <v>0.35680188366445098</v>
      </c>
      <c r="C343">
        <v>0.62028759896621399</v>
      </c>
    </row>
    <row r="344" spans="1:3" x14ac:dyDescent="0.25">
      <c r="A344">
        <v>0.35034253666141701</v>
      </c>
      <c r="B344">
        <v>0.41052232852766801</v>
      </c>
      <c r="C344">
        <v>0.91812239529817397</v>
      </c>
    </row>
    <row r="345" spans="1:3" x14ac:dyDescent="0.25">
      <c r="A345">
        <v>0.34894866346219899</v>
      </c>
      <c r="B345">
        <v>0.45693188910442101</v>
      </c>
      <c r="C345">
        <v>0.21874424989008701</v>
      </c>
    </row>
    <row r="346" spans="1:3" x14ac:dyDescent="0.25">
      <c r="A346">
        <v>0.25623571263074302</v>
      </c>
      <c r="B346">
        <v>0.240194827824602</v>
      </c>
      <c r="C346">
        <v>0.49849609914801202</v>
      </c>
    </row>
    <row r="347" spans="1:3" x14ac:dyDescent="0.25">
      <c r="A347">
        <v>0.28738094382894103</v>
      </c>
      <c r="B347">
        <v>0.76779662909043001</v>
      </c>
      <c r="C347">
        <v>0.32330083755025502</v>
      </c>
    </row>
    <row r="348" spans="1:3" x14ac:dyDescent="0.25">
      <c r="A348">
        <v>0.48708817044700697</v>
      </c>
      <c r="B348">
        <v>0.29622904649711901</v>
      </c>
      <c r="C348">
        <v>0.68280140859004901</v>
      </c>
    </row>
    <row r="349" spans="1:3" x14ac:dyDescent="0.25">
      <c r="A349">
        <v>0.115102159254552</v>
      </c>
      <c r="B349">
        <v>0.30341827555891998</v>
      </c>
      <c r="C349">
        <v>0.120885590929582</v>
      </c>
    </row>
    <row r="350" spans="1:3" x14ac:dyDescent="0.25">
      <c r="A350">
        <v>0.178453273974927</v>
      </c>
      <c r="B350">
        <v>0.32675015996452</v>
      </c>
      <c r="C350">
        <v>0.25070107414514597</v>
      </c>
    </row>
    <row r="351" spans="1:3" x14ac:dyDescent="0.25">
      <c r="A351">
        <v>0.15167784230439799</v>
      </c>
      <c r="B351">
        <v>0.60361525147587902</v>
      </c>
      <c r="C351">
        <v>0.48279922438981099</v>
      </c>
    </row>
    <row r="352" spans="1:3" x14ac:dyDescent="0.25">
      <c r="A352">
        <v>0.37609657597093099</v>
      </c>
      <c r="B352">
        <v>0.33254978063599899</v>
      </c>
      <c r="C352">
        <v>0.70636099015750398</v>
      </c>
    </row>
    <row r="353" spans="1:3" x14ac:dyDescent="0.25">
      <c r="A353">
        <v>0.53330186439546601</v>
      </c>
      <c r="B353">
        <v>0.54607389280977503</v>
      </c>
      <c r="C353">
        <v>0.22997068950347499</v>
      </c>
    </row>
    <row r="354" spans="1:3" x14ac:dyDescent="0.25">
      <c r="A354">
        <v>0.49266330757077498</v>
      </c>
      <c r="B354">
        <v>0.29802594650180803</v>
      </c>
      <c r="C354">
        <v>0.408674505009471</v>
      </c>
    </row>
    <row r="355" spans="1:3" x14ac:dyDescent="0.25">
      <c r="A355">
        <v>0.63876553527018098</v>
      </c>
      <c r="B355">
        <v>0.34659888503351699</v>
      </c>
      <c r="C355">
        <v>0.104713758158805</v>
      </c>
    </row>
    <row r="356" spans="1:3" x14ac:dyDescent="0.25">
      <c r="A356">
        <v>0.12602121990811599</v>
      </c>
      <c r="B356">
        <v>0.46028496589529699</v>
      </c>
      <c r="C356">
        <v>0.19543362148204099</v>
      </c>
    </row>
    <row r="357" spans="1:3" x14ac:dyDescent="0.25">
      <c r="A357">
        <v>0.68209089699694403</v>
      </c>
      <c r="B357">
        <v>0.15739708984659601</v>
      </c>
      <c r="C357">
        <v>0.81176047086521896</v>
      </c>
    </row>
    <row r="358" spans="1:3" x14ac:dyDescent="0.25">
      <c r="A358">
        <v>0.74568958769358296</v>
      </c>
      <c r="B358">
        <v>8.3113507360215805E-2</v>
      </c>
      <c r="C358">
        <v>0.19269641350157801</v>
      </c>
    </row>
    <row r="359" spans="1:3" x14ac:dyDescent="0.25">
      <c r="A359">
        <v>0.31510863440095499</v>
      </c>
      <c r="B359">
        <v>0.78649345089535805</v>
      </c>
      <c r="C359">
        <v>0.35684878263763198</v>
      </c>
    </row>
    <row r="360" spans="1:3" x14ac:dyDescent="0.25">
      <c r="A360">
        <v>0.60069072066714801</v>
      </c>
      <c r="B360">
        <v>0.40220048130610098</v>
      </c>
      <c r="C360">
        <v>0.65019151611205706</v>
      </c>
    </row>
    <row r="361" spans="1:3" x14ac:dyDescent="0.25">
      <c r="A361">
        <v>0.16794683202496599</v>
      </c>
      <c r="B361">
        <v>0.38557791575775002</v>
      </c>
      <c r="C361">
        <v>0.19536640361382401</v>
      </c>
    </row>
    <row r="362" spans="1:3" x14ac:dyDescent="0.25">
      <c r="A362">
        <v>0.995</v>
      </c>
      <c r="B362">
        <v>0.12102532302414</v>
      </c>
      <c r="C362">
        <v>0.22763557997935499</v>
      </c>
    </row>
    <row r="363" spans="1:3" x14ac:dyDescent="0.25">
      <c r="A363">
        <v>0.77036229597261296</v>
      </c>
      <c r="B363">
        <v>0.10037450970363</v>
      </c>
      <c r="C363">
        <v>0.13646458992041299</v>
      </c>
    </row>
    <row r="364" spans="1:3" x14ac:dyDescent="0.25">
      <c r="A364">
        <v>0.83293310875156501</v>
      </c>
      <c r="B364">
        <v>0.189283566846662</v>
      </c>
      <c r="C364">
        <v>0.177282118886608</v>
      </c>
    </row>
    <row r="365" spans="1:3" x14ac:dyDescent="0.25">
      <c r="A365">
        <v>0.68502572152028296</v>
      </c>
      <c r="B365">
        <v>0.36863324071598003</v>
      </c>
      <c r="C365">
        <v>0.32463131467009299</v>
      </c>
    </row>
    <row r="366" spans="1:3" x14ac:dyDescent="0.25">
      <c r="A366">
        <v>0.83114467493829702</v>
      </c>
      <c r="B366">
        <v>0.77850909961724801</v>
      </c>
      <c r="C366">
        <v>0.69255363368017397</v>
      </c>
    </row>
    <row r="367" spans="1:3" x14ac:dyDescent="0.25">
      <c r="A367">
        <v>0.48708817044700697</v>
      </c>
      <c r="B367">
        <v>0.15234484803061399</v>
      </c>
      <c r="C367">
        <v>0.38095000943197999</v>
      </c>
    </row>
    <row r="368" spans="1:3" x14ac:dyDescent="0.25">
      <c r="A368">
        <v>0.50826070805023205</v>
      </c>
      <c r="B368">
        <v>0.46434624318783302</v>
      </c>
      <c r="C368">
        <v>0.33324412134810799</v>
      </c>
    </row>
    <row r="369" spans="1:3" x14ac:dyDescent="0.25">
      <c r="A369">
        <v>0.47956612304858698</v>
      </c>
      <c r="B369">
        <v>0.33853411079648299</v>
      </c>
      <c r="C369">
        <v>0.724701521381105</v>
      </c>
    </row>
    <row r="370" spans="1:3" x14ac:dyDescent="0.25">
      <c r="A370">
        <v>1</v>
      </c>
      <c r="B370">
        <v>0.37882178250139997</v>
      </c>
      <c r="C370">
        <v>0.71239111520321097</v>
      </c>
    </row>
    <row r="371" spans="1:3" x14ac:dyDescent="0.25">
      <c r="A371">
        <v>0.71206801355804505</v>
      </c>
      <c r="B371">
        <v>0.67963433833459597</v>
      </c>
      <c r="C371">
        <v>0.35463236802673098</v>
      </c>
    </row>
    <row r="372" spans="1:3" x14ac:dyDescent="0.25">
      <c r="A372">
        <v>0.80615891490821301</v>
      </c>
      <c r="B372">
        <v>0.50647786258273997</v>
      </c>
      <c r="C372">
        <v>0.34556131735777201</v>
      </c>
    </row>
    <row r="373" spans="1:3" x14ac:dyDescent="0.25">
      <c r="A373">
        <v>0.52339290158056495</v>
      </c>
      <c r="B373">
        <v>0.203273110386124</v>
      </c>
      <c r="C373">
        <v>0.153036181665444</v>
      </c>
    </row>
    <row r="374" spans="1:3" x14ac:dyDescent="0.25">
      <c r="A374">
        <v>0.21479160549603499</v>
      </c>
      <c r="B374">
        <v>0.38009221623582301</v>
      </c>
      <c r="C374">
        <v>3.6636265354721101E-2</v>
      </c>
    </row>
    <row r="375" spans="1:3" x14ac:dyDescent="0.25">
      <c r="A375">
        <v>0.36638273586536901</v>
      </c>
      <c r="B375">
        <v>0.75549336940348499</v>
      </c>
      <c r="C375">
        <v>0.41178591341765403</v>
      </c>
    </row>
    <row r="376" spans="1:3" x14ac:dyDescent="0.25">
      <c r="A376">
        <v>0.14015689202585299</v>
      </c>
      <c r="B376">
        <v>0.30859003106357502</v>
      </c>
      <c r="C376">
        <v>0.92884972072699701</v>
      </c>
    </row>
    <row r="377" spans="1:3" x14ac:dyDescent="0.25">
      <c r="A377">
        <v>0.16673403606659401</v>
      </c>
      <c r="B377">
        <v>0.39052698991435197</v>
      </c>
      <c r="C377">
        <v>0.30595608369161598</v>
      </c>
    </row>
    <row r="378" spans="1:3" x14ac:dyDescent="0.25">
      <c r="A378">
        <v>0.26353364599913998</v>
      </c>
      <c r="B378">
        <v>0.52098096801104599</v>
      </c>
      <c r="C378">
        <v>0.90808040482241204</v>
      </c>
    </row>
    <row r="379" spans="1:3" x14ac:dyDescent="0.25">
      <c r="A379">
        <v>0.27965262339271801</v>
      </c>
      <c r="B379">
        <v>0.90399402872759604</v>
      </c>
      <c r="C379">
        <v>0.65874387371930598</v>
      </c>
    </row>
    <row r="380" spans="1:3" x14ac:dyDescent="0.25">
      <c r="A380">
        <v>0.38428353422748401</v>
      </c>
      <c r="B380">
        <v>0.40024188818762102</v>
      </c>
      <c r="C380">
        <v>0.36175342015279099</v>
      </c>
    </row>
    <row r="381" spans="1:3" x14ac:dyDescent="0.25">
      <c r="A381">
        <v>0.57727407412547405</v>
      </c>
      <c r="B381">
        <v>0.739477467922103</v>
      </c>
      <c r="C381">
        <v>0.75187011949334903</v>
      </c>
    </row>
    <row r="382" spans="1:3" x14ac:dyDescent="0.25">
      <c r="A382">
        <v>0.13859508955157801</v>
      </c>
      <c r="B382">
        <v>0.205690270736966</v>
      </c>
      <c r="C382">
        <v>0.71146325592871495</v>
      </c>
    </row>
    <row r="383" spans="1:3" x14ac:dyDescent="0.25">
      <c r="A383">
        <v>0.14337661068948299</v>
      </c>
      <c r="B383">
        <v>0.33496748894829098</v>
      </c>
      <c r="C383">
        <v>0.51223486770476701</v>
      </c>
    </row>
    <row r="384" spans="1:3" x14ac:dyDescent="0.25">
      <c r="A384">
        <v>0.19234353830675899</v>
      </c>
      <c r="B384">
        <v>0.496621240087597</v>
      </c>
      <c r="C384">
        <v>0.68084100127306701</v>
      </c>
    </row>
    <row r="385" spans="1:3" x14ac:dyDescent="0.25">
      <c r="A385">
        <v>0.215515823285091</v>
      </c>
      <c r="B385">
        <v>0.89271054765796898</v>
      </c>
      <c r="C385">
        <v>0.163879463894685</v>
      </c>
    </row>
    <row r="386" spans="1:3" x14ac:dyDescent="0.25">
      <c r="A386">
        <v>0.50826070805023205</v>
      </c>
      <c r="B386">
        <v>0.30389463033230402</v>
      </c>
      <c r="C386">
        <v>0.995</v>
      </c>
    </row>
    <row r="387" spans="1:3" x14ac:dyDescent="0.25">
      <c r="A387">
        <v>0.21985909420281499</v>
      </c>
      <c r="B387">
        <v>0.52525102712669203</v>
      </c>
      <c r="C387">
        <v>0.63086045399101998</v>
      </c>
    </row>
    <row r="388" spans="1:3" x14ac:dyDescent="0.25">
      <c r="A388">
        <v>0.180409667055977</v>
      </c>
      <c r="B388">
        <v>0.58066405332054505</v>
      </c>
      <c r="C388">
        <v>0.76156547662813101</v>
      </c>
    </row>
    <row r="389" spans="1:3" x14ac:dyDescent="0.25">
      <c r="A389">
        <v>0.50957174501563796</v>
      </c>
      <c r="B389">
        <v>0.31508132247892401</v>
      </c>
      <c r="C389">
        <v>0.53329999136720596</v>
      </c>
    </row>
    <row r="390" spans="1:3" x14ac:dyDescent="0.25">
      <c r="A390">
        <v>0.240112056763648</v>
      </c>
      <c r="B390">
        <v>0.490473071070755</v>
      </c>
      <c r="C390">
        <v>0.39577729282095903</v>
      </c>
    </row>
    <row r="391" spans="1:3" x14ac:dyDescent="0.25">
      <c r="A391">
        <v>0.43159950144728898</v>
      </c>
      <c r="B391">
        <v>0.33183721883562101</v>
      </c>
      <c r="C391">
        <v>0.42024075122862198</v>
      </c>
    </row>
    <row r="392" spans="1:3" x14ac:dyDescent="0.25">
      <c r="A392">
        <v>0.165787053467572</v>
      </c>
      <c r="B392">
        <v>0.20543687406348499</v>
      </c>
      <c r="C392">
        <v>0.74579595397672505</v>
      </c>
    </row>
    <row r="393" spans="1:3" x14ac:dyDescent="0.25">
      <c r="A393">
        <v>0.507367745786651</v>
      </c>
      <c r="B393">
        <v>0.32040998855535602</v>
      </c>
      <c r="C393">
        <v>0.462743815106334</v>
      </c>
    </row>
    <row r="394" spans="1:3" x14ac:dyDescent="0.25">
      <c r="A394">
        <v>0.43132157121070003</v>
      </c>
      <c r="B394">
        <v>0.33696237476201801</v>
      </c>
      <c r="C394">
        <v>0.44139608819112303</v>
      </c>
    </row>
    <row r="395" spans="1:3" x14ac:dyDescent="0.25">
      <c r="A395">
        <v>0.26851094959641802</v>
      </c>
      <c r="B395">
        <v>0.34947284876332002</v>
      </c>
      <c r="C395">
        <v>1</v>
      </c>
    </row>
    <row r="396" spans="1:3" x14ac:dyDescent="0.25">
      <c r="A396">
        <v>0.54060641536592302</v>
      </c>
      <c r="B396">
        <v>0.28953253645714599</v>
      </c>
      <c r="C396">
        <v>0.69464938411789601</v>
      </c>
    </row>
    <row r="397" spans="1:3" x14ac:dyDescent="0.25">
      <c r="A397">
        <v>0.38705122723615698</v>
      </c>
      <c r="B397">
        <v>0.21160138046829799</v>
      </c>
      <c r="C397">
        <v>0.33063171136047098</v>
      </c>
    </row>
    <row r="398" spans="1:3" x14ac:dyDescent="0.25">
      <c r="A398">
        <v>0.558832773782449</v>
      </c>
      <c r="B398">
        <v>0.32394772366964197</v>
      </c>
      <c r="C398">
        <v>0.98756565849372102</v>
      </c>
    </row>
    <row r="399" spans="1:3" x14ac:dyDescent="0.25">
      <c r="A399">
        <v>0.21985909420281499</v>
      </c>
      <c r="B399">
        <v>0.22833904721627599</v>
      </c>
      <c r="C399">
        <v>0.79794892516442395</v>
      </c>
    </row>
    <row r="400" spans="1:3" x14ac:dyDescent="0.25">
      <c r="A400">
        <v>0.78242113690808601</v>
      </c>
      <c r="B400">
        <v>0.36922732642388001</v>
      </c>
      <c r="C400">
        <v>0.66959268155543195</v>
      </c>
    </row>
    <row r="401" spans="1:3" x14ac:dyDescent="0.25">
      <c r="A401">
        <v>0.47718395984120199</v>
      </c>
      <c r="B401">
        <v>0.29552801037600601</v>
      </c>
      <c r="C401">
        <v>0.39507164421109298</v>
      </c>
    </row>
    <row r="402" spans="1:3" x14ac:dyDescent="0.25">
      <c r="A402">
        <v>0.73238310650331995</v>
      </c>
      <c r="B402">
        <v>0.33254978063599899</v>
      </c>
      <c r="C402">
        <v>0.19608722332749001</v>
      </c>
    </row>
    <row r="403" spans="1:3" x14ac:dyDescent="0.25">
      <c r="A403">
        <v>0.30681076654450501</v>
      </c>
      <c r="B403">
        <v>0.22350639735196901</v>
      </c>
      <c r="C403">
        <v>0.35474497160388702</v>
      </c>
    </row>
    <row r="404" spans="1:3" x14ac:dyDescent="0.25">
      <c r="A404">
        <v>0.371855975124256</v>
      </c>
      <c r="B404">
        <v>0.52525102712669203</v>
      </c>
      <c r="C404">
        <v>0.53184390571696405</v>
      </c>
    </row>
    <row r="405" spans="1:3" x14ac:dyDescent="0.25">
      <c r="A405">
        <v>0.13595520063038299</v>
      </c>
      <c r="C405">
        <v>0.80266576418282898</v>
      </c>
    </row>
    <row r="406" spans="1:3" x14ac:dyDescent="0.25">
      <c r="A406">
        <v>0.71704714289225202</v>
      </c>
      <c r="B406">
        <f>AVERAGE(B1:B404)</f>
        <v>0.42838091337220829</v>
      </c>
      <c r="C406">
        <v>0.342463026080291</v>
      </c>
    </row>
    <row r="407" spans="1:3" x14ac:dyDescent="0.25">
      <c r="A407">
        <v>0.65847653092843805</v>
      </c>
      <c r="C407">
        <v>0.59173379886623201</v>
      </c>
    </row>
    <row r="408" spans="1:3" x14ac:dyDescent="0.25">
      <c r="A408">
        <v>0.47488785788150101</v>
      </c>
      <c r="C408">
        <v>0.42182542667148598</v>
      </c>
    </row>
    <row r="409" spans="1:3" x14ac:dyDescent="0.25">
      <c r="A409">
        <v>0.30121022797375402</v>
      </c>
      <c r="C409">
        <v>0.37757930015929198</v>
      </c>
    </row>
    <row r="410" spans="1:3" x14ac:dyDescent="0.25">
      <c r="A410">
        <v>0.15839311569579101</v>
      </c>
      <c r="C410">
        <v>0.148092910736078</v>
      </c>
    </row>
    <row r="411" spans="1:3" x14ac:dyDescent="0.25">
      <c r="A411">
        <v>0.64396764441596399</v>
      </c>
      <c r="C411">
        <v>0.65895883978933301</v>
      </c>
    </row>
    <row r="412" spans="1:3" x14ac:dyDescent="0.25">
      <c r="A412">
        <v>0.58641179798389997</v>
      </c>
      <c r="C412">
        <v>0.174790985959457</v>
      </c>
    </row>
    <row r="413" spans="1:3" x14ac:dyDescent="0.25">
      <c r="A413">
        <v>0.357145880739896</v>
      </c>
      <c r="C413">
        <v>0.162213040493904</v>
      </c>
    </row>
    <row r="414" spans="1:3" x14ac:dyDescent="0.25">
      <c r="A414">
        <v>0.792194507103125</v>
      </c>
      <c r="C414">
        <v>0.408128929615447</v>
      </c>
    </row>
    <row r="415" spans="1:3" x14ac:dyDescent="0.25">
      <c r="A415">
        <v>0.71049191135725498</v>
      </c>
      <c r="C415">
        <v>0.227697650075703</v>
      </c>
    </row>
    <row r="416" spans="1:3" x14ac:dyDescent="0.25">
      <c r="A416">
        <v>0.74302824801177503</v>
      </c>
      <c r="C416">
        <v>0.307776102120976</v>
      </c>
    </row>
    <row r="417" spans="1:3" x14ac:dyDescent="0.25">
      <c r="A417">
        <v>0.42306692488259201</v>
      </c>
      <c r="C417">
        <v>0.328564151327704</v>
      </c>
    </row>
    <row r="418" spans="1:3" x14ac:dyDescent="0.25">
      <c r="A418">
        <v>0.65175240848661598</v>
      </c>
      <c r="C418">
        <v>0.37298222094828698</v>
      </c>
    </row>
    <row r="419" spans="1:3" x14ac:dyDescent="0.25">
      <c r="A419">
        <v>0.33631960462494298</v>
      </c>
      <c r="C419">
        <v>0.24006451220501401</v>
      </c>
    </row>
    <row r="420" spans="1:3" x14ac:dyDescent="0.25">
      <c r="A420">
        <v>0.39657017135057798</v>
      </c>
      <c r="C420">
        <v>0.334259663446487</v>
      </c>
    </row>
    <row r="421" spans="1:3" x14ac:dyDescent="0.25">
      <c r="A421">
        <v>0.75539843462818901</v>
      </c>
      <c r="C421">
        <v>0.52264824177770297</v>
      </c>
    </row>
    <row r="422" spans="1:3" x14ac:dyDescent="0.25">
      <c r="A422">
        <v>0.32029767287769001</v>
      </c>
      <c r="C422">
        <v>0.71845612191442698</v>
      </c>
    </row>
    <row r="423" spans="1:3" x14ac:dyDescent="0.25">
      <c r="A423">
        <v>0.233571300643902</v>
      </c>
      <c r="C423">
        <v>0.21105418924785699</v>
      </c>
    </row>
    <row r="424" spans="1:3" x14ac:dyDescent="0.25">
      <c r="A424">
        <v>0.27396018940336098</v>
      </c>
      <c r="C424">
        <v>0.51853332318446099</v>
      </c>
    </row>
    <row r="425" spans="1:3" x14ac:dyDescent="0.25">
      <c r="A425">
        <v>0.418803534302504</v>
      </c>
      <c r="C425">
        <v>0.247703907125396</v>
      </c>
    </row>
    <row r="426" spans="1:3" x14ac:dyDescent="0.25">
      <c r="A426">
        <v>0.26344655678187601</v>
      </c>
      <c r="C426">
        <v>0.47577949242411899</v>
      </c>
    </row>
    <row r="427" spans="1:3" x14ac:dyDescent="0.25">
      <c r="A427">
        <v>0.132839520330675</v>
      </c>
      <c r="C427">
        <v>0.217890830273411</v>
      </c>
    </row>
    <row r="428" spans="1:3" x14ac:dyDescent="0.25">
      <c r="A428">
        <v>0.27681322681555498</v>
      </c>
      <c r="C428">
        <v>0.42859068572500902</v>
      </c>
    </row>
    <row r="429" spans="1:3" x14ac:dyDescent="0.25">
      <c r="A429">
        <v>0.39808358080664402</v>
      </c>
      <c r="C429">
        <v>0.43761217253054802</v>
      </c>
    </row>
    <row r="430" spans="1:3" x14ac:dyDescent="0.25">
      <c r="A430">
        <v>0.52106818292145196</v>
      </c>
      <c r="C430">
        <v>0.69208827340417201</v>
      </c>
    </row>
    <row r="431" spans="1:3" x14ac:dyDescent="0.25">
      <c r="A431">
        <v>0.52990728408513899</v>
      </c>
      <c r="C431">
        <v>0.58516375653325603</v>
      </c>
    </row>
    <row r="432" spans="1:3" x14ac:dyDescent="0.25">
      <c r="A432">
        <v>0.19562593519306201</v>
      </c>
      <c r="C432">
        <v>0.57319520296669202</v>
      </c>
    </row>
    <row r="433" spans="1:3" x14ac:dyDescent="0.25">
      <c r="A433">
        <v>0.31853779644621499</v>
      </c>
      <c r="C433">
        <v>0.52134561060361795</v>
      </c>
    </row>
    <row r="434" spans="1:3" x14ac:dyDescent="0.25">
      <c r="A434">
        <v>0.47956612304858698</v>
      </c>
      <c r="C434">
        <v>0.261795967766913</v>
      </c>
    </row>
    <row r="435" spans="1:3" x14ac:dyDescent="0.25">
      <c r="A435">
        <v>0.180409667055977</v>
      </c>
      <c r="C435">
        <v>0.59567044327422602</v>
      </c>
    </row>
    <row r="436" spans="1:3" x14ac:dyDescent="0.25">
      <c r="A436">
        <v>0.46579798432638297</v>
      </c>
      <c r="C436">
        <v>0.22272569705491599</v>
      </c>
    </row>
    <row r="437" spans="1:3" x14ac:dyDescent="0.25">
      <c r="A437">
        <v>0.39832781790097899</v>
      </c>
      <c r="C437">
        <v>0.100560184184534</v>
      </c>
    </row>
    <row r="438" spans="1:3" x14ac:dyDescent="0.25">
      <c r="A438">
        <v>0.48447952072766598</v>
      </c>
      <c r="C438">
        <v>0.57823703373881097</v>
      </c>
    </row>
    <row r="439" spans="1:3" x14ac:dyDescent="0.25">
      <c r="A439">
        <v>0.59842362018058903</v>
      </c>
      <c r="C439">
        <v>0.51540527327936803</v>
      </c>
    </row>
    <row r="440" spans="1:3" x14ac:dyDescent="0.25">
      <c r="A440">
        <v>0.31101167274576902</v>
      </c>
      <c r="C440">
        <v>0.66755143150684804</v>
      </c>
    </row>
    <row r="441" spans="1:3" x14ac:dyDescent="0.25">
      <c r="A441">
        <v>0.60622014717296202</v>
      </c>
      <c r="C441">
        <v>0.42684296150662798</v>
      </c>
    </row>
    <row r="442" spans="1:3" x14ac:dyDescent="0.25">
      <c r="A442">
        <v>0.640058443167697</v>
      </c>
      <c r="C442">
        <v>0.14176250778803101</v>
      </c>
    </row>
    <row r="443" spans="1:3" x14ac:dyDescent="0.25">
      <c r="A443">
        <v>0.88269944145399404</v>
      </c>
      <c r="C443">
        <v>0.39916158953592701</v>
      </c>
    </row>
    <row r="444" spans="1:3" x14ac:dyDescent="0.25">
      <c r="A444">
        <v>0.244721215136668</v>
      </c>
      <c r="C444">
        <v>0.89714442185954402</v>
      </c>
    </row>
    <row r="445" spans="1:3" x14ac:dyDescent="0.25">
      <c r="A445">
        <v>0.22592863123298701</v>
      </c>
      <c r="C445">
        <v>0.88674834820107495</v>
      </c>
    </row>
    <row r="446" spans="1:3" x14ac:dyDescent="0.25">
      <c r="A446">
        <v>0.50909159715233898</v>
      </c>
      <c r="C446">
        <v>0.33741776516592298</v>
      </c>
    </row>
    <row r="447" spans="1:3" x14ac:dyDescent="0.25">
      <c r="A447">
        <v>0.52149861046699797</v>
      </c>
      <c r="C447">
        <v>0.54676627001978595</v>
      </c>
    </row>
    <row r="448" spans="1:3" x14ac:dyDescent="0.25">
      <c r="A448">
        <v>0.76741821501607699</v>
      </c>
      <c r="C448">
        <v>0.23956193728234201</v>
      </c>
    </row>
    <row r="449" spans="1:3" x14ac:dyDescent="0.25">
      <c r="A449">
        <v>0.39233624817365198</v>
      </c>
      <c r="C449">
        <v>0.43070393082347302</v>
      </c>
    </row>
    <row r="450" spans="1:3" x14ac:dyDescent="0.25">
      <c r="A450">
        <v>0.48489195053412698</v>
      </c>
      <c r="C450">
        <v>0.62140760805303297</v>
      </c>
    </row>
    <row r="451" spans="1:3" x14ac:dyDescent="0.25">
      <c r="A451">
        <v>0.50957174501563796</v>
      </c>
      <c r="C451">
        <v>0.50421073483616696</v>
      </c>
    </row>
    <row r="452" spans="1:3" x14ac:dyDescent="0.25">
      <c r="A452">
        <v>0.93884972072699702</v>
      </c>
      <c r="C452">
        <v>0.27132791600019701</v>
      </c>
    </row>
    <row r="453" spans="1:3" x14ac:dyDescent="0.25">
      <c r="A453">
        <v>0.45767412830412402</v>
      </c>
      <c r="C453">
        <v>0.14315849785047099</v>
      </c>
    </row>
    <row r="454" spans="1:3" x14ac:dyDescent="0.25">
      <c r="A454">
        <v>0.58873709149386799</v>
      </c>
      <c r="C454">
        <v>0.46349173301000002</v>
      </c>
    </row>
    <row r="455" spans="1:3" x14ac:dyDescent="0.25">
      <c r="A455">
        <v>0.161953616254807</v>
      </c>
      <c r="C455">
        <v>0.31337173183544997</v>
      </c>
    </row>
    <row r="456" spans="1:3" x14ac:dyDescent="0.25">
      <c r="A456">
        <v>0.50961539133981704</v>
      </c>
      <c r="C456">
        <v>0.60810200710690998</v>
      </c>
    </row>
    <row r="457" spans="1:3" x14ac:dyDescent="0.25">
      <c r="A457">
        <v>0.62358729793851597</v>
      </c>
      <c r="C457">
        <v>0.23338390135093101</v>
      </c>
    </row>
    <row r="458" spans="1:3" x14ac:dyDescent="0.25">
      <c r="A458">
        <v>0.187937607381785</v>
      </c>
      <c r="C458">
        <v>0.27563423019074301</v>
      </c>
    </row>
    <row r="459" spans="1:3" x14ac:dyDescent="0.25">
      <c r="A459">
        <v>0.25374230844087198</v>
      </c>
      <c r="C459">
        <v>0.31142242582991198</v>
      </c>
    </row>
    <row r="460" spans="1:3" x14ac:dyDescent="0.25">
      <c r="A460">
        <v>0.52142502597917395</v>
      </c>
      <c r="C460">
        <v>0.67429911771337003</v>
      </c>
    </row>
    <row r="461" spans="1:3" x14ac:dyDescent="0.25">
      <c r="A461">
        <v>0.79865752266176604</v>
      </c>
      <c r="C461">
        <v>0.55277684082466405</v>
      </c>
    </row>
    <row r="462" spans="1:3" x14ac:dyDescent="0.25">
      <c r="A462">
        <v>0.47387520497059399</v>
      </c>
      <c r="C462">
        <v>0.25273240931989899</v>
      </c>
    </row>
    <row r="463" spans="1:3" x14ac:dyDescent="0.25">
      <c r="A463">
        <v>0.239058729394479</v>
      </c>
      <c r="C463">
        <v>0.35659059224555401</v>
      </c>
    </row>
    <row r="464" spans="1:3" x14ac:dyDescent="0.25">
      <c r="A464">
        <v>0.26327738434191</v>
      </c>
      <c r="C464">
        <v>0.37841608990020298</v>
      </c>
    </row>
    <row r="465" spans="1:3" x14ac:dyDescent="0.25">
      <c r="A465">
        <v>0.22413158581681999</v>
      </c>
      <c r="C465">
        <v>0.68082122055406902</v>
      </c>
    </row>
    <row r="466" spans="1:3" x14ac:dyDescent="0.25">
      <c r="A466">
        <v>0.71206801355804505</v>
      </c>
      <c r="C466">
        <v>0.15361541739860199</v>
      </c>
    </row>
    <row r="467" spans="1:3" x14ac:dyDescent="0.25">
      <c r="A467">
        <v>0.47718395984120199</v>
      </c>
      <c r="C467">
        <v>0.51666355525236096</v>
      </c>
    </row>
    <row r="468" spans="1:3" x14ac:dyDescent="0.25">
      <c r="A468">
        <v>0.65175240848661598</v>
      </c>
      <c r="C468">
        <v>0.371057226635499</v>
      </c>
    </row>
    <row r="469" spans="1:3" x14ac:dyDescent="0.25">
      <c r="A469">
        <v>0.39832781790097899</v>
      </c>
      <c r="C469">
        <v>0.60223446405383996</v>
      </c>
    </row>
    <row r="470" spans="1:3" x14ac:dyDescent="0.25">
      <c r="A470">
        <v>0.60695703787498101</v>
      </c>
      <c r="C470">
        <v>0.16019411494226701</v>
      </c>
    </row>
    <row r="471" spans="1:3" x14ac:dyDescent="0.25">
      <c r="A471">
        <v>0.148586656135203</v>
      </c>
      <c r="C471">
        <v>0.70904663628620102</v>
      </c>
    </row>
    <row r="472" spans="1:3" x14ac:dyDescent="0.25">
      <c r="A472">
        <v>0.55013804348194795</v>
      </c>
      <c r="C472">
        <v>0.451101603524526</v>
      </c>
    </row>
    <row r="473" spans="1:3" x14ac:dyDescent="0.25">
      <c r="A473">
        <v>0.29486614927828098</v>
      </c>
      <c r="C473">
        <v>0.78562900220854004</v>
      </c>
    </row>
    <row r="474" spans="1:3" x14ac:dyDescent="0.25">
      <c r="A474">
        <v>0.44787384935906299</v>
      </c>
      <c r="C474">
        <v>0.45259415112489598</v>
      </c>
    </row>
    <row r="475" spans="1:3" x14ac:dyDescent="0.25">
      <c r="A475">
        <v>0.104796707898866</v>
      </c>
      <c r="C475">
        <v>0.183859650996364</v>
      </c>
    </row>
    <row r="476" spans="1:3" x14ac:dyDescent="0.25">
      <c r="A476">
        <v>0.80352091009070503</v>
      </c>
      <c r="C476">
        <v>0.52928695984653196</v>
      </c>
    </row>
    <row r="477" spans="1:3" x14ac:dyDescent="0.25">
      <c r="A477">
        <v>0.57274854271818298</v>
      </c>
      <c r="C477">
        <v>0.32794905227462001</v>
      </c>
    </row>
    <row r="478" spans="1:3" x14ac:dyDescent="0.25">
      <c r="A478">
        <v>0.66113984289947403</v>
      </c>
      <c r="C478">
        <v>0.49768445945357598</v>
      </c>
    </row>
    <row r="479" spans="1:3" x14ac:dyDescent="0.25">
      <c r="A479">
        <v>0.42599215720142303</v>
      </c>
      <c r="C479">
        <v>0.72672388544520305</v>
      </c>
    </row>
    <row r="480" spans="1:3" x14ac:dyDescent="0.25">
      <c r="A480">
        <v>0.32798809270531798</v>
      </c>
      <c r="C480">
        <v>0.83422685329167801</v>
      </c>
    </row>
    <row r="481" spans="1:3" x14ac:dyDescent="0.25">
      <c r="A481">
        <v>0.65999823350126197</v>
      </c>
      <c r="C481">
        <v>0.55422716624635404</v>
      </c>
    </row>
    <row r="482" spans="1:3" x14ac:dyDescent="0.25">
      <c r="A482">
        <v>0.60695703787498101</v>
      </c>
      <c r="C482">
        <v>0.28356897836689599</v>
      </c>
    </row>
    <row r="483" spans="1:3" x14ac:dyDescent="0.25">
      <c r="A483">
        <v>0.18250576258387799</v>
      </c>
      <c r="C483">
        <v>0.42193791857572799</v>
      </c>
    </row>
    <row r="484" spans="1:3" x14ac:dyDescent="0.25">
      <c r="A484">
        <v>0.48485175912765899</v>
      </c>
      <c r="C484">
        <v>0.34649005885800899</v>
      </c>
    </row>
    <row r="485" spans="1:3" x14ac:dyDescent="0.25">
      <c r="A485">
        <v>0.27857950911885399</v>
      </c>
      <c r="C485">
        <v>0.266725641855316</v>
      </c>
    </row>
    <row r="486" spans="1:3" x14ac:dyDescent="0.25">
      <c r="A486">
        <v>0.745537727057209</v>
      </c>
      <c r="C486">
        <v>0.39354451901576498</v>
      </c>
    </row>
    <row r="487" spans="1:3" x14ac:dyDescent="0.25">
      <c r="A487">
        <v>0.62347001737430696</v>
      </c>
      <c r="C487">
        <v>0.70065296113704301</v>
      </c>
    </row>
    <row r="488" spans="1:3" x14ac:dyDescent="0.25">
      <c r="A488">
        <v>0.21814406752972701</v>
      </c>
      <c r="C488">
        <v>0.19280131845446299</v>
      </c>
    </row>
    <row r="489" spans="1:3" x14ac:dyDescent="0.25">
      <c r="A489">
        <v>0.46373578226051698</v>
      </c>
      <c r="C489">
        <v>0.24156314955024799</v>
      </c>
    </row>
    <row r="490" spans="1:3" x14ac:dyDescent="0.25">
      <c r="A490">
        <v>0.51082525851284499</v>
      </c>
      <c r="C490">
        <v>0.51424372692529796</v>
      </c>
    </row>
    <row r="491" spans="1:3" x14ac:dyDescent="0.25">
      <c r="A491">
        <v>0.89712818026533703</v>
      </c>
      <c r="C491">
        <v>0.30252113135400099</v>
      </c>
    </row>
    <row r="492" spans="1:3" x14ac:dyDescent="0.25">
      <c r="A492">
        <v>0.96956916836409801</v>
      </c>
      <c r="C492">
        <v>0.26410540103601698</v>
      </c>
    </row>
    <row r="493" spans="1:3" x14ac:dyDescent="0.25">
      <c r="A493">
        <v>0.294659366588232</v>
      </c>
      <c r="C493">
        <v>0.279354195970624</v>
      </c>
    </row>
    <row r="494" spans="1:3" x14ac:dyDescent="0.25">
      <c r="A494">
        <v>0.43818597276836602</v>
      </c>
      <c r="C494">
        <v>0.39566340323204102</v>
      </c>
    </row>
    <row r="495" spans="1:3" x14ac:dyDescent="0.25">
      <c r="A495">
        <v>0.47613663076505602</v>
      </c>
      <c r="C495">
        <v>0.40028536661245601</v>
      </c>
    </row>
    <row r="496" spans="1:3" x14ac:dyDescent="0.25">
      <c r="A496">
        <v>0.985655851341667</v>
      </c>
    </row>
    <row r="497" spans="1:3" x14ac:dyDescent="0.25">
      <c r="A497">
        <v>0.33582576456524699</v>
      </c>
      <c r="C497">
        <f>AVERAGE(C1:C495)</f>
        <v>0.44238620296597686</v>
      </c>
    </row>
    <row r="498" spans="1:3" x14ac:dyDescent="0.25">
      <c r="A498">
        <v>0.48447952072766598</v>
      </c>
    </row>
    <row r="499" spans="1:3" x14ac:dyDescent="0.25">
      <c r="A499">
        <v>0.83303115683203399</v>
      </c>
    </row>
    <row r="500" spans="1:3" x14ac:dyDescent="0.25">
      <c r="A500">
        <v>0.78517951747040504</v>
      </c>
    </row>
    <row r="501" spans="1:3" x14ac:dyDescent="0.25">
      <c r="A501">
        <v>0.21638630119754701</v>
      </c>
    </row>
    <row r="502" spans="1:3" x14ac:dyDescent="0.25">
      <c r="A502">
        <v>0.64988068031928703</v>
      </c>
    </row>
    <row r="503" spans="1:3" x14ac:dyDescent="0.25">
      <c r="A503">
        <v>0.63993888986902803</v>
      </c>
    </row>
    <row r="504" spans="1:3" x14ac:dyDescent="0.25">
      <c r="A504">
        <v>0.47534856408771298</v>
      </c>
    </row>
    <row r="505" spans="1:3" x14ac:dyDescent="0.25">
      <c r="A505">
        <v>0.603511666126474</v>
      </c>
    </row>
    <row r="506" spans="1:3" x14ac:dyDescent="0.25">
      <c r="A506">
        <v>0.995</v>
      </c>
    </row>
    <row r="507" spans="1:3" x14ac:dyDescent="0.25">
      <c r="A507">
        <v>0.73691965382307301</v>
      </c>
    </row>
    <row r="508" spans="1:3" x14ac:dyDescent="0.25">
      <c r="A508">
        <v>0.82817359511084698</v>
      </c>
    </row>
    <row r="509" spans="1:3" x14ac:dyDescent="0.25">
      <c r="A509">
        <v>0.79021280251704795</v>
      </c>
    </row>
    <row r="510" spans="1:3" x14ac:dyDescent="0.25">
      <c r="A510">
        <v>0.57588511587192304</v>
      </c>
    </row>
    <row r="511" spans="1:3" x14ac:dyDescent="0.25">
      <c r="A511">
        <v>0.83286444257010495</v>
      </c>
    </row>
    <row r="512" spans="1:3" x14ac:dyDescent="0.25">
      <c r="A512">
        <v>0.65527865331944801</v>
      </c>
    </row>
    <row r="513" spans="1:1" x14ac:dyDescent="0.25">
      <c r="A513">
        <v>0.910512966945346</v>
      </c>
    </row>
    <row r="514" spans="1:1" x14ac:dyDescent="0.25">
      <c r="A514">
        <v>0.13939746700355601</v>
      </c>
    </row>
    <row r="515" spans="1:1" x14ac:dyDescent="0.25">
      <c r="A515">
        <v>0.30681076654450501</v>
      </c>
    </row>
    <row r="516" spans="1:1" x14ac:dyDescent="0.25">
      <c r="A516">
        <v>0.39657017135057798</v>
      </c>
    </row>
    <row r="517" spans="1:1" x14ac:dyDescent="0.25">
      <c r="A517">
        <v>0.59842362018058903</v>
      </c>
    </row>
    <row r="518" spans="1:1" x14ac:dyDescent="0.25">
      <c r="A518">
        <v>1</v>
      </c>
    </row>
    <row r="519" spans="1:1" x14ac:dyDescent="0.25">
      <c r="A519">
        <v>0.75181817102391502</v>
      </c>
    </row>
    <row r="520" spans="1:1" x14ac:dyDescent="0.25">
      <c r="A520">
        <v>0.98245634668158699</v>
      </c>
    </row>
    <row r="521" spans="1:1" x14ac:dyDescent="0.25">
      <c r="A521">
        <v>0.811534009024095</v>
      </c>
    </row>
    <row r="522" spans="1:1" x14ac:dyDescent="0.25">
      <c r="A522">
        <v>0.151198397947861</v>
      </c>
    </row>
    <row r="523" spans="1:1" x14ac:dyDescent="0.25">
      <c r="A523">
        <v>0.57986683953718599</v>
      </c>
    </row>
    <row r="524" spans="1:1" x14ac:dyDescent="0.25">
      <c r="A524">
        <v>0.75431352952681996</v>
      </c>
    </row>
    <row r="525" spans="1:1" x14ac:dyDescent="0.25">
      <c r="A525">
        <v>0.53667117465331404</v>
      </c>
    </row>
    <row r="526" spans="1:1" x14ac:dyDescent="0.25">
      <c r="A526">
        <v>0.49808973702359399</v>
      </c>
    </row>
    <row r="527" spans="1:1" x14ac:dyDescent="0.25">
      <c r="A527">
        <v>0.49539875213726903</v>
      </c>
    </row>
    <row r="528" spans="1:1" x14ac:dyDescent="0.25">
      <c r="A528">
        <v>0.290058535688756</v>
      </c>
    </row>
    <row r="529" spans="1:1" x14ac:dyDescent="0.25">
      <c r="A529">
        <v>0.286107698846709</v>
      </c>
    </row>
    <row r="530" spans="1:1" x14ac:dyDescent="0.25">
      <c r="A530">
        <v>0.36511870423785597</v>
      </c>
    </row>
    <row r="531" spans="1:1" x14ac:dyDescent="0.25">
      <c r="A531">
        <v>0.80615891490821301</v>
      </c>
    </row>
    <row r="532" spans="1:1" x14ac:dyDescent="0.25">
      <c r="A532">
        <v>0.75539843462818901</v>
      </c>
    </row>
    <row r="533" spans="1:1" x14ac:dyDescent="0.25">
      <c r="A533">
        <v>0.31101167274576902</v>
      </c>
    </row>
    <row r="534" spans="1:1" x14ac:dyDescent="0.25">
      <c r="A534">
        <v>0.148586656135203</v>
      </c>
    </row>
    <row r="535" spans="1:1" x14ac:dyDescent="0.25">
      <c r="A535">
        <v>0.14271112843493999</v>
      </c>
    </row>
    <row r="536" spans="1:1" x14ac:dyDescent="0.25">
      <c r="A536">
        <v>0.87571724842925902</v>
      </c>
    </row>
    <row r="537" spans="1:1" x14ac:dyDescent="0.25">
      <c r="A537">
        <v>0.644760035897739</v>
      </c>
    </row>
    <row r="538" spans="1:1" x14ac:dyDescent="0.25">
      <c r="A538">
        <v>0.52190210594657904</v>
      </c>
    </row>
    <row r="539" spans="1:1" x14ac:dyDescent="0.25">
      <c r="A539">
        <v>0.41174971794181298</v>
      </c>
    </row>
    <row r="540" spans="1:1" x14ac:dyDescent="0.25">
      <c r="A540">
        <v>0.29350355819590701</v>
      </c>
    </row>
    <row r="541" spans="1:1" x14ac:dyDescent="0.25">
      <c r="A541">
        <v>0.62177344757120501</v>
      </c>
    </row>
    <row r="542" spans="1:1" x14ac:dyDescent="0.25">
      <c r="A542">
        <v>0.485069068778478</v>
      </c>
    </row>
    <row r="543" spans="1:1" x14ac:dyDescent="0.25">
      <c r="A543">
        <v>0.49266330757077498</v>
      </c>
    </row>
    <row r="544" spans="1:1" x14ac:dyDescent="0.25">
      <c r="A544">
        <v>0.52339290158056495</v>
      </c>
    </row>
    <row r="545" spans="1:1" x14ac:dyDescent="0.25">
      <c r="A545">
        <v>0.289994400440933</v>
      </c>
    </row>
    <row r="546" spans="1:1" x14ac:dyDescent="0.25">
      <c r="A546">
        <v>0.72339155351363205</v>
      </c>
    </row>
    <row r="547" spans="1:1" x14ac:dyDescent="0.25">
      <c r="A547">
        <v>0.48485175912765899</v>
      </c>
    </row>
    <row r="548" spans="1:1" x14ac:dyDescent="0.25">
      <c r="A548">
        <v>0.811534009024095</v>
      </c>
    </row>
    <row r="550" spans="1:1" x14ac:dyDescent="0.25">
      <c r="A550">
        <f>AVERAGE(A1:A548)</f>
        <v>0.4422528411070622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1B4A7-0AF2-4E6D-BC59-40529CAF4078}">
  <dimension ref="A1:B87"/>
  <sheetViews>
    <sheetView workbookViewId="0">
      <selection activeCell="B87" sqref="A1:B87"/>
    </sheetView>
  </sheetViews>
  <sheetFormatPr defaultRowHeight="15" x14ac:dyDescent="0.25"/>
  <sheetData>
    <row r="1" spans="1:2" x14ac:dyDescent="0.25">
      <c r="A1" t="s">
        <v>38</v>
      </c>
      <c r="B1" t="s">
        <v>3</v>
      </c>
    </row>
    <row r="2" spans="1:2" x14ac:dyDescent="0.25">
      <c r="A2" t="s">
        <v>79</v>
      </c>
      <c r="B2" t="s">
        <v>6</v>
      </c>
    </row>
    <row r="3" spans="1:2" x14ac:dyDescent="0.25">
      <c r="A3" t="s">
        <v>59</v>
      </c>
      <c r="B3" t="s">
        <v>1</v>
      </c>
    </row>
    <row r="4" spans="1:2" x14ac:dyDescent="0.25">
      <c r="A4" t="s">
        <v>11</v>
      </c>
      <c r="B4" t="s">
        <v>3</v>
      </c>
    </row>
    <row r="5" spans="1:2" x14ac:dyDescent="0.25">
      <c r="A5" t="s">
        <v>54</v>
      </c>
      <c r="B5" t="s">
        <v>6</v>
      </c>
    </row>
    <row r="6" spans="1:2" x14ac:dyDescent="0.25">
      <c r="A6" t="s">
        <v>84</v>
      </c>
      <c r="B6" t="s">
        <v>1</v>
      </c>
    </row>
    <row r="7" spans="1:2" x14ac:dyDescent="0.25">
      <c r="A7" t="s">
        <v>60</v>
      </c>
      <c r="B7" t="s">
        <v>1</v>
      </c>
    </row>
    <row r="8" spans="1:2" x14ac:dyDescent="0.25">
      <c r="A8" t="s">
        <v>76</v>
      </c>
      <c r="B8" t="s">
        <v>6</v>
      </c>
    </row>
    <row r="9" spans="1:2" x14ac:dyDescent="0.25">
      <c r="A9" t="s">
        <v>13</v>
      </c>
      <c r="B9" t="s">
        <v>6</v>
      </c>
    </row>
    <row r="10" spans="1:2" x14ac:dyDescent="0.25">
      <c r="A10" t="s">
        <v>82</v>
      </c>
      <c r="B10" t="s">
        <v>1</v>
      </c>
    </row>
    <row r="11" spans="1:2" x14ac:dyDescent="0.25">
      <c r="A11" t="s">
        <v>73</v>
      </c>
      <c r="B11" t="s">
        <v>6</v>
      </c>
    </row>
    <row r="12" spans="1:2" x14ac:dyDescent="0.25">
      <c r="A12" t="s">
        <v>33</v>
      </c>
      <c r="B12" t="s">
        <v>1</v>
      </c>
    </row>
    <row r="13" spans="1:2" x14ac:dyDescent="0.25">
      <c r="A13" t="s">
        <v>58</v>
      </c>
      <c r="B13" t="s">
        <v>3</v>
      </c>
    </row>
    <row r="14" spans="1:2" x14ac:dyDescent="0.25">
      <c r="A14" t="s">
        <v>57</v>
      </c>
      <c r="B14" t="s">
        <v>1</v>
      </c>
    </row>
    <row r="15" spans="1:2" x14ac:dyDescent="0.25">
      <c r="A15" t="s">
        <v>75</v>
      </c>
      <c r="B15" t="s">
        <v>6</v>
      </c>
    </row>
    <row r="16" spans="1:2" x14ac:dyDescent="0.25">
      <c r="A16" t="s">
        <v>46</v>
      </c>
      <c r="B16" t="s">
        <v>1</v>
      </c>
    </row>
    <row r="17" spans="1:2" x14ac:dyDescent="0.25">
      <c r="A17" t="s">
        <v>69</v>
      </c>
      <c r="B17" t="s">
        <v>6</v>
      </c>
    </row>
    <row r="18" spans="1:2" x14ac:dyDescent="0.25">
      <c r="A18" t="s">
        <v>42</v>
      </c>
      <c r="B18" t="s">
        <v>1</v>
      </c>
    </row>
    <row r="19" spans="1:2" x14ac:dyDescent="0.25">
      <c r="A19" t="s">
        <v>37</v>
      </c>
      <c r="B19" t="s">
        <v>1</v>
      </c>
    </row>
    <row r="20" spans="1:2" x14ac:dyDescent="0.25">
      <c r="A20" t="s">
        <v>88</v>
      </c>
      <c r="B20" t="s">
        <v>1</v>
      </c>
    </row>
    <row r="21" spans="1:2" x14ac:dyDescent="0.25">
      <c r="A21" t="s">
        <v>0</v>
      </c>
      <c r="B21" t="s">
        <v>1</v>
      </c>
    </row>
    <row r="22" spans="1:2" x14ac:dyDescent="0.25">
      <c r="A22" t="s">
        <v>64</v>
      </c>
      <c r="B22" t="s">
        <v>3</v>
      </c>
    </row>
    <row r="23" spans="1:2" x14ac:dyDescent="0.25">
      <c r="A23" t="s">
        <v>74</v>
      </c>
      <c r="B23" t="s">
        <v>3</v>
      </c>
    </row>
    <row r="24" spans="1:2" x14ac:dyDescent="0.25">
      <c r="A24" t="s">
        <v>17</v>
      </c>
      <c r="B24" t="s">
        <v>3</v>
      </c>
    </row>
    <row r="25" spans="1:2" x14ac:dyDescent="0.25">
      <c r="A25" t="s">
        <v>61</v>
      </c>
      <c r="B25" t="s">
        <v>1</v>
      </c>
    </row>
    <row r="26" spans="1:2" x14ac:dyDescent="0.25">
      <c r="A26" t="s">
        <v>50</v>
      </c>
      <c r="B26" t="s">
        <v>1</v>
      </c>
    </row>
    <row r="27" spans="1:2" x14ac:dyDescent="0.25">
      <c r="A27" t="s">
        <v>83</v>
      </c>
      <c r="B27" t="s">
        <v>6</v>
      </c>
    </row>
    <row r="28" spans="1:2" x14ac:dyDescent="0.25">
      <c r="A28" t="s">
        <v>14</v>
      </c>
      <c r="B28" t="s">
        <v>3</v>
      </c>
    </row>
    <row r="29" spans="1:2" x14ac:dyDescent="0.25">
      <c r="A29" t="s">
        <v>66</v>
      </c>
      <c r="B29" t="s">
        <v>1</v>
      </c>
    </row>
    <row r="30" spans="1:2" x14ac:dyDescent="0.25">
      <c r="A30" t="s">
        <v>62</v>
      </c>
      <c r="B30" t="s">
        <v>6</v>
      </c>
    </row>
    <row r="31" spans="1:2" x14ac:dyDescent="0.25">
      <c r="A31" t="s">
        <v>34</v>
      </c>
      <c r="B31" t="s">
        <v>1</v>
      </c>
    </row>
    <row r="32" spans="1:2" x14ac:dyDescent="0.25">
      <c r="A32" t="s">
        <v>4</v>
      </c>
      <c r="B32" t="s">
        <v>3</v>
      </c>
    </row>
    <row r="33" spans="1:2" x14ac:dyDescent="0.25">
      <c r="A33" t="s">
        <v>65</v>
      </c>
      <c r="B33" t="s">
        <v>3</v>
      </c>
    </row>
    <row r="34" spans="1:2" x14ac:dyDescent="0.25">
      <c r="A34" t="s">
        <v>77</v>
      </c>
      <c r="B34" t="s">
        <v>6</v>
      </c>
    </row>
    <row r="35" spans="1:2" x14ac:dyDescent="0.25">
      <c r="A35" t="s">
        <v>55</v>
      </c>
      <c r="B35" t="s">
        <v>1</v>
      </c>
    </row>
    <row r="36" spans="1:2" x14ac:dyDescent="0.25">
      <c r="A36" t="s">
        <v>31</v>
      </c>
      <c r="B36" t="s">
        <v>3</v>
      </c>
    </row>
    <row r="37" spans="1:2" x14ac:dyDescent="0.25">
      <c r="A37" t="s">
        <v>12</v>
      </c>
      <c r="B37" t="s">
        <v>6</v>
      </c>
    </row>
    <row r="38" spans="1:2" x14ac:dyDescent="0.25">
      <c r="A38" t="s">
        <v>30</v>
      </c>
      <c r="B38" t="s">
        <v>6</v>
      </c>
    </row>
    <row r="39" spans="1:2" x14ac:dyDescent="0.25">
      <c r="A39" t="s">
        <v>36</v>
      </c>
      <c r="B39" t="s">
        <v>1</v>
      </c>
    </row>
    <row r="40" spans="1:2" x14ac:dyDescent="0.25">
      <c r="A40" t="s">
        <v>28</v>
      </c>
      <c r="B40" t="s">
        <v>1</v>
      </c>
    </row>
    <row r="41" spans="1:2" x14ac:dyDescent="0.25">
      <c r="A41" t="s">
        <v>67</v>
      </c>
      <c r="B41" t="s">
        <v>3</v>
      </c>
    </row>
    <row r="42" spans="1:2" x14ac:dyDescent="0.25">
      <c r="A42" t="s">
        <v>41</v>
      </c>
      <c r="B42" t="s">
        <v>6</v>
      </c>
    </row>
    <row r="43" spans="1:2" x14ac:dyDescent="0.25">
      <c r="A43" t="s">
        <v>53</v>
      </c>
      <c r="B43" t="s">
        <v>1</v>
      </c>
    </row>
    <row r="44" spans="1:2" x14ac:dyDescent="0.25">
      <c r="A44" t="s">
        <v>78</v>
      </c>
      <c r="B44" t="s">
        <v>3</v>
      </c>
    </row>
    <row r="45" spans="1:2" x14ac:dyDescent="0.25">
      <c r="A45" t="s">
        <v>21</v>
      </c>
      <c r="B45" t="s">
        <v>6</v>
      </c>
    </row>
    <row r="46" spans="1:2" x14ac:dyDescent="0.25">
      <c r="A46" t="s">
        <v>68</v>
      </c>
      <c r="B46" t="s">
        <v>3</v>
      </c>
    </row>
    <row r="47" spans="1:2" x14ac:dyDescent="0.25">
      <c r="A47" t="s">
        <v>85</v>
      </c>
      <c r="B47" t="s">
        <v>6</v>
      </c>
    </row>
    <row r="48" spans="1:2" x14ac:dyDescent="0.25">
      <c r="A48" t="s">
        <v>45</v>
      </c>
      <c r="B48" t="s">
        <v>1</v>
      </c>
    </row>
    <row r="49" spans="1:2" x14ac:dyDescent="0.25">
      <c r="A49" t="s">
        <v>16</v>
      </c>
      <c r="B49" t="s">
        <v>1</v>
      </c>
    </row>
    <row r="50" spans="1:2" x14ac:dyDescent="0.25">
      <c r="A50" t="s">
        <v>51</v>
      </c>
      <c r="B50" t="s">
        <v>1</v>
      </c>
    </row>
    <row r="51" spans="1:2" x14ac:dyDescent="0.25">
      <c r="A51" t="s">
        <v>18</v>
      </c>
      <c r="B51" t="s">
        <v>3</v>
      </c>
    </row>
    <row r="52" spans="1:2" x14ac:dyDescent="0.25">
      <c r="A52" t="s">
        <v>22</v>
      </c>
      <c r="B52" t="s">
        <v>3</v>
      </c>
    </row>
    <row r="53" spans="1:2" x14ac:dyDescent="0.25">
      <c r="A53" t="s">
        <v>47</v>
      </c>
      <c r="B53" t="s">
        <v>3</v>
      </c>
    </row>
    <row r="54" spans="1:2" x14ac:dyDescent="0.25">
      <c r="A54" t="s">
        <v>47</v>
      </c>
      <c r="B54" t="s">
        <v>3</v>
      </c>
    </row>
    <row r="55" spans="1:2" x14ac:dyDescent="0.25">
      <c r="A55" t="s">
        <v>43</v>
      </c>
      <c r="B55" t="s">
        <v>6</v>
      </c>
    </row>
    <row r="56" spans="1:2" x14ac:dyDescent="0.25">
      <c r="A56" t="s">
        <v>10</v>
      </c>
      <c r="B56" t="s">
        <v>3</v>
      </c>
    </row>
    <row r="57" spans="1:2" x14ac:dyDescent="0.25">
      <c r="A57" t="s">
        <v>80</v>
      </c>
      <c r="B57" t="s">
        <v>1</v>
      </c>
    </row>
    <row r="58" spans="1:2" x14ac:dyDescent="0.25">
      <c r="A58" t="s">
        <v>20</v>
      </c>
      <c r="B58" t="s">
        <v>1</v>
      </c>
    </row>
    <row r="59" spans="1:2" x14ac:dyDescent="0.25">
      <c r="A59" t="s">
        <v>7</v>
      </c>
      <c r="B59" t="s">
        <v>3</v>
      </c>
    </row>
    <row r="60" spans="1:2" x14ac:dyDescent="0.25">
      <c r="A60" t="s">
        <v>63</v>
      </c>
      <c r="B60" t="s">
        <v>6</v>
      </c>
    </row>
    <row r="61" spans="1:2" x14ac:dyDescent="0.25">
      <c r="A61" t="s">
        <v>8</v>
      </c>
      <c r="B61" t="s">
        <v>3</v>
      </c>
    </row>
    <row r="62" spans="1:2" x14ac:dyDescent="0.25">
      <c r="A62" t="s">
        <v>56</v>
      </c>
      <c r="B62" t="s">
        <v>1</v>
      </c>
    </row>
    <row r="63" spans="1:2" x14ac:dyDescent="0.25">
      <c r="A63" t="s">
        <v>40</v>
      </c>
      <c r="B63" t="s">
        <v>3</v>
      </c>
    </row>
    <row r="64" spans="1:2" x14ac:dyDescent="0.25">
      <c r="A64" t="s">
        <v>9</v>
      </c>
      <c r="B64" t="s">
        <v>3</v>
      </c>
    </row>
    <row r="65" spans="1:2" x14ac:dyDescent="0.25">
      <c r="A65" t="s">
        <v>48</v>
      </c>
      <c r="B65" t="s">
        <v>1</v>
      </c>
    </row>
    <row r="66" spans="1:2" x14ac:dyDescent="0.25">
      <c r="A66" t="s">
        <v>52</v>
      </c>
      <c r="B66" t="s">
        <v>1</v>
      </c>
    </row>
    <row r="67" spans="1:2" x14ac:dyDescent="0.25">
      <c r="A67" t="s">
        <v>26</v>
      </c>
      <c r="B67" t="s">
        <v>1</v>
      </c>
    </row>
    <row r="68" spans="1:2" x14ac:dyDescent="0.25">
      <c r="A68" t="s">
        <v>81</v>
      </c>
      <c r="B68" t="s">
        <v>1</v>
      </c>
    </row>
    <row r="69" spans="1:2" x14ac:dyDescent="0.25">
      <c r="A69" t="s">
        <v>24</v>
      </c>
      <c r="B69" t="s">
        <v>3</v>
      </c>
    </row>
    <row r="70" spans="1:2" x14ac:dyDescent="0.25">
      <c r="A70" t="s">
        <v>87</v>
      </c>
      <c r="B70" t="s">
        <v>6</v>
      </c>
    </row>
    <row r="71" spans="1:2" x14ac:dyDescent="0.25">
      <c r="A71" t="s">
        <v>19</v>
      </c>
      <c r="B71" t="s">
        <v>3</v>
      </c>
    </row>
    <row r="72" spans="1:2" x14ac:dyDescent="0.25">
      <c r="A72" t="s">
        <v>70</v>
      </c>
      <c r="B72" t="s">
        <v>6</v>
      </c>
    </row>
    <row r="73" spans="1:2" x14ac:dyDescent="0.25">
      <c r="A73" t="s">
        <v>2</v>
      </c>
      <c r="B73" t="s">
        <v>3</v>
      </c>
    </row>
    <row r="74" spans="1:2" x14ac:dyDescent="0.25">
      <c r="A74" t="s">
        <v>86</v>
      </c>
      <c r="B74" t="s">
        <v>1</v>
      </c>
    </row>
    <row r="75" spans="1:2" x14ac:dyDescent="0.25">
      <c r="A75" t="s">
        <v>29</v>
      </c>
      <c r="B75" t="s">
        <v>3</v>
      </c>
    </row>
    <row r="76" spans="1:2" x14ac:dyDescent="0.25">
      <c r="A76" t="s">
        <v>25</v>
      </c>
      <c r="B76" t="s">
        <v>6</v>
      </c>
    </row>
    <row r="77" spans="1:2" x14ac:dyDescent="0.25">
      <c r="A77" t="s">
        <v>27</v>
      </c>
      <c r="B77" t="s">
        <v>6</v>
      </c>
    </row>
    <row r="78" spans="1:2" x14ac:dyDescent="0.25">
      <c r="A78" t="s">
        <v>5</v>
      </c>
      <c r="B78" t="s">
        <v>6</v>
      </c>
    </row>
    <row r="79" spans="1:2" x14ac:dyDescent="0.25">
      <c r="A79" t="s">
        <v>23</v>
      </c>
      <c r="B79" t="s">
        <v>3</v>
      </c>
    </row>
    <row r="80" spans="1:2" x14ac:dyDescent="0.25">
      <c r="A80" t="s">
        <v>44</v>
      </c>
      <c r="B80" t="s">
        <v>6</v>
      </c>
    </row>
    <row r="81" spans="1:2" x14ac:dyDescent="0.25">
      <c r="A81" t="s">
        <v>32</v>
      </c>
      <c r="B81" t="s">
        <v>3</v>
      </c>
    </row>
    <row r="82" spans="1:2" x14ac:dyDescent="0.25">
      <c r="A82" t="s">
        <v>15</v>
      </c>
      <c r="B82" t="s">
        <v>3</v>
      </c>
    </row>
    <row r="83" spans="1:2" x14ac:dyDescent="0.25">
      <c r="A83" t="s">
        <v>71</v>
      </c>
      <c r="B83" t="s">
        <v>1</v>
      </c>
    </row>
    <row r="84" spans="1:2" x14ac:dyDescent="0.25">
      <c r="A84" t="s">
        <v>39</v>
      </c>
      <c r="B84" t="s">
        <v>1</v>
      </c>
    </row>
    <row r="85" spans="1:2" x14ac:dyDescent="0.25">
      <c r="A85" t="s">
        <v>35</v>
      </c>
      <c r="B85" t="s">
        <v>1</v>
      </c>
    </row>
    <row r="86" spans="1:2" x14ac:dyDescent="0.25">
      <c r="A86" t="s">
        <v>49</v>
      </c>
      <c r="B86" t="s">
        <v>1</v>
      </c>
    </row>
    <row r="87" spans="1:2" x14ac:dyDescent="0.25">
      <c r="A87" t="s">
        <v>72</v>
      </c>
      <c r="B87" t="s">
        <v>3</v>
      </c>
    </row>
  </sheetData>
  <sortState ref="A1:B127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68CB8-45DC-4191-98E2-D8C401119FE2}">
  <dimension ref="A1:D127"/>
  <sheetViews>
    <sheetView workbookViewId="0">
      <selection activeCell="C1" sqref="C1:D87"/>
    </sheetView>
  </sheetViews>
  <sheetFormatPr defaultRowHeight="15" x14ac:dyDescent="0.25"/>
  <sheetData>
    <row r="1" spans="1:4" x14ac:dyDescent="0.25">
      <c r="A1" t="s">
        <v>38</v>
      </c>
      <c r="B1" t="s">
        <v>6</v>
      </c>
      <c r="C1" t="s">
        <v>38</v>
      </c>
      <c r="D1" t="s">
        <v>3</v>
      </c>
    </row>
    <row r="2" spans="1:4" x14ac:dyDescent="0.25">
      <c r="A2" t="s">
        <v>79</v>
      </c>
      <c r="B2" t="s">
        <v>6</v>
      </c>
      <c r="C2" t="s">
        <v>79</v>
      </c>
      <c r="D2" t="s">
        <v>6</v>
      </c>
    </row>
    <row r="3" spans="1:4" x14ac:dyDescent="0.25">
      <c r="A3" t="s">
        <v>118</v>
      </c>
      <c r="B3" t="s">
        <v>3</v>
      </c>
      <c r="C3" t="s">
        <v>59</v>
      </c>
      <c r="D3" t="s">
        <v>1</v>
      </c>
    </row>
    <row r="4" spans="1:4" x14ac:dyDescent="0.25">
      <c r="A4" t="s">
        <v>129</v>
      </c>
      <c r="B4" t="s">
        <v>1</v>
      </c>
      <c r="C4" t="s">
        <v>11</v>
      </c>
      <c r="D4" t="s">
        <v>3</v>
      </c>
    </row>
    <row r="5" spans="1:4" x14ac:dyDescent="0.25">
      <c r="A5" t="s">
        <v>92</v>
      </c>
      <c r="B5" t="s">
        <v>6</v>
      </c>
      <c r="C5" t="s">
        <v>54</v>
      </c>
      <c r="D5" t="s">
        <v>6</v>
      </c>
    </row>
    <row r="6" spans="1:4" x14ac:dyDescent="0.25">
      <c r="A6" t="s">
        <v>59</v>
      </c>
      <c r="B6" t="s">
        <v>1</v>
      </c>
      <c r="C6" t="s">
        <v>84</v>
      </c>
      <c r="D6" t="s">
        <v>1</v>
      </c>
    </row>
    <row r="7" spans="1:4" x14ac:dyDescent="0.25">
      <c r="A7" t="s">
        <v>11</v>
      </c>
      <c r="B7" t="s">
        <v>6</v>
      </c>
      <c r="C7" t="s">
        <v>60</v>
      </c>
      <c r="D7" t="s">
        <v>1</v>
      </c>
    </row>
    <row r="8" spans="1:4" x14ac:dyDescent="0.25">
      <c r="A8" t="s">
        <v>54</v>
      </c>
      <c r="B8" t="s">
        <v>6</v>
      </c>
      <c r="C8" t="s">
        <v>76</v>
      </c>
      <c r="D8" t="s">
        <v>6</v>
      </c>
    </row>
    <row r="9" spans="1:4" x14ac:dyDescent="0.25">
      <c r="A9" t="s">
        <v>84</v>
      </c>
      <c r="B9" t="s">
        <v>6</v>
      </c>
      <c r="C9" t="s">
        <v>13</v>
      </c>
      <c r="D9" t="s">
        <v>6</v>
      </c>
    </row>
    <row r="10" spans="1:4" x14ac:dyDescent="0.25">
      <c r="A10" t="s">
        <v>60</v>
      </c>
      <c r="B10" t="s">
        <v>6</v>
      </c>
      <c r="C10" t="s">
        <v>82</v>
      </c>
      <c r="D10" t="s">
        <v>1</v>
      </c>
    </row>
    <row r="11" spans="1:4" x14ac:dyDescent="0.25">
      <c r="A11" t="s">
        <v>76</v>
      </c>
      <c r="B11" t="s">
        <v>6</v>
      </c>
      <c r="C11" t="s">
        <v>73</v>
      </c>
      <c r="D11" t="s">
        <v>6</v>
      </c>
    </row>
    <row r="12" spans="1:4" x14ac:dyDescent="0.25">
      <c r="A12" t="s">
        <v>13</v>
      </c>
      <c r="B12" t="s">
        <v>6</v>
      </c>
      <c r="C12" t="s">
        <v>33</v>
      </c>
      <c r="D12" t="s">
        <v>1</v>
      </c>
    </row>
    <row r="13" spans="1:4" x14ac:dyDescent="0.25">
      <c r="A13" t="s">
        <v>101</v>
      </c>
      <c r="B13" t="s">
        <v>6</v>
      </c>
      <c r="C13" t="s">
        <v>58</v>
      </c>
      <c r="D13" t="s">
        <v>3</v>
      </c>
    </row>
    <row r="14" spans="1:4" x14ac:dyDescent="0.25">
      <c r="A14" t="s">
        <v>94</v>
      </c>
      <c r="B14" t="s">
        <v>6</v>
      </c>
      <c r="C14" t="s">
        <v>57</v>
      </c>
      <c r="D14" t="s">
        <v>1</v>
      </c>
    </row>
    <row r="15" spans="1:4" x14ac:dyDescent="0.25">
      <c r="A15" t="s">
        <v>82</v>
      </c>
      <c r="B15" t="s">
        <v>1</v>
      </c>
      <c r="C15" t="s">
        <v>75</v>
      </c>
      <c r="D15" t="s">
        <v>6</v>
      </c>
    </row>
    <row r="16" spans="1:4" x14ac:dyDescent="0.25">
      <c r="A16" t="s">
        <v>73</v>
      </c>
      <c r="B16" t="s">
        <v>6</v>
      </c>
      <c r="C16" t="s">
        <v>46</v>
      </c>
      <c r="D16" t="s">
        <v>1</v>
      </c>
    </row>
    <row r="17" spans="1:4" x14ac:dyDescent="0.25">
      <c r="A17" t="s">
        <v>33</v>
      </c>
      <c r="B17" t="s">
        <v>1</v>
      </c>
      <c r="C17" t="s">
        <v>69</v>
      </c>
      <c r="D17" t="s">
        <v>6</v>
      </c>
    </row>
    <row r="18" spans="1:4" x14ac:dyDescent="0.25">
      <c r="A18" t="s">
        <v>58</v>
      </c>
      <c r="B18" t="s">
        <v>6</v>
      </c>
      <c r="C18" t="s">
        <v>42</v>
      </c>
      <c r="D18" t="s">
        <v>1</v>
      </c>
    </row>
    <row r="19" spans="1:4" x14ac:dyDescent="0.25">
      <c r="A19" t="s">
        <v>57</v>
      </c>
      <c r="B19" t="s">
        <v>6</v>
      </c>
      <c r="C19" t="s">
        <v>37</v>
      </c>
      <c r="D19" t="s">
        <v>1</v>
      </c>
    </row>
    <row r="20" spans="1:4" x14ac:dyDescent="0.25">
      <c r="A20" t="s">
        <v>123</v>
      </c>
      <c r="B20" t="s">
        <v>6</v>
      </c>
      <c r="C20" t="s">
        <v>88</v>
      </c>
      <c r="D20" t="s">
        <v>1</v>
      </c>
    </row>
    <row r="21" spans="1:4" x14ac:dyDescent="0.25">
      <c r="A21" t="s">
        <v>108</v>
      </c>
      <c r="B21" t="s">
        <v>6</v>
      </c>
      <c r="C21" t="s">
        <v>0</v>
      </c>
      <c r="D21" t="s">
        <v>1</v>
      </c>
    </row>
    <row r="22" spans="1:4" x14ac:dyDescent="0.25">
      <c r="A22" t="s">
        <v>125</v>
      </c>
      <c r="B22" t="s">
        <v>6</v>
      </c>
      <c r="C22" t="s">
        <v>64</v>
      </c>
      <c r="D22" t="s">
        <v>3</v>
      </c>
    </row>
    <row r="23" spans="1:4" x14ac:dyDescent="0.25">
      <c r="A23" t="s">
        <v>75</v>
      </c>
      <c r="B23" t="s">
        <v>6</v>
      </c>
      <c r="C23" t="s">
        <v>74</v>
      </c>
      <c r="D23" t="s">
        <v>3</v>
      </c>
    </row>
    <row r="24" spans="1:4" x14ac:dyDescent="0.25">
      <c r="A24" t="s">
        <v>100</v>
      </c>
      <c r="B24" t="s">
        <v>3</v>
      </c>
      <c r="C24" t="s">
        <v>17</v>
      </c>
      <c r="D24" t="s">
        <v>3</v>
      </c>
    </row>
    <row r="25" spans="1:4" x14ac:dyDescent="0.25">
      <c r="A25" t="s">
        <v>46</v>
      </c>
      <c r="B25" t="s">
        <v>1</v>
      </c>
      <c r="C25" t="s">
        <v>61</v>
      </c>
      <c r="D25" t="s">
        <v>1</v>
      </c>
    </row>
    <row r="26" spans="1:4" x14ac:dyDescent="0.25">
      <c r="A26" t="s">
        <v>99</v>
      </c>
      <c r="B26" t="s">
        <v>3</v>
      </c>
      <c r="C26" t="s">
        <v>50</v>
      </c>
      <c r="D26" t="s">
        <v>1</v>
      </c>
    </row>
    <row r="27" spans="1:4" x14ac:dyDescent="0.25">
      <c r="A27" t="s">
        <v>110</v>
      </c>
      <c r="B27" t="s">
        <v>3</v>
      </c>
      <c r="C27" t="s">
        <v>83</v>
      </c>
      <c r="D27" t="s">
        <v>6</v>
      </c>
    </row>
    <row r="28" spans="1:4" x14ac:dyDescent="0.25">
      <c r="A28" t="s">
        <v>69</v>
      </c>
      <c r="B28" t="s">
        <v>6</v>
      </c>
      <c r="C28" t="s">
        <v>14</v>
      </c>
      <c r="D28" t="s">
        <v>3</v>
      </c>
    </row>
    <row r="29" spans="1:4" x14ac:dyDescent="0.25">
      <c r="A29" t="s">
        <v>42</v>
      </c>
      <c r="B29" t="s">
        <v>1</v>
      </c>
      <c r="C29" t="s">
        <v>66</v>
      </c>
      <c r="D29" t="s">
        <v>1</v>
      </c>
    </row>
    <row r="30" spans="1:4" x14ac:dyDescent="0.25">
      <c r="A30" t="s">
        <v>115</v>
      </c>
      <c r="B30" t="s">
        <v>3</v>
      </c>
      <c r="C30" t="s">
        <v>62</v>
      </c>
      <c r="D30" t="s">
        <v>6</v>
      </c>
    </row>
    <row r="31" spans="1:4" x14ac:dyDescent="0.25">
      <c r="A31" t="s">
        <v>93</v>
      </c>
      <c r="B31" t="s">
        <v>6</v>
      </c>
      <c r="C31" t="s">
        <v>34</v>
      </c>
      <c r="D31" t="s">
        <v>1</v>
      </c>
    </row>
    <row r="32" spans="1:4" x14ac:dyDescent="0.25">
      <c r="A32" t="s">
        <v>37</v>
      </c>
      <c r="B32" t="s">
        <v>6</v>
      </c>
      <c r="C32" t="s">
        <v>4</v>
      </c>
      <c r="D32" t="s">
        <v>3</v>
      </c>
    </row>
    <row r="33" spans="1:4" x14ac:dyDescent="0.25">
      <c r="A33" t="s">
        <v>88</v>
      </c>
      <c r="B33" t="s">
        <v>6</v>
      </c>
      <c r="C33" t="s">
        <v>65</v>
      </c>
      <c r="D33" t="s">
        <v>3</v>
      </c>
    </row>
    <row r="34" spans="1:4" x14ac:dyDescent="0.25">
      <c r="A34" t="s">
        <v>0</v>
      </c>
      <c r="B34" t="s">
        <v>1</v>
      </c>
      <c r="C34" t="s">
        <v>77</v>
      </c>
      <c r="D34" t="s">
        <v>6</v>
      </c>
    </row>
    <row r="35" spans="1:4" x14ac:dyDescent="0.25">
      <c r="A35" t="s">
        <v>132</v>
      </c>
      <c r="B35" t="s">
        <v>6</v>
      </c>
      <c r="C35" t="s">
        <v>55</v>
      </c>
      <c r="D35" t="s">
        <v>1</v>
      </c>
    </row>
    <row r="36" spans="1:4" x14ac:dyDescent="0.25">
      <c r="A36" t="s">
        <v>64</v>
      </c>
      <c r="B36" t="s">
        <v>3</v>
      </c>
      <c r="C36" t="s">
        <v>31</v>
      </c>
      <c r="D36" t="s">
        <v>3</v>
      </c>
    </row>
    <row r="37" spans="1:4" x14ac:dyDescent="0.25">
      <c r="A37" t="s">
        <v>98</v>
      </c>
      <c r="B37" t="s">
        <v>6</v>
      </c>
      <c r="C37" t="s">
        <v>12</v>
      </c>
      <c r="D37" t="s">
        <v>6</v>
      </c>
    </row>
    <row r="38" spans="1:4" x14ac:dyDescent="0.25">
      <c r="A38" t="s">
        <v>74</v>
      </c>
      <c r="B38" t="s">
        <v>3</v>
      </c>
      <c r="C38" t="s">
        <v>30</v>
      </c>
      <c r="D38" t="s">
        <v>6</v>
      </c>
    </row>
    <row r="39" spans="1:4" x14ac:dyDescent="0.25">
      <c r="A39" t="s">
        <v>131</v>
      </c>
      <c r="B39" t="s">
        <v>6</v>
      </c>
      <c r="C39" t="s">
        <v>36</v>
      </c>
      <c r="D39" t="s">
        <v>1</v>
      </c>
    </row>
    <row r="40" spans="1:4" x14ac:dyDescent="0.25">
      <c r="A40" t="s">
        <v>128</v>
      </c>
      <c r="B40" t="s">
        <v>6</v>
      </c>
      <c r="C40" t="s">
        <v>28</v>
      </c>
      <c r="D40" t="s">
        <v>1</v>
      </c>
    </row>
    <row r="41" spans="1:4" x14ac:dyDescent="0.25">
      <c r="A41" t="s">
        <v>109</v>
      </c>
      <c r="B41" t="s">
        <v>6</v>
      </c>
      <c r="C41" t="s">
        <v>67</v>
      </c>
      <c r="D41" t="s">
        <v>3</v>
      </c>
    </row>
    <row r="42" spans="1:4" x14ac:dyDescent="0.25">
      <c r="A42" t="s">
        <v>124</v>
      </c>
      <c r="B42" t="s">
        <v>6</v>
      </c>
      <c r="C42" t="s">
        <v>41</v>
      </c>
      <c r="D42" t="s">
        <v>6</v>
      </c>
    </row>
    <row r="43" spans="1:4" x14ac:dyDescent="0.25">
      <c r="A43" t="s">
        <v>117</v>
      </c>
      <c r="B43" t="s">
        <v>1</v>
      </c>
      <c r="C43" t="s">
        <v>53</v>
      </c>
      <c r="D43" t="s">
        <v>1</v>
      </c>
    </row>
    <row r="44" spans="1:4" x14ac:dyDescent="0.25">
      <c r="A44" t="s">
        <v>17</v>
      </c>
      <c r="B44" t="s">
        <v>3</v>
      </c>
      <c r="C44" t="s">
        <v>78</v>
      </c>
      <c r="D44" t="s">
        <v>3</v>
      </c>
    </row>
    <row r="45" spans="1:4" x14ac:dyDescent="0.25">
      <c r="A45" t="s">
        <v>61</v>
      </c>
      <c r="B45" t="s">
        <v>6</v>
      </c>
      <c r="C45" t="s">
        <v>21</v>
      </c>
      <c r="D45" t="s">
        <v>6</v>
      </c>
    </row>
    <row r="46" spans="1:4" x14ac:dyDescent="0.25">
      <c r="A46" t="s">
        <v>50</v>
      </c>
      <c r="B46" t="s">
        <v>6</v>
      </c>
      <c r="C46" t="s">
        <v>68</v>
      </c>
      <c r="D46" t="s">
        <v>3</v>
      </c>
    </row>
    <row r="47" spans="1:4" x14ac:dyDescent="0.25">
      <c r="A47" t="s">
        <v>83</v>
      </c>
      <c r="B47" t="s">
        <v>6</v>
      </c>
      <c r="C47" t="s">
        <v>85</v>
      </c>
      <c r="D47" t="s">
        <v>6</v>
      </c>
    </row>
    <row r="48" spans="1:4" x14ac:dyDescent="0.25">
      <c r="A48" t="s">
        <v>103</v>
      </c>
      <c r="B48" t="s">
        <v>3</v>
      </c>
      <c r="C48" t="s">
        <v>45</v>
      </c>
      <c r="D48" t="s">
        <v>1</v>
      </c>
    </row>
    <row r="49" spans="1:4" x14ac:dyDescent="0.25">
      <c r="A49" t="s">
        <v>14</v>
      </c>
      <c r="B49" t="s">
        <v>3</v>
      </c>
      <c r="C49" t="s">
        <v>16</v>
      </c>
      <c r="D49" t="s">
        <v>1</v>
      </c>
    </row>
    <row r="50" spans="1:4" x14ac:dyDescent="0.25">
      <c r="A50" t="s">
        <v>66</v>
      </c>
      <c r="B50" t="s">
        <v>1</v>
      </c>
      <c r="C50" t="s">
        <v>51</v>
      </c>
      <c r="D50" t="s">
        <v>1</v>
      </c>
    </row>
    <row r="51" spans="1:4" x14ac:dyDescent="0.25">
      <c r="A51" t="s">
        <v>62</v>
      </c>
      <c r="B51" t="s">
        <v>6</v>
      </c>
      <c r="C51" t="s">
        <v>18</v>
      </c>
      <c r="D51" t="s">
        <v>3</v>
      </c>
    </row>
    <row r="52" spans="1:4" x14ac:dyDescent="0.25">
      <c r="A52" t="s">
        <v>34</v>
      </c>
      <c r="B52" t="s">
        <v>1</v>
      </c>
      <c r="C52" t="s">
        <v>22</v>
      </c>
      <c r="D52" t="s">
        <v>3</v>
      </c>
    </row>
    <row r="53" spans="1:4" x14ac:dyDescent="0.25">
      <c r="A53" t="s">
        <v>120</v>
      </c>
      <c r="B53" t="s">
        <v>3</v>
      </c>
      <c r="C53" t="s">
        <v>47</v>
      </c>
      <c r="D53" t="s">
        <v>3</v>
      </c>
    </row>
    <row r="54" spans="1:4" x14ac:dyDescent="0.25">
      <c r="A54" t="s">
        <v>130</v>
      </c>
      <c r="B54" t="s">
        <v>6</v>
      </c>
      <c r="C54" t="s">
        <v>47</v>
      </c>
      <c r="D54" t="s">
        <v>3</v>
      </c>
    </row>
    <row r="55" spans="1:4" x14ac:dyDescent="0.25">
      <c r="A55" t="s">
        <v>4</v>
      </c>
      <c r="B55" t="s">
        <v>6</v>
      </c>
      <c r="C55" t="s">
        <v>43</v>
      </c>
      <c r="D55" t="s">
        <v>6</v>
      </c>
    </row>
    <row r="56" spans="1:4" x14ac:dyDescent="0.25">
      <c r="A56" t="s">
        <v>65</v>
      </c>
      <c r="B56" t="s">
        <v>6</v>
      </c>
      <c r="C56" t="s">
        <v>10</v>
      </c>
      <c r="D56" t="s">
        <v>3</v>
      </c>
    </row>
    <row r="57" spans="1:4" x14ac:dyDescent="0.25">
      <c r="A57" t="s">
        <v>77</v>
      </c>
      <c r="B57" t="s">
        <v>6</v>
      </c>
      <c r="C57" t="s">
        <v>80</v>
      </c>
      <c r="D57" t="s">
        <v>1</v>
      </c>
    </row>
    <row r="58" spans="1:4" x14ac:dyDescent="0.25">
      <c r="A58" t="s">
        <v>55</v>
      </c>
      <c r="B58" t="s">
        <v>1</v>
      </c>
      <c r="C58" t="s">
        <v>20</v>
      </c>
      <c r="D58" t="s">
        <v>1</v>
      </c>
    </row>
    <row r="59" spans="1:4" x14ac:dyDescent="0.25">
      <c r="A59" t="s">
        <v>31</v>
      </c>
      <c r="B59" t="s">
        <v>3</v>
      </c>
      <c r="C59" t="s">
        <v>7</v>
      </c>
      <c r="D59" t="s">
        <v>3</v>
      </c>
    </row>
    <row r="60" spans="1:4" x14ac:dyDescent="0.25">
      <c r="A60" t="s">
        <v>12</v>
      </c>
      <c r="B60" t="s">
        <v>6</v>
      </c>
      <c r="C60" t="s">
        <v>63</v>
      </c>
      <c r="D60" t="s">
        <v>6</v>
      </c>
    </row>
    <row r="61" spans="1:4" x14ac:dyDescent="0.25">
      <c r="A61" t="s">
        <v>121</v>
      </c>
      <c r="B61" t="s">
        <v>6</v>
      </c>
      <c r="C61" t="s">
        <v>8</v>
      </c>
      <c r="D61" t="s">
        <v>3</v>
      </c>
    </row>
    <row r="62" spans="1:4" x14ac:dyDescent="0.25">
      <c r="A62" t="s">
        <v>111</v>
      </c>
      <c r="B62" t="s">
        <v>6</v>
      </c>
      <c r="C62" t="s">
        <v>56</v>
      </c>
      <c r="D62" t="s">
        <v>1</v>
      </c>
    </row>
    <row r="63" spans="1:4" x14ac:dyDescent="0.25">
      <c r="A63" t="s">
        <v>127</v>
      </c>
      <c r="B63" t="s">
        <v>6</v>
      </c>
      <c r="C63" t="s">
        <v>40</v>
      </c>
      <c r="D63" t="s">
        <v>3</v>
      </c>
    </row>
    <row r="64" spans="1:4" x14ac:dyDescent="0.25">
      <c r="A64" t="s">
        <v>30</v>
      </c>
      <c r="B64" t="s">
        <v>6</v>
      </c>
      <c r="C64" t="s">
        <v>9</v>
      </c>
      <c r="D64" t="s">
        <v>3</v>
      </c>
    </row>
    <row r="65" spans="1:4" x14ac:dyDescent="0.25">
      <c r="A65" t="s">
        <v>36</v>
      </c>
      <c r="B65" t="s">
        <v>1</v>
      </c>
      <c r="C65" t="s">
        <v>48</v>
      </c>
      <c r="D65" t="s">
        <v>1</v>
      </c>
    </row>
    <row r="66" spans="1:4" x14ac:dyDescent="0.25">
      <c r="A66" t="s">
        <v>28</v>
      </c>
      <c r="B66" t="s">
        <v>1</v>
      </c>
      <c r="C66" t="s">
        <v>52</v>
      </c>
      <c r="D66" t="s">
        <v>1</v>
      </c>
    </row>
    <row r="67" spans="1:4" x14ac:dyDescent="0.25">
      <c r="A67" t="s">
        <v>67</v>
      </c>
      <c r="B67" t="s">
        <v>3</v>
      </c>
      <c r="C67" t="s">
        <v>26</v>
      </c>
      <c r="D67" t="s">
        <v>1</v>
      </c>
    </row>
    <row r="68" spans="1:4" x14ac:dyDescent="0.25">
      <c r="A68" t="s">
        <v>41</v>
      </c>
      <c r="B68" t="s">
        <v>6</v>
      </c>
      <c r="C68" t="s">
        <v>81</v>
      </c>
      <c r="D68" t="s">
        <v>1</v>
      </c>
    </row>
    <row r="69" spans="1:4" x14ac:dyDescent="0.25">
      <c r="A69" t="s">
        <v>53</v>
      </c>
      <c r="B69" t="s">
        <v>1</v>
      </c>
      <c r="C69" t="s">
        <v>24</v>
      </c>
      <c r="D69" t="s">
        <v>3</v>
      </c>
    </row>
    <row r="70" spans="1:4" x14ac:dyDescent="0.25">
      <c r="A70" t="s">
        <v>78</v>
      </c>
      <c r="B70" t="s">
        <v>3</v>
      </c>
      <c r="C70" t="s">
        <v>87</v>
      </c>
      <c r="D70" t="s">
        <v>6</v>
      </c>
    </row>
    <row r="71" spans="1:4" x14ac:dyDescent="0.25">
      <c r="A71" t="s">
        <v>21</v>
      </c>
      <c r="B71" t="s">
        <v>6</v>
      </c>
      <c r="C71" t="s">
        <v>19</v>
      </c>
      <c r="D71" t="s">
        <v>3</v>
      </c>
    </row>
    <row r="72" spans="1:4" x14ac:dyDescent="0.25">
      <c r="A72" t="s">
        <v>68</v>
      </c>
      <c r="B72" t="s">
        <v>3</v>
      </c>
      <c r="C72" t="s">
        <v>70</v>
      </c>
      <c r="D72" t="s">
        <v>6</v>
      </c>
    </row>
    <row r="73" spans="1:4" x14ac:dyDescent="0.25">
      <c r="A73" t="s">
        <v>85</v>
      </c>
      <c r="B73" t="s">
        <v>6</v>
      </c>
      <c r="C73" t="s">
        <v>2</v>
      </c>
      <c r="D73" t="s">
        <v>3</v>
      </c>
    </row>
    <row r="74" spans="1:4" x14ac:dyDescent="0.25">
      <c r="A74" t="s">
        <v>45</v>
      </c>
      <c r="B74" t="s">
        <v>6</v>
      </c>
      <c r="C74" t="s">
        <v>86</v>
      </c>
      <c r="D74" t="s">
        <v>1</v>
      </c>
    </row>
    <row r="75" spans="1:4" x14ac:dyDescent="0.25">
      <c r="A75" t="s">
        <v>95</v>
      </c>
      <c r="B75" t="s">
        <v>6</v>
      </c>
      <c r="C75" t="s">
        <v>29</v>
      </c>
      <c r="D75" t="s">
        <v>3</v>
      </c>
    </row>
    <row r="76" spans="1:4" x14ac:dyDescent="0.25">
      <c r="A76" t="s">
        <v>16</v>
      </c>
      <c r="B76" t="s">
        <v>1</v>
      </c>
      <c r="C76" t="s">
        <v>25</v>
      </c>
      <c r="D76" t="s">
        <v>6</v>
      </c>
    </row>
    <row r="77" spans="1:4" x14ac:dyDescent="0.25">
      <c r="A77" t="s">
        <v>51</v>
      </c>
      <c r="B77" t="s">
        <v>1</v>
      </c>
      <c r="C77" t="s">
        <v>27</v>
      </c>
      <c r="D77" t="s">
        <v>6</v>
      </c>
    </row>
    <row r="78" spans="1:4" x14ac:dyDescent="0.25">
      <c r="A78" t="s">
        <v>18</v>
      </c>
      <c r="B78" t="s">
        <v>3</v>
      </c>
      <c r="C78" t="s">
        <v>5</v>
      </c>
      <c r="D78" t="s">
        <v>6</v>
      </c>
    </row>
    <row r="79" spans="1:4" x14ac:dyDescent="0.25">
      <c r="A79" t="s">
        <v>22</v>
      </c>
      <c r="B79" t="s">
        <v>3</v>
      </c>
      <c r="C79" t="s">
        <v>23</v>
      </c>
      <c r="D79" t="s">
        <v>3</v>
      </c>
    </row>
    <row r="80" spans="1:4" x14ac:dyDescent="0.25">
      <c r="A80" t="s">
        <v>47</v>
      </c>
      <c r="B80" t="s">
        <v>6</v>
      </c>
      <c r="C80" t="s">
        <v>44</v>
      </c>
      <c r="D80" t="s">
        <v>6</v>
      </c>
    </row>
    <row r="81" spans="1:4" x14ac:dyDescent="0.25">
      <c r="A81" t="s">
        <v>43</v>
      </c>
      <c r="B81" t="s">
        <v>6</v>
      </c>
      <c r="C81" t="s">
        <v>32</v>
      </c>
      <c r="D81" t="s">
        <v>3</v>
      </c>
    </row>
    <row r="82" spans="1:4" x14ac:dyDescent="0.25">
      <c r="A82" t="s">
        <v>10</v>
      </c>
      <c r="B82" t="s">
        <v>3</v>
      </c>
      <c r="C82" t="s">
        <v>15</v>
      </c>
      <c r="D82" t="s">
        <v>3</v>
      </c>
    </row>
    <row r="83" spans="1:4" x14ac:dyDescent="0.25">
      <c r="A83" t="s">
        <v>80</v>
      </c>
      <c r="B83" t="s">
        <v>6</v>
      </c>
      <c r="C83" t="s">
        <v>71</v>
      </c>
      <c r="D83" t="s">
        <v>1</v>
      </c>
    </row>
    <row r="84" spans="1:4" x14ac:dyDescent="0.25">
      <c r="A84" t="s">
        <v>20</v>
      </c>
      <c r="B84" t="s">
        <v>1</v>
      </c>
      <c r="C84" t="s">
        <v>39</v>
      </c>
      <c r="D84" t="s">
        <v>1</v>
      </c>
    </row>
    <row r="85" spans="1:4" x14ac:dyDescent="0.25">
      <c r="A85" t="s">
        <v>107</v>
      </c>
      <c r="B85" t="s">
        <v>3</v>
      </c>
      <c r="C85" t="s">
        <v>35</v>
      </c>
      <c r="D85" t="s">
        <v>1</v>
      </c>
    </row>
    <row r="86" spans="1:4" x14ac:dyDescent="0.25">
      <c r="A86" t="s">
        <v>7</v>
      </c>
      <c r="B86" t="s">
        <v>3</v>
      </c>
      <c r="C86" t="s">
        <v>49</v>
      </c>
      <c r="D86" t="s">
        <v>1</v>
      </c>
    </row>
    <row r="87" spans="1:4" x14ac:dyDescent="0.25">
      <c r="A87" t="s">
        <v>96</v>
      </c>
      <c r="B87" t="s">
        <v>6</v>
      </c>
      <c r="C87" t="s">
        <v>72</v>
      </c>
      <c r="D87" t="s">
        <v>3</v>
      </c>
    </row>
    <row r="88" spans="1:4" x14ac:dyDescent="0.25">
      <c r="A88" t="s">
        <v>63</v>
      </c>
      <c r="B88" t="s">
        <v>6</v>
      </c>
    </row>
    <row r="89" spans="1:4" x14ac:dyDescent="0.25">
      <c r="A89" t="s">
        <v>8</v>
      </c>
      <c r="B89" t="s">
        <v>3</v>
      </c>
    </row>
    <row r="90" spans="1:4" x14ac:dyDescent="0.25">
      <c r="A90" t="s">
        <v>105</v>
      </c>
      <c r="B90" t="s">
        <v>3</v>
      </c>
    </row>
    <row r="91" spans="1:4" x14ac:dyDescent="0.25">
      <c r="A91" t="s">
        <v>56</v>
      </c>
      <c r="B91" t="s">
        <v>1</v>
      </c>
    </row>
    <row r="92" spans="1:4" x14ac:dyDescent="0.25">
      <c r="A92" t="s">
        <v>122</v>
      </c>
      <c r="B92" t="s">
        <v>1</v>
      </c>
    </row>
    <row r="93" spans="1:4" x14ac:dyDescent="0.25">
      <c r="A93" t="s">
        <v>40</v>
      </c>
      <c r="B93" t="s">
        <v>6</v>
      </c>
    </row>
    <row r="94" spans="1:4" x14ac:dyDescent="0.25">
      <c r="A94" t="s">
        <v>9</v>
      </c>
      <c r="B94" t="s">
        <v>6</v>
      </c>
    </row>
    <row r="95" spans="1:4" x14ac:dyDescent="0.25">
      <c r="A95" t="s">
        <v>106</v>
      </c>
      <c r="B95" t="s">
        <v>3</v>
      </c>
    </row>
    <row r="96" spans="1:4" x14ac:dyDescent="0.25">
      <c r="A96" t="s">
        <v>48</v>
      </c>
      <c r="B96" t="s">
        <v>1</v>
      </c>
    </row>
    <row r="97" spans="1:2" x14ac:dyDescent="0.25">
      <c r="A97" t="s">
        <v>52</v>
      </c>
      <c r="B97" t="s">
        <v>1</v>
      </c>
    </row>
    <row r="98" spans="1:2" x14ac:dyDescent="0.25">
      <c r="A98" t="s">
        <v>26</v>
      </c>
      <c r="B98" t="s">
        <v>1</v>
      </c>
    </row>
    <row r="99" spans="1:2" x14ac:dyDescent="0.25">
      <c r="A99" t="s">
        <v>81</v>
      </c>
      <c r="B99" t="s">
        <v>6</v>
      </c>
    </row>
    <row r="100" spans="1:2" x14ac:dyDescent="0.25">
      <c r="A100" t="s">
        <v>24</v>
      </c>
      <c r="B100" t="s">
        <v>3</v>
      </c>
    </row>
    <row r="101" spans="1:2" x14ac:dyDescent="0.25">
      <c r="A101" t="s">
        <v>116</v>
      </c>
      <c r="B101" t="s">
        <v>6</v>
      </c>
    </row>
    <row r="102" spans="1:2" x14ac:dyDescent="0.25">
      <c r="A102" t="s">
        <v>87</v>
      </c>
      <c r="B102" t="s">
        <v>6</v>
      </c>
    </row>
    <row r="103" spans="1:2" x14ac:dyDescent="0.25">
      <c r="A103" t="s">
        <v>19</v>
      </c>
      <c r="B103" t="s">
        <v>3</v>
      </c>
    </row>
    <row r="104" spans="1:2" x14ac:dyDescent="0.25">
      <c r="A104" t="s">
        <v>70</v>
      </c>
      <c r="B104" t="s">
        <v>6</v>
      </c>
    </row>
    <row r="105" spans="1:2" x14ac:dyDescent="0.25">
      <c r="A105" t="s">
        <v>2</v>
      </c>
      <c r="B105" t="s">
        <v>3</v>
      </c>
    </row>
    <row r="106" spans="1:2" x14ac:dyDescent="0.25">
      <c r="A106" t="s">
        <v>126</v>
      </c>
      <c r="B106" t="s">
        <v>1</v>
      </c>
    </row>
    <row r="107" spans="1:2" x14ac:dyDescent="0.25">
      <c r="A107" t="s">
        <v>86</v>
      </c>
      <c r="B107" t="s">
        <v>6</v>
      </c>
    </row>
    <row r="108" spans="1:2" x14ac:dyDescent="0.25">
      <c r="A108" t="s">
        <v>104</v>
      </c>
      <c r="B108" t="s">
        <v>3</v>
      </c>
    </row>
    <row r="109" spans="1:2" x14ac:dyDescent="0.25">
      <c r="A109" t="s">
        <v>114</v>
      </c>
      <c r="B109" t="s">
        <v>6</v>
      </c>
    </row>
    <row r="110" spans="1:2" x14ac:dyDescent="0.25">
      <c r="A110" t="s">
        <v>29</v>
      </c>
      <c r="B110" t="s">
        <v>6</v>
      </c>
    </row>
    <row r="111" spans="1:2" x14ac:dyDescent="0.25">
      <c r="A111" t="s">
        <v>25</v>
      </c>
      <c r="B111" t="s">
        <v>6</v>
      </c>
    </row>
    <row r="112" spans="1:2" x14ac:dyDescent="0.25">
      <c r="A112" t="s">
        <v>27</v>
      </c>
      <c r="B112" t="s">
        <v>6</v>
      </c>
    </row>
    <row r="113" spans="1:2" x14ac:dyDescent="0.25">
      <c r="A113" t="s">
        <v>5</v>
      </c>
      <c r="B113" t="s">
        <v>6</v>
      </c>
    </row>
    <row r="114" spans="1:2" x14ac:dyDescent="0.25">
      <c r="A114" t="s">
        <v>23</v>
      </c>
      <c r="B114" t="s">
        <v>6</v>
      </c>
    </row>
    <row r="115" spans="1:2" x14ac:dyDescent="0.25">
      <c r="A115" t="s">
        <v>44</v>
      </c>
      <c r="B115" t="s">
        <v>6</v>
      </c>
    </row>
    <row r="116" spans="1:2" x14ac:dyDescent="0.25">
      <c r="A116" t="s">
        <v>32</v>
      </c>
      <c r="B116" t="s">
        <v>3</v>
      </c>
    </row>
    <row r="117" spans="1:2" x14ac:dyDescent="0.25">
      <c r="A117" t="s">
        <v>15</v>
      </c>
      <c r="B117" t="s">
        <v>3</v>
      </c>
    </row>
    <row r="118" spans="1:2" x14ac:dyDescent="0.25">
      <c r="A118" t="s">
        <v>102</v>
      </c>
      <c r="B118" t="s">
        <v>6</v>
      </c>
    </row>
    <row r="119" spans="1:2" x14ac:dyDescent="0.25">
      <c r="A119" t="s">
        <v>113</v>
      </c>
      <c r="B119" t="s">
        <v>1</v>
      </c>
    </row>
    <row r="120" spans="1:2" x14ac:dyDescent="0.25">
      <c r="A120" t="s">
        <v>71</v>
      </c>
      <c r="B120" t="s">
        <v>1</v>
      </c>
    </row>
    <row r="121" spans="1:2" x14ac:dyDescent="0.25">
      <c r="A121" t="s">
        <v>112</v>
      </c>
      <c r="B121" t="s">
        <v>1</v>
      </c>
    </row>
    <row r="122" spans="1:2" x14ac:dyDescent="0.25">
      <c r="A122" t="s">
        <v>39</v>
      </c>
      <c r="B122" t="s">
        <v>1</v>
      </c>
    </row>
    <row r="123" spans="1:2" x14ac:dyDescent="0.25">
      <c r="A123" t="s">
        <v>97</v>
      </c>
      <c r="B123" t="s">
        <v>3</v>
      </c>
    </row>
    <row r="124" spans="1:2" x14ac:dyDescent="0.25">
      <c r="A124" t="s">
        <v>35</v>
      </c>
      <c r="B124" t="s">
        <v>1</v>
      </c>
    </row>
    <row r="125" spans="1:2" x14ac:dyDescent="0.25">
      <c r="A125" t="s">
        <v>49</v>
      </c>
      <c r="B125" t="s">
        <v>1</v>
      </c>
    </row>
    <row r="126" spans="1:2" x14ac:dyDescent="0.25">
      <c r="A126" t="s">
        <v>72</v>
      </c>
      <c r="B126" t="s">
        <v>6</v>
      </c>
    </row>
    <row r="127" spans="1:2" x14ac:dyDescent="0.25">
      <c r="A127" t="s">
        <v>119</v>
      </c>
      <c r="B127" t="s">
        <v>6</v>
      </c>
    </row>
  </sheetData>
  <sortState ref="A1:B127">
    <sortCondition ref="A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D8588-DC17-49C2-B006-44D3DBFA347D}">
  <dimension ref="A1:P103"/>
  <sheetViews>
    <sheetView workbookViewId="0">
      <selection activeCell="P103" sqref="O1:P103"/>
    </sheetView>
  </sheetViews>
  <sheetFormatPr defaultRowHeight="15" x14ac:dyDescent="0.25"/>
  <sheetData>
    <row r="1" spans="1:16" x14ac:dyDescent="0.25">
      <c r="A1" t="s">
        <v>38</v>
      </c>
      <c r="B1">
        <v>6</v>
      </c>
      <c r="C1">
        <v>15</v>
      </c>
      <c r="D1">
        <f>C1-B1</f>
        <v>9</v>
      </c>
      <c r="E1">
        <v>0</v>
      </c>
      <c r="G1">
        <f>B1/14</f>
        <v>0.42857142857142855</v>
      </c>
      <c r="H1">
        <f>C1/24</f>
        <v>0.625</v>
      </c>
      <c r="I1">
        <f>H1-G1</f>
        <v>0.19642857142857145</v>
      </c>
      <c r="K1" t="str">
        <f>IF(G1 &lt;0.122,"l",IF(G1&lt;0.35,"m","h"))</f>
        <v>h</v>
      </c>
      <c r="L1" t="str">
        <f>IF(H1 &lt;0.625,"l",IF(H1&lt;0.75,"m","h"))</f>
        <v>m</v>
      </c>
      <c r="M1" t="str">
        <f>IF(I1 &lt;0.234,"l",IF(I1&lt;0.579,"m","h"))</f>
        <v>l</v>
      </c>
      <c r="O1" t="s">
        <v>0</v>
      </c>
      <c r="P1">
        <v>1</v>
      </c>
    </row>
    <row r="2" spans="1:16" x14ac:dyDescent="0.25">
      <c r="A2" t="s">
        <v>79</v>
      </c>
      <c r="B2">
        <v>1</v>
      </c>
      <c r="C2">
        <v>12</v>
      </c>
      <c r="D2">
        <f>C2-B2</f>
        <v>11</v>
      </c>
      <c r="E2">
        <v>0</v>
      </c>
      <c r="G2">
        <f t="shared" ref="G2:G65" si="0">B2/14</f>
        <v>7.1428571428571425E-2</v>
      </c>
      <c r="H2">
        <f t="shared" ref="H2:H65" si="1">C2/24</f>
        <v>0.5</v>
      </c>
      <c r="I2">
        <f t="shared" ref="I2:I65" si="2">H2-G2</f>
        <v>0.4285714285714286</v>
      </c>
      <c r="K2" t="str">
        <f t="shared" ref="K2:K65" si="3">IF(G2 &lt;0.122,"l",IF(G2&lt;0.35,"m","h"))</f>
        <v>l</v>
      </c>
      <c r="L2" t="str">
        <f>IF(H2 &lt;0.625,"l",IF(H2&lt;0.75,"m","h"))</f>
        <v>l</v>
      </c>
      <c r="M2" t="str">
        <f t="shared" ref="M2:M65" si="4">IF(I2 &lt;0.234,"l",IF(I2&lt;0.579,"m","h"))</f>
        <v>m</v>
      </c>
      <c r="O2" t="s">
        <v>2</v>
      </c>
      <c r="P2">
        <v>1</v>
      </c>
    </row>
    <row r="3" spans="1:16" x14ac:dyDescent="0.25">
      <c r="A3" t="s">
        <v>59</v>
      </c>
      <c r="B3">
        <v>3</v>
      </c>
      <c r="C3">
        <v>21</v>
      </c>
      <c r="D3">
        <f>C3-B3</f>
        <v>18</v>
      </c>
      <c r="E3">
        <v>0</v>
      </c>
      <c r="G3">
        <f t="shared" si="0"/>
        <v>0.21428571428571427</v>
      </c>
      <c r="H3">
        <f t="shared" si="1"/>
        <v>0.875</v>
      </c>
      <c r="I3">
        <f t="shared" si="2"/>
        <v>0.6607142857142857</v>
      </c>
      <c r="K3" t="str">
        <f t="shared" si="3"/>
        <v>m</v>
      </c>
      <c r="L3" t="str">
        <f t="shared" ref="L3:L66" si="5">IF(H3 &lt;0.625,"l",IF(H3&lt;0.75,"m","h"))</f>
        <v>h</v>
      </c>
      <c r="M3" t="str">
        <f t="shared" si="4"/>
        <v>h</v>
      </c>
      <c r="O3" t="s">
        <v>4</v>
      </c>
      <c r="P3">
        <v>0</v>
      </c>
    </row>
    <row r="4" spans="1:16" x14ac:dyDescent="0.25">
      <c r="A4" t="s">
        <v>11</v>
      </c>
      <c r="B4">
        <v>4</v>
      </c>
      <c r="C4">
        <v>12</v>
      </c>
      <c r="D4">
        <f>C4-B4</f>
        <v>8</v>
      </c>
      <c r="E4">
        <v>1</v>
      </c>
      <c r="G4">
        <f t="shared" si="0"/>
        <v>0.2857142857142857</v>
      </c>
      <c r="H4">
        <f t="shared" si="1"/>
        <v>0.5</v>
      </c>
      <c r="I4">
        <f t="shared" si="2"/>
        <v>0.2142857142857143</v>
      </c>
      <c r="K4" t="str">
        <f t="shared" si="3"/>
        <v>m</v>
      </c>
      <c r="L4" t="str">
        <f t="shared" si="5"/>
        <v>l</v>
      </c>
      <c r="M4" t="str">
        <f t="shared" si="4"/>
        <v>l</v>
      </c>
      <c r="O4" t="s">
        <v>5</v>
      </c>
      <c r="P4">
        <v>0</v>
      </c>
    </row>
    <row r="5" spans="1:16" x14ac:dyDescent="0.25">
      <c r="A5" t="s">
        <v>54</v>
      </c>
      <c r="B5">
        <v>6</v>
      </c>
      <c r="C5">
        <v>17</v>
      </c>
      <c r="D5">
        <f>C5-B5</f>
        <v>11</v>
      </c>
      <c r="E5">
        <v>1</v>
      </c>
      <c r="G5">
        <f t="shared" si="0"/>
        <v>0.42857142857142855</v>
      </c>
      <c r="H5">
        <f t="shared" si="1"/>
        <v>0.70833333333333337</v>
      </c>
      <c r="I5">
        <f t="shared" si="2"/>
        <v>0.27976190476190482</v>
      </c>
      <c r="K5" t="str">
        <f t="shared" si="3"/>
        <v>h</v>
      </c>
      <c r="L5" t="str">
        <f t="shared" si="5"/>
        <v>m</v>
      </c>
      <c r="M5" t="str">
        <f t="shared" si="4"/>
        <v>m</v>
      </c>
      <c r="O5" t="s">
        <v>7</v>
      </c>
      <c r="P5">
        <v>1</v>
      </c>
    </row>
    <row r="6" spans="1:16" x14ac:dyDescent="0.25">
      <c r="A6" t="s">
        <v>84</v>
      </c>
      <c r="B6">
        <v>0</v>
      </c>
      <c r="C6">
        <v>14</v>
      </c>
      <c r="D6">
        <f>C6-B6</f>
        <v>14</v>
      </c>
      <c r="E6">
        <v>1</v>
      </c>
      <c r="G6">
        <f t="shared" si="0"/>
        <v>0</v>
      </c>
      <c r="H6">
        <f t="shared" si="1"/>
        <v>0.58333333333333337</v>
      </c>
      <c r="I6">
        <f t="shared" si="2"/>
        <v>0.58333333333333337</v>
      </c>
      <c r="K6" t="str">
        <f t="shared" si="3"/>
        <v>l</v>
      </c>
      <c r="L6" t="str">
        <f t="shared" si="5"/>
        <v>l</v>
      </c>
      <c r="M6" t="str">
        <f t="shared" si="4"/>
        <v>h</v>
      </c>
      <c r="O6" t="s">
        <v>8</v>
      </c>
      <c r="P6">
        <v>0</v>
      </c>
    </row>
    <row r="7" spans="1:16" x14ac:dyDescent="0.25">
      <c r="A7" t="s">
        <v>60</v>
      </c>
      <c r="B7">
        <v>0</v>
      </c>
      <c r="C7">
        <v>14</v>
      </c>
      <c r="D7">
        <f>C7-B7</f>
        <v>14</v>
      </c>
      <c r="E7">
        <v>1</v>
      </c>
      <c r="G7">
        <f t="shared" si="0"/>
        <v>0</v>
      </c>
      <c r="H7">
        <f t="shared" si="1"/>
        <v>0.58333333333333337</v>
      </c>
      <c r="I7">
        <f t="shared" si="2"/>
        <v>0.58333333333333337</v>
      </c>
      <c r="K7" t="str">
        <f t="shared" si="3"/>
        <v>l</v>
      </c>
      <c r="L7" t="str">
        <f t="shared" si="5"/>
        <v>l</v>
      </c>
      <c r="M7" t="str">
        <f t="shared" si="4"/>
        <v>h</v>
      </c>
      <c r="O7" t="s">
        <v>9</v>
      </c>
      <c r="P7">
        <v>1</v>
      </c>
    </row>
    <row r="8" spans="1:16" x14ac:dyDescent="0.25">
      <c r="A8" t="s">
        <v>76</v>
      </c>
      <c r="B8">
        <v>7</v>
      </c>
      <c r="C8">
        <v>18</v>
      </c>
      <c r="D8">
        <f>C8-B8</f>
        <v>11</v>
      </c>
      <c r="E8">
        <v>1</v>
      </c>
      <c r="G8">
        <f t="shared" si="0"/>
        <v>0.5</v>
      </c>
      <c r="H8">
        <f t="shared" si="1"/>
        <v>0.75</v>
      </c>
      <c r="I8">
        <f t="shared" si="2"/>
        <v>0.25</v>
      </c>
      <c r="K8" t="str">
        <f t="shared" si="3"/>
        <v>h</v>
      </c>
      <c r="L8" t="str">
        <f t="shared" si="5"/>
        <v>h</v>
      </c>
      <c r="M8" t="str">
        <f t="shared" si="4"/>
        <v>m</v>
      </c>
      <c r="O8" t="s">
        <v>10</v>
      </c>
      <c r="P8">
        <v>1</v>
      </c>
    </row>
    <row r="9" spans="1:16" x14ac:dyDescent="0.25">
      <c r="A9" t="s">
        <v>13</v>
      </c>
      <c r="B9">
        <v>1</v>
      </c>
      <c r="C9">
        <v>12</v>
      </c>
      <c r="D9">
        <f>C9-B9</f>
        <v>11</v>
      </c>
      <c r="E9">
        <v>0</v>
      </c>
      <c r="G9">
        <f t="shared" si="0"/>
        <v>7.1428571428571425E-2</v>
      </c>
      <c r="H9">
        <f t="shared" si="1"/>
        <v>0.5</v>
      </c>
      <c r="I9">
        <f t="shared" si="2"/>
        <v>0.4285714285714286</v>
      </c>
      <c r="K9" t="str">
        <f t="shared" si="3"/>
        <v>l</v>
      </c>
      <c r="L9" t="str">
        <f t="shared" si="5"/>
        <v>l</v>
      </c>
      <c r="M9" t="str">
        <f t="shared" si="4"/>
        <v>m</v>
      </c>
      <c r="O9" t="s">
        <v>11</v>
      </c>
      <c r="P9">
        <v>1</v>
      </c>
    </row>
    <row r="10" spans="1:16" x14ac:dyDescent="0.25">
      <c r="A10" t="s">
        <v>82</v>
      </c>
      <c r="B10">
        <v>0</v>
      </c>
      <c r="C10">
        <v>18</v>
      </c>
      <c r="D10">
        <f>C10-B10</f>
        <v>18</v>
      </c>
      <c r="E10">
        <v>0</v>
      </c>
      <c r="G10">
        <f t="shared" si="0"/>
        <v>0</v>
      </c>
      <c r="H10">
        <f t="shared" si="1"/>
        <v>0.75</v>
      </c>
      <c r="I10">
        <f t="shared" si="2"/>
        <v>0.75</v>
      </c>
      <c r="K10" t="str">
        <f t="shared" si="3"/>
        <v>l</v>
      </c>
      <c r="L10" t="str">
        <f t="shared" si="5"/>
        <v>h</v>
      </c>
      <c r="M10" t="str">
        <f t="shared" si="4"/>
        <v>h</v>
      </c>
      <c r="O10" t="s">
        <v>12</v>
      </c>
      <c r="P10">
        <v>0</v>
      </c>
    </row>
    <row r="11" spans="1:16" x14ac:dyDescent="0.25">
      <c r="A11" t="s">
        <v>73</v>
      </c>
      <c r="B11">
        <v>2</v>
      </c>
      <c r="C11">
        <v>15</v>
      </c>
      <c r="D11">
        <f>C11-B11</f>
        <v>13</v>
      </c>
      <c r="E11">
        <v>0</v>
      </c>
      <c r="G11">
        <f t="shared" si="0"/>
        <v>0.14285714285714285</v>
      </c>
      <c r="H11">
        <f t="shared" si="1"/>
        <v>0.625</v>
      </c>
      <c r="I11">
        <f t="shared" si="2"/>
        <v>0.48214285714285715</v>
      </c>
      <c r="K11" t="str">
        <f t="shared" si="3"/>
        <v>m</v>
      </c>
      <c r="L11" t="str">
        <f t="shared" si="5"/>
        <v>m</v>
      </c>
      <c r="M11" t="str">
        <f t="shared" si="4"/>
        <v>m</v>
      </c>
      <c r="O11" t="s">
        <v>13</v>
      </c>
      <c r="P11">
        <v>0</v>
      </c>
    </row>
    <row r="12" spans="1:16" x14ac:dyDescent="0.25">
      <c r="A12" t="s">
        <v>33</v>
      </c>
      <c r="B12">
        <v>1</v>
      </c>
      <c r="C12">
        <v>17</v>
      </c>
      <c r="D12">
        <f>C12-B12</f>
        <v>16</v>
      </c>
      <c r="E12">
        <v>0</v>
      </c>
      <c r="G12">
        <f t="shared" si="0"/>
        <v>7.1428571428571425E-2</v>
      </c>
      <c r="H12">
        <f t="shared" si="1"/>
        <v>0.70833333333333337</v>
      </c>
      <c r="I12">
        <f t="shared" si="2"/>
        <v>0.63690476190476197</v>
      </c>
      <c r="K12" t="str">
        <f t="shared" si="3"/>
        <v>l</v>
      </c>
      <c r="L12" t="str">
        <f t="shared" si="5"/>
        <v>m</v>
      </c>
      <c r="M12" t="str">
        <f t="shared" si="4"/>
        <v>h</v>
      </c>
      <c r="O12" t="s">
        <v>14</v>
      </c>
      <c r="P12">
        <v>1</v>
      </c>
    </row>
    <row r="13" spans="1:16" x14ac:dyDescent="0.25">
      <c r="A13" t="s">
        <v>58</v>
      </c>
      <c r="B13">
        <v>8</v>
      </c>
      <c r="C13">
        <v>18</v>
      </c>
      <c r="D13">
        <f>C13-B13</f>
        <v>10</v>
      </c>
      <c r="E13">
        <v>0</v>
      </c>
      <c r="G13">
        <f t="shared" si="0"/>
        <v>0.5714285714285714</v>
      </c>
      <c r="H13">
        <f t="shared" si="1"/>
        <v>0.75</v>
      </c>
      <c r="I13">
        <f t="shared" si="2"/>
        <v>0.1785714285714286</v>
      </c>
      <c r="K13" t="str">
        <f t="shared" si="3"/>
        <v>h</v>
      </c>
      <c r="L13" t="str">
        <f t="shared" si="5"/>
        <v>h</v>
      </c>
      <c r="M13" t="str">
        <f t="shared" si="4"/>
        <v>l</v>
      </c>
      <c r="O13" t="s">
        <v>15</v>
      </c>
      <c r="P13">
        <v>0</v>
      </c>
    </row>
    <row r="14" spans="1:16" x14ac:dyDescent="0.25">
      <c r="A14" t="s">
        <v>57</v>
      </c>
      <c r="B14">
        <v>0</v>
      </c>
      <c r="C14">
        <v>15</v>
      </c>
      <c r="D14">
        <f>C14-B14</f>
        <v>15</v>
      </c>
      <c r="E14">
        <v>1</v>
      </c>
      <c r="G14">
        <f t="shared" si="0"/>
        <v>0</v>
      </c>
      <c r="H14">
        <f t="shared" si="1"/>
        <v>0.625</v>
      </c>
      <c r="I14">
        <f t="shared" si="2"/>
        <v>0.625</v>
      </c>
      <c r="K14" t="str">
        <f t="shared" si="3"/>
        <v>l</v>
      </c>
      <c r="L14" t="str">
        <f t="shared" si="5"/>
        <v>m</v>
      </c>
      <c r="M14" t="str">
        <f t="shared" si="4"/>
        <v>h</v>
      </c>
      <c r="O14" t="s">
        <v>16</v>
      </c>
      <c r="P14">
        <v>1</v>
      </c>
    </row>
    <row r="15" spans="1:16" x14ac:dyDescent="0.25">
      <c r="A15" t="s">
        <v>75</v>
      </c>
      <c r="B15">
        <v>6</v>
      </c>
      <c r="C15">
        <v>20</v>
      </c>
      <c r="D15">
        <f>C15-B15</f>
        <v>14</v>
      </c>
      <c r="E15">
        <v>0</v>
      </c>
      <c r="G15">
        <f t="shared" si="0"/>
        <v>0.42857142857142855</v>
      </c>
      <c r="H15">
        <f t="shared" si="1"/>
        <v>0.83333333333333337</v>
      </c>
      <c r="I15">
        <f t="shared" si="2"/>
        <v>0.40476190476190482</v>
      </c>
      <c r="K15" t="str">
        <f t="shared" si="3"/>
        <v>h</v>
      </c>
      <c r="L15" t="str">
        <f t="shared" si="5"/>
        <v>h</v>
      </c>
      <c r="M15" t="str">
        <f t="shared" si="4"/>
        <v>m</v>
      </c>
      <c r="O15" t="s">
        <v>17</v>
      </c>
      <c r="P15">
        <v>1</v>
      </c>
    </row>
    <row r="16" spans="1:16" x14ac:dyDescent="0.25">
      <c r="A16" t="s">
        <v>46</v>
      </c>
      <c r="B16">
        <v>1</v>
      </c>
      <c r="C16">
        <v>20</v>
      </c>
      <c r="D16">
        <f>C16-B16</f>
        <v>19</v>
      </c>
      <c r="E16">
        <v>0</v>
      </c>
      <c r="G16">
        <f t="shared" si="0"/>
        <v>7.1428571428571425E-2</v>
      </c>
      <c r="H16">
        <f t="shared" si="1"/>
        <v>0.83333333333333337</v>
      </c>
      <c r="I16">
        <f t="shared" si="2"/>
        <v>0.76190476190476197</v>
      </c>
      <c r="K16" t="str">
        <f t="shared" si="3"/>
        <v>l</v>
      </c>
      <c r="L16" t="str">
        <f t="shared" si="5"/>
        <v>h</v>
      </c>
      <c r="M16" t="str">
        <f t="shared" si="4"/>
        <v>h</v>
      </c>
      <c r="O16" t="s">
        <v>133</v>
      </c>
      <c r="P16">
        <v>1</v>
      </c>
    </row>
    <row r="17" spans="1:16" x14ac:dyDescent="0.25">
      <c r="A17" t="s">
        <v>69</v>
      </c>
      <c r="B17">
        <v>0</v>
      </c>
      <c r="C17">
        <v>8</v>
      </c>
      <c r="D17">
        <f>C17-B17</f>
        <v>8</v>
      </c>
      <c r="E17">
        <v>1</v>
      </c>
      <c r="G17">
        <f t="shared" si="0"/>
        <v>0</v>
      </c>
      <c r="H17">
        <f t="shared" si="1"/>
        <v>0.33333333333333331</v>
      </c>
      <c r="I17">
        <f t="shared" si="2"/>
        <v>0.33333333333333331</v>
      </c>
      <c r="K17" t="str">
        <f t="shared" si="3"/>
        <v>l</v>
      </c>
      <c r="L17" t="str">
        <f t="shared" si="5"/>
        <v>l</v>
      </c>
      <c r="M17" t="str">
        <f t="shared" si="4"/>
        <v>m</v>
      </c>
      <c r="O17" t="s">
        <v>18</v>
      </c>
      <c r="P17">
        <v>1</v>
      </c>
    </row>
    <row r="18" spans="1:16" x14ac:dyDescent="0.25">
      <c r="A18" t="s">
        <v>42</v>
      </c>
      <c r="B18">
        <v>2</v>
      </c>
      <c r="C18">
        <v>19</v>
      </c>
      <c r="D18">
        <f>C18-B18</f>
        <v>17</v>
      </c>
      <c r="E18">
        <v>1</v>
      </c>
      <c r="G18">
        <f t="shared" si="0"/>
        <v>0.14285714285714285</v>
      </c>
      <c r="H18">
        <f t="shared" si="1"/>
        <v>0.79166666666666663</v>
      </c>
      <c r="I18">
        <f t="shared" si="2"/>
        <v>0.64880952380952372</v>
      </c>
      <c r="K18" t="str">
        <f t="shared" si="3"/>
        <v>m</v>
      </c>
      <c r="L18" t="str">
        <f t="shared" si="5"/>
        <v>h</v>
      </c>
      <c r="M18" t="str">
        <f t="shared" si="4"/>
        <v>h</v>
      </c>
      <c r="O18" t="s">
        <v>19</v>
      </c>
      <c r="P18">
        <v>1</v>
      </c>
    </row>
    <row r="19" spans="1:16" x14ac:dyDescent="0.25">
      <c r="A19" t="s">
        <v>37</v>
      </c>
      <c r="B19">
        <v>4</v>
      </c>
      <c r="C19">
        <v>19</v>
      </c>
      <c r="D19">
        <f>C19-B19</f>
        <v>15</v>
      </c>
      <c r="E19">
        <v>0</v>
      </c>
      <c r="G19">
        <f t="shared" si="0"/>
        <v>0.2857142857142857</v>
      </c>
      <c r="H19">
        <f t="shared" si="1"/>
        <v>0.79166666666666663</v>
      </c>
      <c r="I19">
        <f t="shared" si="2"/>
        <v>0.50595238095238093</v>
      </c>
      <c r="K19" t="str">
        <f t="shared" si="3"/>
        <v>m</v>
      </c>
      <c r="L19" t="str">
        <f t="shared" si="5"/>
        <v>h</v>
      </c>
      <c r="M19" t="str">
        <f t="shared" si="4"/>
        <v>m</v>
      </c>
      <c r="O19" t="s">
        <v>20</v>
      </c>
      <c r="P19">
        <v>1</v>
      </c>
    </row>
    <row r="20" spans="1:16" x14ac:dyDescent="0.25">
      <c r="A20" t="s">
        <v>88</v>
      </c>
      <c r="B20">
        <v>0</v>
      </c>
      <c r="C20">
        <v>15</v>
      </c>
      <c r="D20">
        <f>C20-B20</f>
        <v>15</v>
      </c>
      <c r="E20">
        <v>1</v>
      </c>
      <c r="G20">
        <f t="shared" si="0"/>
        <v>0</v>
      </c>
      <c r="H20">
        <f t="shared" si="1"/>
        <v>0.625</v>
      </c>
      <c r="I20">
        <f t="shared" si="2"/>
        <v>0.625</v>
      </c>
      <c r="K20" t="str">
        <f t="shared" si="3"/>
        <v>l</v>
      </c>
      <c r="L20" t="str">
        <f t="shared" si="5"/>
        <v>m</v>
      </c>
      <c r="M20" t="str">
        <f t="shared" si="4"/>
        <v>h</v>
      </c>
      <c r="O20" t="s">
        <v>21</v>
      </c>
      <c r="P20">
        <v>1</v>
      </c>
    </row>
    <row r="21" spans="1:16" x14ac:dyDescent="0.25">
      <c r="A21" t="s">
        <v>0</v>
      </c>
      <c r="B21">
        <v>0</v>
      </c>
      <c r="C21">
        <v>17</v>
      </c>
      <c r="D21">
        <f>C21-B21</f>
        <v>17</v>
      </c>
      <c r="E21">
        <v>0</v>
      </c>
      <c r="G21">
        <f t="shared" si="0"/>
        <v>0</v>
      </c>
      <c r="H21">
        <f t="shared" si="1"/>
        <v>0.70833333333333337</v>
      </c>
      <c r="I21">
        <f t="shared" si="2"/>
        <v>0.70833333333333337</v>
      </c>
      <c r="K21" t="str">
        <f t="shared" si="3"/>
        <v>l</v>
      </c>
      <c r="L21" t="str">
        <f t="shared" si="5"/>
        <v>m</v>
      </c>
      <c r="M21" t="str">
        <f t="shared" si="4"/>
        <v>h</v>
      </c>
      <c r="O21" t="s">
        <v>92</v>
      </c>
      <c r="P21">
        <v>1</v>
      </c>
    </row>
    <row r="22" spans="1:16" x14ac:dyDescent="0.25">
      <c r="A22" t="s">
        <v>64</v>
      </c>
      <c r="B22">
        <v>4</v>
      </c>
      <c r="C22">
        <v>11</v>
      </c>
      <c r="D22">
        <f>C22-B22</f>
        <v>7</v>
      </c>
      <c r="E22">
        <v>1</v>
      </c>
      <c r="G22">
        <f t="shared" si="0"/>
        <v>0.2857142857142857</v>
      </c>
      <c r="H22">
        <f t="shared" si="1"/>
        <v>0.45833333333333331</v>
      </c>
      <c r="I22">
        <f t="shared" si="2"/>
        <v>0.17261904761904762</v>
      </c>
      <c r="K22" t="str">
        <f t="shared" si="3"/>
        <v>m</v>
      </c>
      <c r="L22" t="str">
        <f t="shared" si="5"/>
        <v>l</v>
      </c>
      <c r="M22" t="str">
        <f t="shared" si="4"/>
        <v>l</v>
      </c>
      <c r="O22" t="s">
        <v>22</v>
      </c>
      <c r="P22">
        <v>0</v>
      </c>
    </row>
    <row r="23" spans="1:16" x14ac:dyDescent="0.25">
      <c r="A23" t="s">
        <v>74</v>
      </c>
      <c r="B23">
        <v>4</v>
      </c>
      <c r="C23">
        <v>8</v>
      </c>
      <c r="D23">
        <f>C23-B23</f>
        <v>4</v>
      </c>
      <c r="E23">
        <v>1</v>
      </c>
      <c r="G23">
        <f t="shared" si="0"/>
        <v>0.2857142857142857</v>
      </c>
      <c r="H23">
        <f t="shared" si="1"/>
        <v>0.33333333333333331</v>
      </c>
      <c r="I23">
        <f t="shared" si="2"/>
        <v>4.7619047619047616E-2</v>
      </c>
      <c r="K23" t="str">
        <f t="shared" si="3"/>
        <v>m</v>
      </c>
      <c r="L23" t="str">
        <f t="shared" si="5"/>
        <v>l</v>
      </c>
      <c r="M23" t="str">
        <f t="shared" si="4"/>
        <v>l</v>
      </c>
      <c r="O23" t="s">
        <v>23</v>
      </c>
      <c r="P23">
        <v>1</v>
      </c>
    </row>
    <row r="24" spans="1:16" x14ac:dyDescent="0.25">
      <c r="A24" t="s">
        <v>17</v>
      </c>
      <c r="B24">
        <v>12</v>
      </c>
      <c r="C24">
        <v>16</v>
      </c>
      <c r="D24">
        <f>C24-B24</f>
        <v>4</v>
      </c>
      <c r="E24">
        <v>1</v>
      </c>
      <c r="G24">
        <f t="shared" si="0"/>
        <v>0.8571428571428571</v>
      </c>
      <c r="H24">
        <f t="shared" si="1"/>
        <v>0.66666666666666663</v>
      </c>
      <c r="I24">
        <f t="shared" si="2"/>
        <v>-0.19047619047619047</v>
      </c>
      <c r="K24" t="str">
        <f t="shared" si="3"/>
        <v>h</v>
      </c>
      <c r="L24" t="str">
        <f t="shared" si="5"/>
        <v>m</v>
      </c>
      <c r="M24" t="str">
        <f t="shared" si="4"/>
        <v>l</v>
      </c>
      <c r="O24" t="s">
        <v>24</v>
      </c>
      <c r="P24">
        <v>1</v>
      </c>
    </row>
    <row r="25" spans="1:16" x14ac:dyDescent="0.25">
      <c r="A25" t="s">
        <v>61</v>
      </c>
      <c r="B25">
        <v>0</v>
      </c>
      <c r="C25">
        <v>14</v>
      </c>
      <c r="D25">
        <f>C25-B25</f>
        <v>14</v>
      </c>
      <c r="E25">
        <v>1</v>
      </c>
      <c r="G25">
        <f t="shared" si="0"/>
        <v>0</v>
      </c>
      <c r="H25">
        <f t="shared" si="1"/>
        <v>0.58333333333333337</v>
      </c>
      <c r="I25">
        <f t="shared" si="2"/>
        <v>0.58333333333333337</v>
      </c>
      <c r="K25" t="str">
        <f t="shared" si="3"/>
        <v>l</v>
      </c>
      <c r="L25" t="str">
        <f t="shared" si="5"/>
        <v>l</v>
      </c>
      <c r="M25" t="str">
        <f t="shared" si="4"/>
        <v>h</v>
      </c>
      <c r="O25" t="s">
        <v>25</v>
      </c>
      <c r="P25">
        <v>1</v>
      </c>
    </row>
    <row r="26" spans="1:16" x14ac:dyDescent="0.25">
      <c r="A26" t="s">
        <v>50</v>
      </c>
      <c r="B26">
        <v>1</v>
      </c>
      <c r="C26">
        <v>16</v>
      </c>
      <c r="D26">
        <f>C26-B26</f>
        <v>15</v>
      </c>
      <c r="E26">
        <v>0</v>
      </c>
      <c r="G26">
        <f t="shared" si="0"/>
        <v>7.1428571428571425E-2</v>
      </c>
      <c r="H26">
        <f t="shared" si="1"/>
        <v>0.66666666666666663</v>
      </c>
      <c r="I26">
        <f t="shared" si="2"/>
        <v>0.59523809523809523</v>
      </c>
      <c r="K26" t="str">
        <f t="shared" si="3"/>
        <v>l</v>
      </c>
      <c r="L26" t="str">
        <f t="shared" si="5"/>
        <v>m</v>
      </c>
      <c r="M26" t="str">
        <f t="shared" si="4"/>
        <v>h</v>
      </c>
      <c r="O26" t="s">
        <v>26</v>
      </c>
      <c r="P26">
        <v>1</v>
      </c>
    </row>
    <row r="27" spans="1:16" x14ac:dyDescent="0.25">
      <c r="A27" t="s">
        <v>83</v>
      </c>
      <c r="B27">
        <v>0</v>
      </c>
      <c r="C27">
        <v>10</v>
      </c>
      <c r="D27">
        <f>C27-B27</f>
        <v>10</v>
      </c>
      <c r="E27">
        <v>1</v>
      </c>
      <c r="G27">
        <f t="shared" si="0"/>
        <v>0</v>
      </c>
      <c r="H27">
        <f t="shared" si="1"/>
        <v>0.41666666666666669</v>
      </c>
      <c r="I27">
        <f t="shared" si="2"/>
        <v>0.41666666666666669</v>
      </c>
      <c r="K27" t="str">
        <f t="shared" si="3"/>
        <v>l</v>
      </c>
      <c r="L27" t="str">
        <f t="shared" si="5"/>
        <v>l</v>
      </c>
      <c r="M27" t="str">
        <f t="shared" si="4"/>
        <v>m</v>
      </c>
      <c r="O27" t="s">
        <v>27</v>
      </c>
      <c r="P27">
        <v>1</v>
      </c>
    </row>
    <row r="28" spans="1:16" x14ac:dyDescent="0.25">
      <c r="A28" t="s">
        <v>14</v>
      </c>
      <c r="B28">
        <v>12</v>
      </c>
      <c r="C28">
        <v>17</v>
      </c>
      <c r="D28">
        <f>C28-B28</f>
        <v>5</v>
      </c>
      <c r="E28">
        <v>0</v>
      </c>
      <c r="G28">
        <f t="shared" si="0"/>
        <v>0.8571428571428571</v>
      </c>
      <c r="H28">
        <f t="shared" si="1"/>
        <v>0.70833333333333337</v>
      </c>
      <c r="I28">
        <f t="shared" si="2"/>
        <v>-0.14880952380952372</v>
      </c>
      <c r="K28" t="str">
        <f t="shared" si="3"/>
        <v>h</v>
      </c>
      <c r="L28" t="str">
        <f t="shared" si="5"/>
        <v>m</v>
      </c>
      <c r="M28" t="str">
        <f t="shared" si="4"/>
        <v>l</v>
      </c>
      <c r="O28" t="s">
        <v>28</v>
      </c>
      <c r="P28">
        <v>1</v>
      </c>
    </row>
    <row r="29" spans="1:16" x14ac:dyDescent="0.25">
      <c r="A29" t="s">
        <v>66</v>
      </c>
      <c r="B29">
        <v>1</v>
      </c>
      <c r="C29">
        <v>17</v>
      </c>
      <c r="D29">
        <f>C29-B29</f>
        <v>16</v>
      </c>
      <c r="E29">
        <v>0</v>
      </c>
      <c r="G29">
        <f t="shared" si="0"/>
        <v>7.1428571428571425E-2</v>
      </c>
      <c r="H29">
        <f t="shared" si="1"/>
        <v>0.70833333333333337</v>
      </c>
      <c r="I29">
        <f t="shared" si="2"/>
        <v>0.63690476190476197</v>
      </c>
      <c r="K29" t="str">
        <f t="shared" si="3"/>
        <v>l</v>
      </c>
      <c r="L29" t="str">
        <f t="shared" si="5"/>
        <v>m</v>
      </c>
      <c r="M29" t="str">
        <f t="shared" si="4"/>
        <v>h</v>
      </c>
      <c r="O29" t="s">
        <v>29</v>
      </c>
      <c r="P29">
        <v>1</v>
      </c>
    </row>
    <row r="30" spans="1:16" x14ac:dyDescent="0.25">
      <c r="A30" t="s">
        <v>62</v>
      </c>
      <c r="B30">
        <v>6</v>
      </c>
      <c r="C30">
        <v>17</v>
      </c>
      <c r="D30">
        <f>C30-B30</f>
        <v>11</v>
      </c>
      <c r="E30">
        <v>0</v>
      </c>
      <c r="G30">
        <f t="shared" si="0"/>
        <v>0.42857142857142855</v>
      </c>
      <c r="H30">
        <f t="shared" si="1"/>
        <v>0.70833333333333337</v>
      </c>
      <c r="I30">
        <f t="shared" si="2"/>
        <v>0.27976190476190482</v>
      </c>
      <c r="K30" t="str">
        <f t="shared" si="3"/>
        <v>h</v>
      </c>
      <c r="L30" t="str">
        <f t="shared" si="5"/>
        <v>m</v>
      </c>
      <c r="M30" t="str">
        <f t="shared" si="4"/>
        <v>m</v>
      </c>
      <c r="O30" t="s">
        <v>134</v>
      </c>
      <c r="P30">
        <v>1</v>
      </c>
    </row>
    <row r="31" spans="1:16" x14ac:dyDescent="0.25">
      <c r="A31" t="s">
        <v>34</v>
      </c>
      <c r="B31">
        <v>0</v>
      </c>
      <c r="C31">
        <v>20</v>
      </c>
      <c r="D31">
        <f>C31-B31</f>
        <v>20</v>
      </c>
      <c r="E31">
        <v>0</v>
      </c>
      <c r="G31">
        <f t="shared" si="0"/>
        <v>0</v>
      </c>
      <c r="H31">
        <f t="shared" si="1"/>
        <v>0.83333333333333337</v>
      </c>
      <c r="I31">
        <f t="shared" si="2"/>
        <v>0.83333333333333337</v>
      </c>
      <c r="K31" t="str">
        <f t="shared" si="3"/>
        <v>l</v>
      </c>
      <c r="L31" t="str">
        <f t="shared" si="5"/>
        <v>h</v>
      </c>
      <c r="M31" t="str">
        <f t="shared" si="4"/>
        <v>h</v>
      </c>
      <c r="O31" t="s">
        <v>30</v>
      </c>
      <c r="P31">
        <v>1</v>
      </c>
    </row>
    <row r="32" spans="1:16" x14ac:dyDescent="0.25">
      <c r="A32" t="s">
        <v>4</v>
      </c>
      <c r="B32">
        <v>5</v>
      </c>
      <c r="C32">
        <v>14</v>
      </c>
      <c r="D32">
        <f>C32-B32</f>
        <v>9</v>
      </c>
      <c r="E32">
        <v>0</v>
      </c>
      <c r="G32">
        <f t="shared" si="0"/>
        <v>0.35714285714285715</v>
      </c>
      <c r="H32">
        <f t="shared" si="1"/>
        <v>0.58333333333333337</v>
      </c>
      <c r="I32">
        <f t="shared" si="2"/>
        <v>0.22619047619047622</v>
      </c>
      <c r="K32" t="str">
        <f t="shared" si="3"/>
        <v>h</v>
      </c>
      <c r="L32" t="str">
        <f t="shared" si="5"/>
        <v>l</v>
      </c>
      <c r="M32" t="str">
        <f t="shared" si="4"/>
        <v>l</v>
      </c>
      <c r="O32" t="s">
        <v>31</v>
      </c>
      <c r="P32">
        <v>1</v>
      </c>
    </row>
    <row r="33" spans="1:16" x14ac:dyDescent="0.25">
      <c r="A33" t="s">
        <v>65</v>
      </c>
      <c r="B33">
        <v>10</v>
      </c>
      <c r="C33">
        <v>18</v>
      </c>
      <c r="D33">
        <f>C33-B33</f>
        <v>8</v>
      </c>
      <c r="E33">
        <v>1</v>
      </c>
      <c r="G33">
        <f t="shared" si="0"/>
        <v>0.7142857142857143</v>
      </c>
      <c r="H33">
        <f t="shared" si="1"/>
        <v>0.75</v>
      </c>
      <c r="I33">
        <f t="shared" si="2"/>
        <v>3.5714285714285698E-2</v>
      </c>
      <c r="K33" t="str">
        <f t="shared" si="3"/>
        <v>h</v>
      </c>
      <c r="L33" t="str">
        <f t="shared" si="5"/>
        <v>h</v>
      </c>
      <c r="M33" t="str">
        <f t="shared" si="4"/>
        <v>l</v>
      </c>
      <c r="O33" t="s">
        <v>32</v>
      </c>
      <c r="P33">
        <v>1</v>
      </c>
    </row>
    <row r="34" spans="1:16" x14ac:dyDescent="0.25">
      <c r="A34" t="s">
        <v>77</v>
      </c>
      <c r="B34">
        <v>3</v>
      </c>
      <c r="C34">
        <v>15</v>
      </c>
      <c r="D34">
        <f>C34-B34</f>
        <v>12</v>
      </c>
      <c r="E34">
        <v>1</v>
      </c>
      <c r="G34">
        <f t="shared" si="0"/>
        <v>0.21428571428571427</v>
      </c>
      <c r="H34">
        <f t="shared" si="1"/>
        <v>0.625</v>
      </c>
      <c r="I34">
        <f t="shared" si="2"/>
        <v>0.4107142857142857</v>
      </c>
      <c r="K34" t="str">
        <f t="shared" si="3"/>
        <v>m</v>
      </c>
      <c r="L34" t="str">
        <f t="shared" si="5"/>
        <v>m</v>
      </c>
      <c r="M34" t="str">
        <f t="shared" si="4"/>
        <v>m</v>
      </c>
      <c r="O34" t="s">
        <v>33</v>
      </c>
      <c r="P34">
        <v>0</v>
      </c>
    </row>
    <row r="35" spans="1:16" x14ac:dyDescent="0.25">
      <c r="A35" t="s">
        <v>55</v>
      </c>
      <c r="B35">
        <v>0</v>
      </c>
      <c r="C35">
        <v>23</v>
      </c>
      <c r="D35">
        <f>C35-B35</f>
        <v>23</v>
      </c>
      <c r="E35">
        <v>0</v>
      </c>
      <c r="G35">
        <f t="shared" si="0"/>
        <v>0</v>
      </c>
      <c r="H35">
        <f t="shared" si="1"/>
        <v>0.95833333333333337</v>
      </c>
      <c r="I35">
        <f t="shared" si="2"/>
        <v>0.95833333333333337</v>
      </c>
      <c r="K35" t="str">
        <f t="shared" si="3"/>
        <v>l</v>
      </c>
      <c r="L35" t="str">
        <f t="shared" si="5"/>
        <v>h</v>
      </c>
      <c r="M35" t="str">
        <f t="shared" si="4"/>
        <v>h</v>
      </c>
      <c r="O35" t="s">
        <v>34</v>
      </c>
      <c r="P35">
        <v>1</v>
      </c>
    </row>
    <row r="36" spans="1:16" x14ac:dyDescent="0.25">
      <c r="A36" t="s">
        <v>31</v>
      </c>
      <c r="B36">
        <v>14</v>
      </c>
      <c r="C36">
        <v>20</v>
      </c>
      <c r="D36">
        <f>C36-B36</f>
        <v>6</v>
      </c>
      <c r="E36">
        <v>0</v>
      </c>
      <c r="G36">
        <f t="shared" si="0"/>
        <v>1</v>
      </c>
      <c r="H36">
        <f t="shared" si="1"/>
        <v>0.83333333333333337</v>
      </c>
      <c r="I36">
        <f t="shared" si="2"/>
        <v>-0.16666666666666663</v>
      </c>
      <c r="K36" t="str">
        <f t="shared" si="3"/>
        <v>h</v>
      </c>
      <c r="L36" t="str">
        <f t="shared" si="5"/>
        <v>h</v>
      </c>
      <c r="M36" t="str">
        <f t="shared" si="4"/>
        <v>l</v>
      </c>
      <c r="O36" t="s">
        <v>35</v>
      </c>
      <c r="P36">
        <v>1</v>
      </c>
    </row>
    <row r="37" spans="1:16" x14ac:dyDescent="0.25">
      <c r="A37" t="s">
        <v>12</v>
      </c>
      <c r="B37">
        <v>3</v>
      </c>
      <c r="C37">
        <v>12</v>
      </c>
      <c r="D37">
        <f>C37-B37</f>
        <v>9</v>
      </c>
      <c r="E37">
        <v>0</v>
      </c>
      <c r="G37">
        <f t="shared" si="0"/>
        <v>0.21428571428571427</v>
      </c>
      <c r="H37">
        <f t="shared" si="1"/>
        <v>0.5</v>
      </c>
      <c r="I37">
        <f t="shared" si="2"/>
        <v>0.2857142857142857</v>
      </c>
      <c r="K37" t="str">
        <f t="shared" si="3"/>
        <v>m</v>
      </c>
      <c r="L37" t="str">
        <f t="shared" si="5"/>
        <v>l</v>
      </c>
      <c r="M37" t="str">
        <f t="shared" si="4"/>
        <v>m</v>
      </c>
      <c r="O37" t="s">
        <v>36</v>
      </c>
      <c r="P37">
        <v>1</v>
      </c>
    </row>
    <row r="38" spans="1:16" x14ac:dyDescent="0.25">
      <c r="A38" t="s">
        <v>30</v>
      </c>
      <c r="B38">
        <v>8</v>
      </c>
      <c r="C38">
        <v>21</v>
      </c>
      <c r="D38">
        <f>C38-B38</f>
        <v>13</v>
      </c>
      <c r="E38">
        <v>0</v>
      </c>
      <c r="G38">
        <f t="shared" si="0"/>
        <v>0.5714285714285714</v>
      </c>
      <c r="H38">
        <f t="shared" si="1"/>
        <v>0.875</v>
      </c>
      <c r="I38">
        <f t="shared" si="2"/>
        <v>0.3035714285714286</v>
      </c>
      <c r="K38" t="str">
        <f t="shared" si="3"/>
        <v>h</v>
      </c>
      <c r="L38" t="str">
        <f t="shared" si="5"/>
        <v>h</v>
      </c>
      <c r="M38" t="str">
        <f t="shared" si="4"/>
        <v>m</v>
      </c>
      <c r="O38" t="s">
        <v>37</v>
      </c>
      <c r="P38">
        <v>1</v>
      </c>
    </row>
    <row r="39" spans="1:16" x14ac:dyDescent="0.25">
      <c r="A39" t="s">
        <v>36</v>
      </c>
      <c r="B39">
        <v>0</v>
      </c>
      <c r="C39">
        <v>18</v>
      </c>
      <c r="D39">
        <f>C39-B39</f>
        <v>18</v>
      </c>
      <c r="E39">
        <v>1</v>
      </c>
      <c r="G39">
        <f t="shared" si="0"/>
        <v>0</v>
      </c>
      <c r="H39">
        <f t="shared" si="1"/>
        <v>0.75</v>
      </c>
      <c r="I39">
        <f t="shared" si="2"/>
        <v>0.75</v>
      </c>
      <c r="K39" t="str">
        <f t="shared" si="3"/>
        <v>l</v>
      </c>
      <c r="L39" t="str">
        <f t="shared" si="5"/>
        <v>h</v>
      </c>
      <c r="M39" t="str">
        <f t="shared" si="4"/>
        <v>h</v>
      </c>
      <c r="O39" t="s">
        <v>38</v>
      </c>
      <c r="P39">
        <v>0</v>
      </c>
    </row>
    <row r="40" spans="1:16" x14ac:dyDescent="0.25">
      <c r="A40" t="s">
        <v>28</v>
      </c>
      <c r="B40">
        <v>1</v>
      </c>
      <c r="C40">
        <v>20</v>
      </c>
      <c r="D40">
        <f>C40-B40</f>
        <v>19</v>
      </c>
      <c r="E40">
        <v>0</v>
      </c>
      <c r="G40">
        <f t="shared" si="0"/>
        <v>7.1428571428571425E-2</v>
      </c>
      <c r="H40">
        <f t="shared" si="1"/>
        <v>0.83333333333333337</v>
      </c>
      <c r="I40">
        <f t="shared" si="2"/>
        <v>0.76190476190476197</v>
      </c>
      <c r="K40" t="str">
        <f t="shared" si="3"/>
        <v>l</v>
      </c>
      <c r="L40" t="str">
        <f t="shared" si="5"/>
        <v>h</v>
      </c>
      <c r="M40" t="str">
        <f t="shared" si="4"/>
        <v>h</v>
      </c>
      <c r="O40" t="s">
        <v>39</v>
      </c>
      <c r="P40">
        <v>1</v>
      </c>
    </row>
    <row r="41" spans="1:16" x14ac:dyDescent="0.25">
      <c r="A41" t="s">
        <v>67</v>
      </c>
      <c r="B41">
        <v>5</v>
      </c>
      <c r="C41">
        <v>11</v>
      </c>
      <c r="D41">
        <f>C41-B41</f>
        <v>6</v>
      </c>
      <c r="E41">
        <v>0</v>
      </c>
      <c r="G41">
        <f t="shared" si="0"/>
        <v>0.35714285714285715</v>
      </c>
      <c r="H41">
        <f t="shared" si="1"/>
        <v>0.45833333333333331</v>
      </c>
      <c r="I41">
        <f t="shared" si="2"/>
        <v>0.10119047619047616</v>
      </c>
      <c r="K41" t="str">
        <f t="shared" si="3"/>
        <v>h</v>
      </c>
      <c r="L41" t="str">
        <f t="shared" si="5"/>
        <v>l</v>
      </c>
      <c r="M41" t="str">
        <f t="shared" si="4"/>
        <v>l</v>
      </c>
      <c r="O41" t="s">
        <v>40</v>
      </c>
      <c r="P41">
        <v>1</v>
      </c>
    </row>
    <row r="42" spans="1:16" x14ac:dyDescent="0.25">
      <c r="A42" t="s">
        <v>41</v>
      </c>
      <c r="B42">
        <v>5</v>
      </c>
      <c r="C42">
        <v>20</v>
      </c>
      <c r="D42">
        <f>C42-B42</f>
        <v>15</v>
      </c>
      <c r="E42">
        <v>0</v>
      </c>
      <c r="G42">
        <f t="shared" si="0"/>
        <v>0.35714285714285715</v>
      </c>
      <c r="H42">
        <f t="shared" si="1"/>
        <v>0.83333333333333337</v>
      </c>
      <c r="I42">
        <f t="shared" si="2"/>
        <v>0.47619047619047622</v>
      </c>
      <c r="K42" t="str">
        <f t="shared" si="3"/>
        <v>h</v>
      </c>
      <c r="L42" t="str">
        <f t="shared" si="5"/>
        <v>h</v>
      </c>
      <c r="M42" t="str">
        <f t="shared" si="4"/>
        <v>m</v>
      </c>
      <c r="O42" t="s">
        <v>41</v>
      </c>
      <c r="P42">
        <v>0</v>
      </c>
    </row>
    <row r="43" spans="1:16" x14ac:dyDescent="0.25">
      <c r="A43" t="s">
        <v>53</v>
      </c>
      <c r="B43">
        <v>1</v>
      </c>
      <c r="C43">
        <v>18</v>
      </c>
      <c r="D43">
        <f>C43-B43</f>
        <v>17</v>
      </c>
      <c r="E43">
        <v>0</v>
      </c>
      <c r="G43">
        <f t="shared" si="0"/>
        <v>7.1428571428571425E-2</v>
      </c>
      <c r="H43">
        <f t="shared" si="1"/>
        <v>0.75</v>
      </c>
      <c r="I43">
        <f t="shared" si="2"/>
        <v>0.6785714285714286</v>
      </c>
      <c r="K43" t="str">
        <f t="shared" si="3"/>
        <v>l</v>
      </c>
      <c r="L43" t="str">
        <f t="shared" si="5"/>
        <v>h</v>
      </c>
      <c r="M43" t="str">
        <f t="shared" si="4"/>
        <v>h</v>
      </c>
      <c r="O43" t="s">
        <v>42</v>
      </c>
      <c r="P43">
        <v>1</v>
      </c>
    </row>
    <row r="44" spans="1:16" x14ac:dyDescent="0.25">
      <c r="A44" t="s">
        <v>78</v>
      </c>
      <c r="B44">
        <v>3</v>
      </c>
      <c r="C44">
        <v>10</v>
      </c>
      <c r="D44">
        <f>C44-B44</f>
        <v>7</v>
      </c>
      <c r="E44">
        <v>1</v>
      </c>
      <c r="G44">
        <f t="shared" si="0"/>
        <v>0.21428571428571427</v>
      </c>
      <c r="H44">
        <f t="shared" si="1"/>
        <v>0.41666666666666669</v>
      </c>
      <c r="I44">
        <f t="shared" si="2"/>
        <v>0.20238095238095241</v>
      </c>
      <c r="K44" t="str">
        <f t="shared" si="3"/>
        <v>m</v>
      </c>
      <c r="L44" t="str">
        <f t="shared" si="5"/>
        <v>l</v>
      </c>
      <c r="M44" t="str">
        <f t="shared" si="4"/>
        <v>l</v>
      </c>
      <c r="O44" t="s">
        <v>135</v>
      </c>
      <c r="P44">
        <v>1</v>
      </c>
    </row>
    <row r="45" spans="1:16" x14ac:dyDescent="0.25">
      <c r="A45" t="s">
        <v>21</v>
      </c>
      <c r="B45">
        <v>3</v>
      </c>
      <c r="C45">
        <v>16</v>
      </c>
      <c r="D45">
        <f>C45-B45</f>
        <v>13</v>
      </c>
      <c r="E45">
        <v>1</v>
      </c>
      <c r="G45">
        <f t="shared" si="0"/>
        <v>0.21428571428571427</v>
      </c>
      <c r="H45">
        <f t="shared" si="1"/>
        <v>0.66666666666666663</v>
      </c>
      <c r="I45">
        <f t="shared" si="2"/>
        <v>0.45238095238095233</v>
      </c>
      <c r="K45" t="str">
        <f t="shared" si="3"/>
        <v>m</v>
      </c>
      <c r="L45" t="str">
        <f t="shared" si="5"/>
        <v>m</v>
      </c>
      <c r="M45" t="str">
        <f t="shared" si="4"/>
        <v>m</v>
      </c>
      <c r="O45" t="s">
        <v>43</v>
      </c>
      <c r="P45">
        <v>0</v>
      </c>
    </row>
    <row r="46" spans="1:16" x14ac:dyDescent="0.25">
      <c r="A46" t="s">
        <v>68</v>
      </c>
      <c r="B46">
        <v>11</v>
      </c>
      <c r="C46">
        <v>14</v>
      </c>
      <c r="D46">
        <f>C46-B46</f>
        <v>3</v>
      </c>
      <c r="E46">
        <v>1</v>
      </c>
      <c r="G46">
        <f t="shared" si="0"/>
        <v>0.7857142857142857</v>
      </c>
      <c r="H46">
        <f t="shared" si="1"/>
        <v>0.58333333333333337</v>
      </c>
      <c r="I46">
        <f t="shared" si="2"/>
        <v>-0.20238095238095233</v>
      </c>
      <c r="K46" t="str">
        <f t="shared" si="3"/>
        <v>h</v>
      </c>
      <c r="L46" t="str">
        <f t="shared" si="5"/>
        <v>l</v>
      </c>
      <c r="M46" t="str">
        <f t="shared" si="4"/>
        <v>l</v>
      </c>
      <c r="O46" t="s">
        <v>44</v>
      </c>
      <c r="P46">
        <v>1</v>
      </c>
    </row>
    <row r="47" spans="1:16" x14ac:dyDescent="0.25">
      <c r="A47" t="s">
        <v>85</v>
      </c>
      <c r="B47">
        <v>2</v>
      </c>
      <c r="C47">
        <v>15</v>
      </c>
      <c r="D47">
        <f>C47-B47</f>
        <v>13</v>
      </c>
      <c r="E47">
        <v>0</v>
      </c>
      <c r="G47">
        <f t="shared" si="0"/>
        <v>0.14285714285714285</v>
      </c>
      <c r="H47">
        <f t="shared" si="1"/>
        <v>0.625</v>
      </c>
      <c r="I47">
        <f t="shared" si="2"/>
        <v>0.48214285714285715</v>
      </c>
      <c r="K47" t="str">
        <f t="shared" si="3"/>
        <v>m</v>
      </c>
      <c r="L47" t="str">
        <f t="shared" si="5"/>
        <v>m</v>
      </c>
      <c r="M47" t="str">
        <f t="shared" si="4"/>
        <v>m</v>
      </c>
      <c r="O47" t="s">
        <v>45</v>
      </c>
      <c r="P47">
        <v>1</v>
      </c>
    </row>
    <row r="48" spans="1:16" x14ac:dyDescent="0.25">
      <c r="A48" t="s">
        <v>45</v>
      </c>
      <c r="B48">
        <v>4</v>
      </c>
      <c r="C48">
        <v>19</v>
      </c>
      <c r="D48">
        <f>C48-B48</f>
        <v>15</v>
      </c>
      <c r="E48">
        <v>0</v>
      </c>
      <c r="G48">
        <f t="shared" si="0"/>
        <v>0.2857142857142857</v>
      </c>
      <c r="H48">
        <f t="shared" si="1"/>
        <v>0.79166666666666663</v>
      </c>
      <c r="I48">
        <f t="shared" si="2"/>
        <v>0.50595238095238093</v>
      </c>
      <c r="K48" t="str">
        <f t="shared" si="3"/>
        <v>m</v>
      </c>
      <c r="L48" t="str">
        <f t="shared" si="5"/>
        <v>h</v>
      </c>
      <c r="M48" t="str">
        <f t="shared" si="4"/>
        <v>m</v>
      </c>
      <c r="O48" t="s">
        <v>46</v>
      </c>
      <c r="P48">
        <v>1</v>
      </c>
    </row>
    <row r="49" spans="1:16" x14ac:dyDescent="0.25">
      <c r="A49" t="s">
        <v>16</v>
      </c>
      <c r="B49">
        <v>0</v>
      </c>
      <c r="C49">
        <v>16</v>
      </c>
      <c r="D49">
        <f>C49-B49</f>
        <v>16</v>
      </c>
      <c r="E49">
        <v>1</v>
      </c>
      <c r="G49">
        <f t="shared" si="0"/>
        <v>0</v>
      </c>
      <c r="H49">
        <f t="shared" si="1"/>
        <v>0.66666666666666663</v>
      </c>
      <c r="I49">
        <f t="shared" si="2"/>
        <v>0.66666666666666663</v>
      </c>
      <c r="K49" t="str">
        <f t="shared" si="3"/>
        <v>l</v>
      </c>
      <c r="L49" t="str">
        <f t="shared" si="5"/>
        <v>m</v>
      </c>
      <c r="M49" t="str">
        <f t="shared" si="4"/>
        <v>h</v>
      </c>
      <c r="O49" t="s">
        <v>47</v>
      </c>
      <c r="P49">
        <v>1</v>
      </c>
    </row>
    <row r="50" spans="1:16" x14ac:dyDescent="0.25">
      <c r="A50" t="s">
        <v>51</v>
      </c>
      <c r="B50">
        <v>0</v>
      </c>
      <c r="C50">
        <v>17</v>
      </c>
      <c r="D50">
        <f>C50-B50</f>
        <v>17</v>
      </c>
      <c r="E50">
        <v>0</v>
      </c>
      <c r="G50">
        <f t="shared" si="0"/>
        <v>0</v>
      </c>
      <c r="H50">
        <f t="shared" si="1"/>
        <v>0.70833333333333337</v>
      </c>
      <c r="I50">
        <f t="shared" si="2"/>
        <v>0.70833333333333337</v>
      </c>
      <c r="K50" t="str">
        <f t="shared" si="3"/>
        <v>l</v>
      </c>
      <c r="L50" t="str">
        <f t="shared" si="5"/>
        <v>m</v>
      </c>
      <c r="M50" t="str">
        <f t="shared" si="4"/>
        <v>h</v>
      </c>
      <c r="O50" t="s">
        <v>48</v>
      </c>
      <c r="P50">
        <v>1</v>
      </c>
    </row>
    <row r="51" spans="1:16" x14ac:dyDescent="0.25">
      <c r="A51" t="s">
        <v>18</v>
      </c>
      <c r="B51">
        <v>9</v>
      </c>
      <c r="C51">
        <v>16</v>
      </c>
      <c r="D51">
        <f>C51-B51</f>
        <v>7</v>
      </c>
      <c r="E51">
        <v>0</v>
      </c>
      <c r="G51">
        <f t="shared" si="0"/>
        <v>0.6428571428571429</v>
      </c>
      <c r="H51">
        <f t="shared" si="1"/>
        <v>0.66666666666666663</v>
      </c>
      <c r="I51">
        <f t="shared" si="2"/>
        <v>2.3809523809523725E-2</v>
      </c>
      <c r="K51" t="str">
        <f t="shared" si="3"/>
        <v>h</v>
      </c>
      <c r="L51" t="str">
        <f t="shared" si="5"/>
        <v>m</v>
      </c>
      <c r="M51" t="str">
        <f t="shared" si="4"/>
        <v>l</v>
      </c>
      <c r="O51" t="s">
        <v>49</v>
      </c>
      <c r="P51">
        <v>1</v>
      </c>
    </row>
    <row r="52" spans="1:16" x14ac:dyDescent="0.25">
      <c r="A52" t="s">
        <v>22</v>
      </c>
      <c r="B52">
        <v>9</v>
      </c>
      <c r="C52">
        <v>16</v>
      </c>
      <c r="D52">
        <f>C52-B52</f>
        <v>7</v>
      </c>
      <c r="E52">
        <v>0</v>
      </c>
      <c r="G52">
        <f t="shared" si="0"/>
        <v>0.6428571428571429</v>
      </c>
      <c r="H52">
        <f t="shared" si="1"/>
        <v>0.66666666666666663</v>
      </c>
      <c r="I52">
        <f t="shared" si="2"/>
        <v>2.3809523809523725E-2</v>
      </c>
      <c r="K52" t="str">
        <f t="shared" si="3"/>
        <v>h</v>
      </c>
      <c r="L52" t="str">
        <f t="shared" si="5"/>
        <v>m</v>
      </c>
      <c r="M52" t="str">
        <f t="shared" si="4"/>
        <v>l</v>
      </c>
      <c r="O52" t="s">
        <v>50</v>
      </c>
      <c r="P52">
        <v>1</v>
      </c>
    </row>
    <row r="53" spans="1:16" x14ac:dyDescent="0.25">
      <c r="A53" t="s">
        <v>47</v>
      </c>
      <c r="B53">
        <v>9</v>
      </c>
      <c r="C53">
        <v>19</v>
      </c>
      <c r="D53">
        <f>C53-B53</f>
        <v>10</v>
      </c>
      <c r="E53">
        <v>1</v>
      </c>
      <c r="G53">
        <f t="shared" si="0"/>
        <v>0.6428571428571429</v>
      </c>
      <c r="H53">
        <f t="shared" si="1"/>
        <v>0.79166666666666663</v>
      </c>
      <c r="I53">
        <f t="shared" si="2"/>
        <v>0.14880952380952372</v>
      </c>
      <c r="K53" t="str">
        <f t="shared" si="3"/>
        <v>h</v>
      </c>
      <c r="L53" t="str">
        <f t="shared" si="5"/>
        <v>h</v>
      </c>
      <c r="M53" t="str">
        <f t="shared" si="4"/>
        <v>l</v>
      </c>
      <c r="O53" t="s">
        <v>51</v>
      </c>
      <c r="P53">
        <v>1</v>
      </c>
    </row>
    <row r="54" spans="1:16" x14ac:dyDescent="0.25">
      <c r="A54" t="s">
        <v>43</v>
      </c>
      <c r="B54">
        <v>1</v>
      </c>
      <c r="C54">
        <v>13</v>
      </c>
      <c r="D54">
        <f>C54-B54</f>
        <v>12</v>
      </c>
      <c r="E54">
        <v>0</v>
      </c>
      <c r="G54">
        <f t="shared" si="0"/>
        <v>7.1428571428571425E-2</v>
      </c>
      <c r="H54">
        <f t="shared" si="1"/>
        <v>0.54166666666666663</v>
      </c>
      <c r="I54">
        <f t="shared" si="2"/>
        <v>0.47023809523809523</v>
      </c>
      <c r="K54" t="str">
        <f t="shared" si="3"/>
        <v>l</v>
      </c>
      <c r="L54" t="str">
        <f t="shared" si="5"/>
        <v>l</v>
      </c>
      <c r="M54" t="str">
        <f t="shared" si="4"/>
        <v>m</v>
      </c>
      <c r="O54" t="s">
        <v>52</v>
      </c>
      <c r="P54">
        <v>1</v>
      </c>
    </row>
    <row r="55" spans="1:16" x14ac:dyDescent="0.25">
      <c r="A55" t="s">
        <v>10</v>
      </c>
      <c r="B55">
        <v>3</v>
      </c>
      <c r="C55">
        <v>7</v>
      </c>
      <c r="D55">
        <f>C55-B55</f>
        <v>4</v>
      </c>
      <c r="E55">
        <v>1</v>
      </c>
      <c r="G55">
        <f t="shared" si="0"/>
        <v>0.21428571428571427</v>
      </c>
      <c r="H55">
        <f t="shared" si="1"/>
        <v>0.29166666666666669</v>
      </c>
      <c r="I55">
        <f t="shared" si="2"/>
        <v>7.7380952380952411E-2</v>
      </c>
      <c r="K55" t="str">
        <f t="shared" si="3"/>
        <v>m</v>
      </c>
      <c r="L55" t="str">
        <f t="shared" si="5"/>
        <v>l</v>
      </c>
      <c r="M55" t="str">
        <f t="shared" si="4"/>
        <v>l</v>
      </c>
      <c r="O55" t="s">
        <v>136</v>
      </c>
      <c r="P55">
        <v>1</v>
      </c>
    </row>
    <row r="56" spans="1:16" x14ac:dyDescent="0.25">
      <c r="A56" t="s">
        <v>80</v>
      </c>
      <c r="B56">
        <v>2</v>
      </c>
      <c r="C56">
        <v>16</v>
      </c>
      <c r="D56">
        <f>C56-B56</f>
        <v>14</v>
      </c>
      <c r="E56">
        <v>0</v>
      </c>
      <c r="G56">
        <f t="shared" si="0"/>
        <v>0.14285714285714285</v>
      </c>
      <c r="H56">
        <f t="shared" si="1"/>
        <v>0.66666666666666663</v>
      </c>
      <c r="I56">
        <f t="shared" si="2"/>
        <v>0.52380952380952372</v>
      </c>
      <c r="K56" t="str">
        <f t="shared" si="3"/>
        <v>m</v>
      </c>
      <c r="L56" t="str">
        <f t="shared" si="5"/>
        <v>m</v>
      </c>
      <c r="M56" t="str">
        <f t="shared" si="4"/>
        <v>m</v>
      </c>
      <c r="O56" t="s">
        <v>53</v>
      </c>
      <c r="P56">
        <v>1</v>
      </c>
    </row>
    <row r="57" spans="1:16" x14ac:dyDescent="0.25">
      <c r="A57" t="s">
        <v>20</v>
      </c>
      <c r="B57">
        <v>1</v>
      </c>
      <c r="C57">
        <v>17</v>
      </c>
      <c r="D57">
        <f>C57-B57</f>
        <v>16</v>
      </c>
      <c r="E57">
        <v>0</v>
      </c>
      <c r="G57">
        <f t="shared" si="0"/>
        <v>7.1428571428571425E-2</v>
      </c>
      <c r="H57">
        <f t="shared" si="1"/>
        <v>0.70833333333333337</v>
      </c>
      <c r="I57">
        <f t="shared" si="2"/>
        <v>0.63690476190476197</v>
      </c>
      <c r="K57" t="str">
        <f t="shared" si="3"/>
        <v>l</v>
      </c>
      <c r="L57" t="str">
        <f t="shared" si="5"/>
        <v>m</v>
      </c>
      <c r="M57" t="str">
        <f t="shared" si="4"/>
        <v>h</v>
      </c>
      <c r="O57" t="s">
        <v>54</v>
      </c>
      <c r="P57">
        <v>1</v>
      </c>
    </row>
    <row r="58" spans="1:16" x14ac:dyDescent="0.25">
      <c r="A58" t="s">
        <v>7</v>
      </c>
      <c r="B58">
        <v>4</v>
      </c>
      <c r="C58">
        <v>11</v>
      </c>
      <c r="D58">
        <f>C58-B58</f>
        <v>7</v>
      </c>
      <c r="E58">
        <v>1</v>
      </c>
      <c r="G58">
        <f t="shared" si="0"/>
        <v>0.2857142857142857</v>
      </c>
      <c r="H58">
        <f t="shared" si="1"/>
        <v>0.45833333333333331</v>
      </c>
      <c r="I58">
        <f t="shared" si="2"/>
        <v>0.17261904761904762</v>
      </c>
      <c r="K58" t="str">
        <f t="shared" si="3"/>
        <v>m</v>
      </c>
      <c r="L58" t="str">
        <f t="shared" si="5"/>
        <v>l</v>
      </c>
      <c r="M58" t="str">
        <f t="shared" si="4"/>
        <v>l</v>
      </c>
      <c r="O58" t="s">
        <v>137</v>
      </c>
      <c r="P58">
        <v>1</v>
      </c>
    </row>
    <row r="59" spans="1:16" x14ac:dyDescent="0.25">
      <c r="A59" t="s">
        <v>63</v>
      </c>
      <c r="B59">
        <v>5</v>
      </c>
      <c r="C59">
        <v>20</v>
      </c>
      <c r="D59">
        <f>C59-B59</f>
        <v>15</v>
      </c>
      <c r="E59">
        <v>0</v>
      </c>
      <c r="G59">
        <f t="shared" si="0"/>
        <v>0.35714285714285715</v>
      </c>
      <c r="H59">
        <f t="shared" si="1"/>
        <v>0.83333333333333337</v>
      </c>
      <c r="I59">
        <f t="shared" si="2"/>
        <v>0.47619047619047622</v>
      </c>
      <c r="K59" t="str">
        <f t="shared" si="3"/>
        <v>h</v>
      </c>
      <c r="L59" t="str">
        <f t="shared" si="5"/>
        <v>h</v>
      </c>
      <c r="M59" t="str">
        <f t="shared" si="4"/>
        <v>m</v>
      </c>
      <c r="O59" t="s">
        <v>55</v>
      </c>
      <c r="P59">
        <v>0</v>
      </c>
    </row>
    <row r="60" spans="1:16" x14ac:dyDescent="0.25">
      <c r="A60" t="s">
        <v>8</v>
      </c>
      <c r="B60">
        <v>5</v>
      </c>
      <c r="C60">
        <v>12</v>
      </c>
      <c r="D60">
        <f>C60-B60</f>
        <v>7</v>
      </c>
      <c r="E60">
        <v>0</v>
      </c>
      <c r="G60">
        <f t="shared" si="0"/>
        <v>0.35714285714285715</v>
      </c>
      <c r="H60">
        <f t="shared" si="1"/>
        <v>0.5</v>
      </c>
      <c r="I60">
        <f t="shared" si="2"/>
        <v>0.14285714285714285</v>
      </c>
      <c r="K60" t="str">
        <f t="shared" si="3"/>
        <v>h</v>
      </c>
      <c r="L60" t="str">
        <f t="shared" si="5"/>
        <v>l</v>
      </c>
      <c r="M60" t="str">
        <f t="shared" si="4"/>
        <v>l</v>
      </c>
      <c r="O60" t="s">
        <v>56</v>
      </c>
      <c r="P60">
        <v>1</v>
      </c>
    </row>
    <row r="61" spans="1:16" x14ac:dyDescent="0.25">
      <c r="A61" t="s">
        <v>56</v>
      </c>
      <c r="B61">
        <v>2</v>
      </c>
      <c r="C61">
        <v>20</v>
      </c>
      <c r="D61">
        <f>C61-B61</f>
        <v>18</v>
      </c>
      <c r="E61">
        <v>0</v>
      </c>
      <c r="G61">
        <f t="shared" si="0"/>
        <v>0.14285714285714285</v>
      </c>
      <c r="H61">
        <f t="shared" si="1"/>
        <v>0.83333333333333337</v>
      </c>
      <c r="I61">
        <f t="shared" si="2"/>
        <v>0.69047619047619047</v>
      </c>
      <c r="K61" t="str">
        <f t="shared" si="3"/>
        <v>m</v>
      </c>
      <c r="L61" t="str">
        <f t="shared" si="5"/>
        <v>h</v>
      </c>
      <c r="M61" t="str">
        <f t="shared" si="4"/>
        <v>h</v>
      </c>
      <c r="O61" t="s">
        <v>57</v>
      </c>
      <c r="P61">
        <v>1</v>
      </c>
    </row>
    <row r="62" spans="1:16" x14ac:dyDescent="0.25">
      <c r="A62" t="s">
        <v>40</v>
      </c>
      <c r="B62">
        <v>6</v>
      </c>
      <c r="C62">
        <v>14</v>
      </c>
      <c r="D62">
        <f>C62-B62</f>
        <v>8</v>
      </c>
      <c r="E62">
        <v>0</v>
      </c>
      <c r="G62">
        <f t="shared" si="0"/>
        <v>0.42857142857142855</v>
      </c>
      <c r="H62">
        <f t="shared" si="1"/>
        <v>0.58333333333333337</v>
      </c>
      <c r="I62">
        <f t="shared" si="2"/>
        <v>0.15476190476190482</v>
      </c>
      <c r="K62" t="str">
        <f t="shared" si="3"/>
        <v>h</v>
      </c>
      <c r="L62" t="str">
        <f t="shared" si="5"/>
        <v>l</v>
      </c>
      <c r="M62" t="str">
        <f t="shared" si="4"/>
        <v>l</v>
      </c>
      <c r="O62" t="s">
        <v>138</v>
      </c>
      <c r="P62">
        <v>1</v>
      </c>
    </row>
    <row r="63" spans="1:16" x14ac:dyDescent="0.25">
      <c r="A63" t="s">
        <v>9</v>
      </c>
      <c r="B63">
        <v>7</v>
      </c>
      <c r="C63">
        <v>17</v>
      </c>
      <c r="D63">
        <f>C63-B63</f>
        <v>10</v>
      </c>
      <c r="E63">
        <v>1</v>
      </c>
      <c r="G63">
        <f t="shared" si="0"/>
        <v>0.5</v>
      </c>
      <c r="H63">
        <f t="shared" si="1"/>
        <v>0.70833333333333337</v>
      </c>
      <c r="I63">
        <f t="shared" si="2"/>
        <v>0.20833333333333337</v>
      </c>
      <c r="K63" t="str">
        <f t="shared" si="3"/>
        <v>h</v>
      </c>
      <c r="L63" t="str">
        <f t="shared" si="5"/>
        <v>m</v>
      </c>
      <c r="M63" t="str">
        <f t="shared" si="4"/>
        <v>l</v>
      </c>
      <c r="O63" t="s">
        <v>58</v>
      </c>
      <c r="P63">
        <v>0</v>
      </c>
    </row>
    <row r="64" spans="1:16" x14ac:dyDescent="0.25">
      <c r="A64" t="s">
        <v>48</v>
      </c>
      <c r="B64">
        <v>3</v>
      </c>
      <c r="C64">
        <v>21</v>
      </c>
      <c r="D64">
        <f>C64-B64</f>
        <v>18</v>
      </c>
      <c r="E64">
        <v>0</v>
      </c>
      <c r="G64">
        <f t="shared" si="0"/>
        <v>0.21428571428571427</v>
      </c>
      <c r="H64">
        <f t="shared" si="1"/>
        <v>0.875</v>
      </c>
      <c r="I64">
        <f t="shared" si="2"/>
        <v>0.6607142857142857</v>
      </c>
      <c r="K64" t="str">
        <f t="shared" si="3"/>
        <v>m</v>
      </c>
      <c r="L64" t="str">
        <f t="shared" si="5"/>
        <v>h</v>
      </c>
      <c r="M64" t="str">
        <f t="shared" si="4"/>
        <v>h</v>
      </c>
      <c r="O64" t="s">
        <v>59</v>
      </c>
      <c r="P64">
        <v>1</v>
      </c>
    </row>
    <row r="65" spans="1:16" x14ac:dyDescent="0.25">
      <c r="A65" t="s">
        <v>52</v>
      </c>
      <c r="B65">
        <v>1</v>
      </c>
      <c r="C65">
        <v>21</v>
      </c>
      <c r="D65">
        <f>C65-B65</f>
        <v>20</v>
      </c>
      <c r="E65">
        <v>0</v>
      </c>
      <c r="G65">
        <f t="shared" si="0"/>
        <v>7.1428571428571425E-2</v>
      </c>
      <c r="H65">
        <f t="shared" si="1"/>
        <v>0.875</v>
      </c>
      <c r="I65">
        <f t="shared" si="2"/>
        <v>0.8035714285714286</v>
      </c>
      <c r="K65" t="str">
        <f t="shared" si="3"/>
        <v>l</v>
      </c>
      <c r="L65" t="str">
        <f t="shared" si="5"/>
        <v>h</v>
      </c>
      <c r="M65" t="str">
        <f t="shared" si="4"/>
        <v>h</v>
      </c>
      <c r="O65" t="s">
        <v>60</v>
      </c>
      <c r="P65">
        <v>1</v>
      </c>
    </row>
    <row r="66" spans="1:16" x14ac:dyDescent="0.25">
      <c r="A66" t="s">
        <v>26</v>
      </c>
      <c r="B66">
        <v>2</v>
      </c>
      <c r="C66">
        <v>18</v>
      </c>
      <c r="D66">
        <f>C66-B66</f>
        <v>16</v>
      </c>
      <c r="E66">
        <v>1</v>
      </c>
      <c r="G66">
        <f t="shared" ref="G66:G86" si="6">B66/14</f>
        <v>0.14285714285714285</v>
      </c>
      <c r="H66">
        <f t="shared" ref="H66:H86" si="7">C66/24</f>
        <v>0.75</v>
      </c>
      <c r="I66">
        <f t="shared" ref="I66:I86" si="8">H66-G66</f>
        <v>0.60714285714285721</v>
      </c>
      <c r="K66" t="str">
        <f t="shared" ref="K66:K86" si="9">IF(G66 &lt;0.122,"l",IF(G66&lt;0.35,"m","h"))</f>
        <v>m</v>
      </c>
      <c r="L66" t="str">
        <f t="shared" si="5"/>
        <v>h</v>
      </c>
      <c r="M66" t="str">
        <f t="shared" ref="M66:M86" si="10">IF(I66 &lt;0.234,"l",IF(I66&lt;0.579,"m","h"))</f>
        <v>h</v>
      </c>
      <c r="O66" t="s">
        <v>61</v>
      </c>
      <c r="P66">
        <v>1</v>
      </c>
    </row>
    <row r="67" spans="1:16" x14ac:dyDescent="0.25">
      <c r="A67" t="s">
        <v>81</v>
      </c>
      <c r="B67">
        <v>2</v>
      </c>
      <c r="C67">
        <v>17</v>
      </c>
      <c r="D67">
        <f>C67-B67</f>
        <v>15</v>
      </c>
      <c r="E67">
        <v>1</v>
      </c>
      <c r="G67">
        <f t="shared" si="6"/>
        <v>0.14285714285714285</v>
      </c>
      <c r="H67">
        <f t="shared" si="7"/>
        <v>0.70833333333333337</v>
      </c>
      <c r="I67">
        <f t="shared" si="8"/>
        <v>0.56547619047619047</v>
      </c>
      <c r="K67" t="str">
        <f t="shared" si="9"/>
        <v>m</v>
      </c>
      <c r="L67" t="str">
        <f t="shared" ref="L67:L86" si="11">IF(H67 &lt;0.625,"l",IF(H67&lt;0.75,"m","h"))</f>
        <v>m</v>
      </c>
      <c r="M67" t="str">
        <f t="shared" si="10"/>
        <v>m</v>
      </c>
      <c r="O67" t="s">
        <v>139</v>
      </c>
      <c r="P67">
        <v>0</v>
      </c>
    </row>
    <row r="68" spans="1:16" x14ac:dyDescent="0.25">
      <c r="A68" t="s">
        <v>24</v>
      </c>
      <c r="B68">
        <v>7</v>
      </c>
      <c r="C68">
        <v>14</v>
      </c>
      <c r="D68">
        <f>C68-B68</f>
        <v>7</v>
      </c>
      <c r="E68">
        <v>1</v>
      </c>
      <c r="G68">
        <f t="shared" si="6"/>
        <v>0.5</v>
      </c>
      <c r="H68">
        <f t="shared" si="7"/>
        <v>0.58333333333333337</v>
      </c>
      <c r="I68">
        <f t="shared" si="8"/>
        <v>8.333333333333337E-2</v>
      </c>
      <c r="K68" t="str">
        <f t="shared" si="9"/>
        <v>h</v>
      </c>
      <c r="L68" t="str">
        <f t="shared" si="11"/>
        <v>l</v>
      </c>
      <c r="M68" t="str">
        <f t="shared" si="10"/>
        <v>l</v>
      </c>
      <c r="O68" t="s">
        <v>62</v>
      </c>
      <c r="P68">
        <v>0</v>
      </c>
    </row>
    <row r="69" spans="1:16" x14ac:dyDescent="0.25">
      <c r="A69" t="s">
        <v>87</v>
      </c>
      <c r="B69">
        <v>4</v>
      </c>
      <c r="C69">
        <v>17</v>
      </c>
      <c r="D69">
        <f>C69-B69</f>
        <v>13</v>
      </c>
      <c r="E69">
        <v>1</v>
      </c>
      <c r="G69">
        <f t="shared" si="6"/>
        <v>0.2857142857142857</v>
      </c>
      <c r="H69">
        <f t="shared" si="7"/>
        <v>0.70833333333333337</v>
      </c>
      <c r="I69">
        <f t="shared" si="8"/>
        <v>0.42261904761904767</v>
      </c>
      <c r="K69" t="str">
        <f t="shared" si="9"/>
        <v>m</v>
      </c>
      <c r="L69" t="str">
        <f t="shared" si="11"/>
        <v>m</v>
      </c>
      <c r="M69" t="str">
        <f t="shared" si="10"/>
        <v>m</v>
      </c>
      <c r="O69" t="s">
        <v>94</v>
      </c>
      <c r="P69">
        <v>1</v>
      </c>
    </row>
    <row r="70" spans="1:16" x14ac:dyDescent="0.25">
      <c r="A70" t="s">
        <v>19</v>
      </c>
      <c r="B70">
        <v>14</v>
      </c>
      <c r="C70">
        <v>14</v>
      </c>
      <c r="D70">
        <f>C70-B70</f>
        <v>0</v>
      </c>
      <c r="E70">
        <v>1</v>
      </c>
      <c r="G70">
        <f t="shared" si="6"/>
        <v>1</v>
      </c>
      <c r="H70">
        <f t="shared" si="7"/>
        <v>0.58333333333333337</v>
      </c>
      <c r="I70">
        <f t="shared" si="8"/>
        <v>-0.41666666666666663</v>
      </c>
      <c r="K70" t="str">
        <f t="shared" si="9"/>
        <v>h</v>
      </c>
      <c r="L70" t="str">
        <f t="shared" si="11"/>
        <v>l</v>
      </c>
      <c r="M70" t="str">
        <f t="shared" si="10"/>
        <v>l</v>
      </c>
      <c r="O70" t="s">
        <v>63</v>
      </c>
      <c r="P70">
        <v>0</v>
      </c>
    </row>
    <row r="71" spans="1:16" x14ac:dyDescent="0.25">
      <c r="A71" t="s">
        <v>70</v>
      </c>
      <c r="B71">
        <v>6</v>
      </c>
      <c r="C71">
        <v>19</v>
      </c>
      <c r="D71">
        <f>C71-B71</f>
        <v>13</v>
      </c>
      <c r="E71">
        <v>1</v>
      </c>
      <c r="G71">
        <f t="shared" si="6"/>
        <v>0.42857142857142855</v>
      </c>
      <c r="H71">
        <f t="shared" si="7"/>
        <v>0.79166666666666663</v>
      </c>
      <c r="I71">
        <f t="shared" si="8"/>
        <v>0.36309523809523808</v>
      </c>
      <c r="K71" t="str">
        <f t="shared" si="9"/>
        <v>h</v>
      </c>
      <c r="L71" t="str">
        <f t="shared" si="11"/>
        <v>h</v>
      </c>
      <c r="M71" t="str">
        <f t="shared" si="10"/>
        <v>m</v>
      </c>
      <c r="O71" t="s">
        <v>140</v>
      </c>
      <c r="P71">
        <v>1</v>
      </c>
    </row>
    <row r="72" spans="1:16" x14ac:dyDescent="0.25">
      <c r="A72" t="s">
        <v>2</v>
      </c>
      <c r="B72">
        <v>5</v>
      </c>
      <c r="C72">
        <v>10</v>
      </c>
      <c r="D72">
        <f>C72-B72</f>
        <v>5</v>
      </c>
      <c r="E72">
        <v>1</v>
      </c>
      <c r="G72">
        <f t="shared" si="6"/>
        <v>0.35714285714285715</v>
      </c>
      <c r="H72">
        <f t="shared" si="7"/>
        <v>0.41666666666666669</v>
      </c>
      <c r="I72">
        <f t="shared" si="8"/>
        <v>5.9523809523809534E-2</v>
      </c>
      <c r="K72" t="str">
        <f t="shared" si="9"/>
        <v>h</v>
      </c>
      <c r="L72" t="str">
        <f t="shared" si="11"/>
        <v>l</v>
      </c>
      <c r="M72" t="str">
        <f t="shared" si="10"/>
        <v>l</v>
      </c>
      <c r="O72" t="s">
        <v>64</v>
      </c>
      <c r="P72">
        <v>1</v>
      </c>
    </row>
    <row r="73" spans="1:16" x14ac:dyDescent="0.25">
      <c r="A73" t="s">
        <v>86</v>
      </c>
      <c r="B73">
        <v>1</v>
      </c>
      <c r="C73">
        <v>16</v>
      </c>
      <c r="D73">
        <f>C73-B73</f>
        <v>15</v>
      </c>
      <c r="E73">
        <v>0</v>
      </c>
      <c r="G73">
        <f t="shared" si="6"/>
        <v>7.1428571428571425E-2</v>
      </c>
      <c r="H73">
        <f t="shared" si="7"/>
        <v>0.66666666666666663</v>
      </c>
      <c r="I73">
        <f t="shared" si="8"/>
        <v>0.59523809523809523</v>
      </c>
      <c r="K73" t="str">
        <f t="shared" si="9"/>
        <v>l</v>
      </c>
      <c r="L73" t="str">
        <f t="shared" si="11"/>
        <v>m</v>
      </c>
      <c r="M73" t="str">
        <f t="shared" si="10"/>
        <v>h</v>
      </c>
      <c r="O73" t="s">
        <v>65</v>
      </c>
      <c r="P73">
        <v>1</v>
      </c>
    </row>
    <row r="74" spans="1:16" x14ac:dyDescent="0.25">
      <c r="A74" t="s">
        <v>29</v>
      </c>
      <c r="B74">
        <v>11</v>
      </c>
      <c r="C74">
        <v>24</v>
      </c>
      <c r="D74">
        <f>C74-B74</f>
        <v>13</v>
      </c>
      <c r="E74">
        <v>1</v>
      </c>
      <c r="G74">
        <f t="shared" si="6"/>
        <v>0.7857142857142857</v>
      </c>
      <c r="H74">
        <f t="shared" si="7"/>
        <v>1</v>
      </c>
      <c r="I74">
        <f t="shared" si="8"/>
        <v>0.2142857142857143</v>
      </c>
      <c r="K74" t="str">
        <f t="shared" si="9"/>
        <v>h</v>
      </c>
      <c r="L74" t="str">
        <f t="shared" si="11"/>
        <v>h</v>
      </c>
      <c r="M74" t="str">
        <f t="shared" si="10"/>
        <v>l</v>
      </c>
      <c r="O74" t="s">
        <v>66</v>
      </c>
      <c r="P74">
        <v>1</v>
      </c>
    </row>
    <row r="75" spans="1:16" x14ac:dyDescent="0.25">
      <c r="A75" t="s">
        <v>25</v>
      </c>
      <c r="B75">
        <v>5</v>
      </c>
      <c r="C75">
        <v>15</v>
      </c>
      <c r="D75">
        <f>C75-B75</f>
        <v>10</v>
      </c>
      <c r="E75">
        <v>1</v>
      </c>
      <c r="G75">
        <f t="shared" si="6"/>
        <v>0.35714285714285715</v>
      </c>
      <c r="H75">
        <f t="shared" si="7"/>
        <v>0.625</v>
      </c>
      <c r="I75">
        <f t="shared" si="8"/>
        <v>0.26785714285714285</v>
      </c>
      <c r="K75" t="str">
        <f t="shared" si="9"/>
        <v>h</v>
      </c>
      <c r="L75" t="str">
        <f t="shared" si="11"/>
        <v>m</v>
      </c>
      <c r="M75" t="str">
        <f t="shared" si="10"/>
        <v>m</v>
      </c>
      <c r="O75" t="s">
        <v>141</v>
      </c>
      <c r="P75">
        <v>0</v>
      </c>
    </row>
    <row r="76" spans="1:16" x14ac:dyDescent="0.25">
      <c r="A76" t="s">
        <v>27</v>
      </c>
      <c r="B76">
        <v>5</v>
      </c>
      <c r="C76">
        <v>17</v>
      </c>
      <c r="D76">
        <f>C76-B76</f>
        <v>12</v>
      </c>
      <c r="E76">
        <v>1</v>
      </c>
      <c r="G76">
        <f t="shared" si="6"/>
        <v>0.35714285714285715</v>
      </c>
      <c r="H76">
        <f t="shared" si="7"/>
        <v>0.70833333333333337</v>
      </c>
      <c r="I76">
        <f t="shared" si="8"/>
        <v>0.35119047619047622</v>
      </c>
      <c r="K76" t="str">
        <f t="shared" si="9"/>
        <v>h</v>
      </c>
      <c r="L76" t="str">
        <f t="shared" si="11"/>
        <v>m</v>
      </c>
      <c r="M76" t="str">
        <f t="shared" si="10"/>
        <v>m</v>
      </c>
      <c r="O76" t="s">
        <v>67</v>
      </c>
      <c r="P76">
        <v>0</v>
      </c>
    </row>
    <row r="77" spans="1:16" x14ac:dyDescent="0.25">
      <c r="A77" t="s">
        <v>5</v>
      </c>
      <c r="B77">
        <v>3</v>
      </c>
      <c r="C77">
        <v>13</v>
      </c>
      <c r="D77">
        <f>C77-B77</f>
        <v>10</v>
      </c>
      <c r="E77">
        <v>0</v>
      </c>
      <c r="G77">
        <f t="shared" si="6"/>
        <v>0.21428571428571427</v>
      </c>
      <c r="H77">
        <f t="shared" si="7"/>
        <v>0.54166666666666663</v>
      </c>
      <c r="I77">
        <f t="shared" si="8"/>
        <v>0.32738095238095233</v>
      </c>
      <c r="K77" t="str">
        <f t="shared" si="9"/>
        <v>m</v>
      </c>
      <c r="L77" t="str">
        <f t="shared" si="11"/>
        <v>l</v>
      </c>
      <c r="M77" t="str">
        <f t="shared" si="10"/>
        <v>m</v>
      </c>
      <c r="O77" t="s">
        <v>142</v>
      </c>
      <c r="P77">
        <v>1</v>
      </c>
    </row>
    <row r="78" spans="1:16" x14ac:dyDescent="0.25">
      <c r="A78" t="s">
        <v>23</v>
      </c>
      <c r="B78">
        <v>6</v>
      </c>
      <c r="C78">
        <v>16</v>
      </c>
      <c r="D78">
        <f>C78-B78</f>
        <v>10</v>
      </c>
      <c r="E78">
        <v>1</v>
      </c>
      <c r="G78">
        <f t="shared" si="6"/>
        <v>0.42857142857142855</v>
      </c>
      <c r="H78">
        <f t="shared" si="7"/>
        <v>0.66666666666666663</v>
      </c>
      <c r="I78">
        <f t="shared" si="8"/>
        <v>0.23809523809523808</v>
      </c>
      <c r="K78" t="str">
        <f t="shared" si="9"/>
        <v>h</v>
      </c>
      <c r="L78" t="str">
        <f t="shared" si="11"/>
        <v>m</v>
      </c>
      <c r="M78" t="str">
        <f t="shared" si="10"/>
        <v>m</v>
      </c>
      <c r="O78" t="s">
        <v>68</v>
      </c>
      <c r="P78">
        <v>1</v>
      </c>
    </row>
    <row r="79" spans="1:16" x14ac:dyDescent="0.25">
      <c r="A79" t="s">
        <v>44</v>
      </c>
      <c r="B79">
        <v>3</v>
      </c>
      <c r="C79">
        <v>14</v>
      </c>
      <c r="D79">
        <f>C79-B79</f>
        <v>11</v>
      </c>
      <c r="E79">
        <v>1</v>
      </c>
      <c r="G79">
        <f t="shared" si="6"/>
        <v>0.21428571428571427</v>
      </c>
      <c r="H79">
        <f t="shared" si="7"/>
        <v>0.58333333333333337</v>
      </c>
      <c r="I79">
        <f t="shared" si="8"/>
        <v>0.36904761904761907</v>
      </c>
      <c r="K79" t="str">
        <f t="shared" si="9"/>
        <v>m</v>
      </c>
      <c r="L79" t="str">
        <f t="shared" si="11"/>
        <v>l</v>
      </c>
      <c r="M79" t="str">
        <f t="shared" si="10"/>
        <v>m</v>
      </c>
      <c r="O79" t="s">
        <v>69</v>
      </c>
      <c r="P79">
        <v>1</v>
      </c>
    </row>
    <row r="80" spans="1:16" x14ac:dyDescent="0.25">
      <c r="A80" t="s">
        <v>32</v>
      </c>
      <c r="B80">
        <v>14</v>
      </c>
      <c r="C80">
        <v>19</v>
      </c>
      <c r="D80">
        <f>C80-B80</f>
        <v>5</v>
      </c>
      <c r="E80">
        <v>0</v>
      </c>
      <c r="G80">
        <f t="shared" si="6"/>
        <v>1</v>
      </c>
      <c r="H80">
        <f t="shared" si="7"/>
        <v>0.79166666666666663</v>
      </c>
      <c r="I80">
        <f t="shared" si="8"/>
        <v>-0.20833333333333337</v>
      </c>
      <c r="K80" t="str">
        <f t="shared" si="9"/>
        <v>h</v>
      </c>
      <c r="L80" t="str">
        <f t="shared" si="11"/>
        <v>h</v>
      </c>
      <c r="M80" t="str">
        <f t="shared" si="10"/>
        <v>l</v>
      </c>
      <c r="O80" t="s">
        <v>47</v>
      </c>
      <c r="P80">
        <v>1</v>
      </c>
    </row>
    <row r="81" spans="1:16" x14ac:dyDescent="0.25">
      <c r="A81" t="s">
        <v>15</v>
      </c>
      <c r="B81">
        <v>4</v>
      </c>
      <c r="C81">
        <v>9</v>
      </c>
      <c r="D81">
        <f>C81-B81</f>
        <v>5</v>
      </c>
      <c r="E81">
        <v>0</v>
      </c>
      <c r="G81">
        <f t="shared" si="6"/>
        <v>0.2857142857142857</v>
      </c>
      <c r="H81">
        <f t="shared" si="7"/>
        <v>0.375</v>
      </c>
      <c r="I81">
        <f t="shared" si="8"/>
        <v>8.9285714285714302E-2</v>
      </c>
      <c r="K81" t="str">
        <f t="shared" si="9"/>
        <v>m</v>
      </c>
      <c r="L81" t="str">
        <f t="shared" si="11"/>
        <v>l</v>
      </c>
      <c r="M81" t="str">
        <f t="shared" si="10"/>
        <v>l</v>
      </c>
      <c r="O81" t="s">
        <v>70</v>
      </c>
      <c r="P81">
        <v>1</v>
      </c>
    </row>
    <row r="82" spans="1:16" x14ac:dyDescent="0.25">
      <c r="A82" t="s">
        <v>71</v>
      </c>
      <c r="B82">
        <v>2</v>
      </c>
      <c r="C82">
        <v>18</v>
      </c>
      <c r="D82">
        <f>C82-B82</f>
        <v>16</v>
      </c>
      <c r="E82">
        <v>0</v>
      </c>
      <c r="G82">
        <f t="shared" si="6"/>
        <v>0.14285714285714285</v>
      </c>
      <c r="H82">
        <f t="shared" si="7"/>
        <v>0.75</v>
      </c>
      <c r="I82">
        <f t="shared" si="8"/>
        <v>0.60714285714285721</v>
      </c>
      <c r="K82" t="str">
        <f t="shared" si="9"/>
        <v>m</v>
      </c>
      <c r="L82" t="str">
        <f t="shared" si="11"/>
        <v>h</v>
      </c>
      <c r="M82" t="str">
        <f t="shared" si="10"/>
        <v>h</v>
      </c>
      <c r="O82" t="s">
        <v>71</v>
      </c>
      <c r="P82">
        <v>1</v>
      </c>
    </row>
    <row r="83" spans="1:16" x14ac:dyDescent="0.25">
      <c r="A83" t="s">
        <v>39</v>
      </c>
      <c r="B83">
        <v>0</v>
      </c>
      <c r="C83">
        <v>21</v>
      </c>
      <c r="D83">
        <f>C83-B83</f>
        <v>21</v>
      </c>
      <c r="E83">
        <v>1</v>
      </c>
      <c r="G83">
        <f t="shared" si="6"/>
        <v>0</v>
      </c>
      <c r="H83">
        <f t="shared" si="7"/>
        <v>0.875</v>
      </c>
      <c r="I83">
        <f t="shared" si="8"/>
        <v>0.875</v>
      </c>
      <c r="K83" t="str">
        <f t="shared" si="9"/>
        <v>l</v>
      </c>
      <c r="L83" t="str">
        <f t="shared" si="11"/>
        <v>h</v>
      </c>
      <c r="M83" t="str">
        <f t="shared" si="10"/>
        <v>h</v>
      </c>
      <c r="O83" t="s">
        <v>72</v>
      </c>
      <c r="P83">
        <v>1</v>
      </c>
    </row>
    <row r="84" spans="1:16" x14ac:dyDescent="0.25">
      <c r="A84" t="s">
        <v>35</v>
      </c>
      <c r="B84">
        <v>3</v>
      </c>
      <c r="C84">
        <v>19</v>
      </c>
      <c r="D84">
        <f>C84-B84</f>
        <v>16</v>
      </c>
      <c r="E84">
        <v>1</v>
      </c>
      <c r="G84">
        <f t="shared" si="6"/>
        <v>0.21428571428571427</v>
      </c>
      <c r="H84">
        <f t="shared" si="7"/>
        <v>0.79166666666666663</v>
      </c>
      <c r="I84">
        <f t="shared" si="8"/>
        <v>0.57738095238095233</v>
      </c>
      <c r="K84" t="str">
        <f t="shared" si="9"/>
        <v>m</v>
      </c>
      <c r="L84" t="str">
        <f t="shared" si="11"/>
        <v>h</v>
      </c>
      <c r="M84" t="str">
        <f t="shared" si="10"/>
        <v>m</v>
      </c>
      <c r="O84" t="s">
        <v>73</v>
      </c>
      <c r="P84">
        <v>0</v>
      </c>
    </row>
    <row r="85" spans="1:16" x14ac:dyDescent="0.25">
      <c r="A85" t="s">
        <v>49</v>
      </c>
      <c r="B85">
        <v>0</v>
      </c>
      <c r="C85">
        <v>17</v>
      </c>
      <c r="D85">
        <f>C85-B85</f>
        <v>17</v>
      </c>
      <c r="E85">
        <v>0</v>
      </c>
      <c r="G85">
        <f t="shared" si="6"/>
        <v>0</v>
      </c>
      <c r="H85">
        <f t="shared" si="7"/>
        <v>0.70833333333333337</v>
      </c>
      <c r="I85">
        <f t="shared" si="8"/>
        <v>0.70833333333333337</v>
      </c>
      <c r="K85" t="str">
        <f t="shared" si="9"/>
        <v>l</v>
      </c>
      <c r="L85" t="str">
        <f t="shared" si="11"/>
        <v>m</v>
      </c>
      <c r="M85" t="str">
        <f t="shared" si="10"/>
        <v>h</v>
      </c>
      <c r="O85" t="s">
        <v>74</v>
      </c>
      <c r="P85">
        <v>1</v>
      </c>
    </row>
    <row r="86" spans="1:16" x14ac:dyDescent="0.25">
      <c r="A86" t="s">
        <v>72</v>
      </c>
      <c r="B86">
        <v>9</v>
      </c>
      <c r="C86">
        <v>20</v>
      </c>
      <c r="D86">
        <f>C86-B86</f>
        <v>11</v>
      </c>
      <c r="E86">
        <v>1</v>
      </c>
      <c r="G86">
        <f t="shared" si="6"/>
        <v>0.6428571428571429</v>
      </c>
      <c r="H86">
        <f t="shared" si="7"/>
        <v>0.83333333333333337</v>
      </c>
      <c r="I86">
        <f t="shared" si="8"/>
        <v>0.19047619047619047</v>
      </c>
      <c r="K86" t="str">
        <f t="shared" si="9"/>
        <v>h</v>
      </c>
      <c r="L86" t="str">
        <f t="shared" si="11"/>
        <v>h</v>
      </c>
      <c r="M86" t="str">
        <f t="shared" si="10"/>
        <v>l</v>
      </c>
      <c r="O86" t="s">
        <v>75</v>
      </c>
      <c r="P86">
        <v>1</v>
      </c>
    </row>
    <row r="87" spans="1:16" x14ac:dyDescent="0.25">
      <c r="O87" t="s">
        <v>76</v>
      </c>
      <c r="P87">
        <v>1</v>
      </c>
    </row>
    <row r="88" spans="1:16" x14ac:dyDescent="0.25">
      <c r="O88" t="s">
        <v>77</v>
      </c>
      <c r="P88">
        <v>1</v>
      </c>
    </row>
    <row r="89" spans="1:16" x14ac:dyDescent="0.25">
      <c r="O89" t="s">
        <v>78</v>
      </c>
      <c r="P89">
        <v>0</v>
      </c>
    </row>
    <row r="90" spans="1:16" x14ac:dyDescent="0.25">
      <c r="O90" t="s">
        <v>79</v>
      </c>
      <c r="P90">
        <v>1</v>
      </c>
    </row>
    <row r="91" spans="1:16" x14ac:dyDescent="0.25">
      <c r="O91" t="s">
        <v>80</v>
      </c>
      <c r="P91">
        <v>1</v>
      </c>
    </row>
    <row r="92" spans="1:16" x14ac:dyDescent="0.25">
      <c r="O92" t="s">
        <v>81</v>
      </c>
      <c r="P92">
        <v>1</v>
      </c>
    </row>
    <row r="93" spans="1:16" x14ac:dyDescent="0.25">
      <c r="O93" t="s">
        <v>143</v>
      </c>
      <c r="P93">
        <v>1</v>
      </c>
    </row>
    <row r="94" spans="1:16" x14ac:dyDescent="0.25">
      <c r="O94" t="s">
        <v>82</v>
      </c>
      <c r="P94">
        <v>0</v>
      </c>
    </row>
    <row r="95" spans="1:16" x14ac:dyDescent="0.25">
      <c r="O95" t="s">
        <v>83</v>
      </c>
      <c r="P95">
        <v>1</v>
      </c>
    </row>
    <row r="96" spans="1:16" x14ac:dyDescent="0.25">
      <c r="O96" t="s">
        <v>84</v>
      </c>
      <c r="P96">
        <v>1</v>
      </c>
    </row>
    <row r="97" spans="15:16" x14ac:dyDescent="0.25">
      <c r="O97" t="s">
        <v>85</v>
      </c>
      <c r="P97">
        <v>1</v>
      </c>
    </row>
    <row r="98" spans="15:16" x14ac:dyDescent="0.25">
      <c r="O98" t="s">
        <v>86</v>
      </c>
      <c r="P98">
        <v>0</v>
      </c>
    </row>
    <row r="99" spans="15:16" x14ac:dyDescent="0.25">
      <c r="O99" t="s">
        <v>144</v>
      </c>
      <c r="P99">
        <v>1</v>
      </c>
    </row>
    <row r="100" spans="15:16" x14ac:dyDescent="0.25">
      <c r="O100" t="s">
        <v>145</v>
      </c>
      <c r="P100">
        <v>1</v>
      </c>
    </row>
    <row r="101" spans="15:16" x14ac:dyDescent="0.25">
      <c r="O101" t="s">
        <v>146</v>
      </c>
      <c r="P101">
        <v>1</v>
      </c>
    </row>
    <row r="102" spans="15:16" x14ac:dyDescent="0.25">
      <c r="O102" t="s">
        <v>87</v>
      </c>
      <c r="P102">
        <v>1</v>
      </c>
    </row>
    <row r="103" spans="15:16" x14ac:dyDescent="0.25">
      <c r="O103" t="s">
        <v>88</v>
      </c>
      <c r="P103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88E8B-C1F2-4D59-BD11-42E61CAB096E}">
  <dimension ref="A1:M86"/>
  <sheetViews>
    <sheetView workbookViewId="0">
      <selection sqref="A1:A1048576"/>
    </sheetView>
  </sheetViews>
  <sheetFormatPr defaultRowHeight="15" x14ac:dyDescent="0.25"/>
  <sheetData>
    <row r="1" spans="1:13" x14ac:dyDescent="0.25">
      <c r="A1" t="s">
        <v>38</v>
      </c>
      <c r="B1">
        <v>6</v>
      </c>
      <c r="C1">
        <v>15</v>
      </c>
      <c r="D1">
        <f>C1-B1</f>
        <v>9</v>
      </c>
      <c r="E1">
        <v>0</v>
      </c>
      <c r="G1">
        <f>B1/14</f>
        <v>0.42857142857142855</v>
      </c>
      <c r="H1">
        <f>C1/24</f>
        <v>0.625</v>
      </c>
      <c r="I1">
        <f>H1-G1</f>
        <v>0.19642857142857145</v>
      </c>
      <c r="K1" t="str">
        <f>IF(G1 &lt;0.122,"l",IF(G1&lt;0.35,"m","h"))</f>
        <v>h</v>
      </c>
      <c r="L1" t="str">
        <f>IF(H1 &lt;0.625,"l",IF(H1&lt;0.75,"m","h"))</f>
        <v>m</v>
      </c>
      <c r="M1" t="str">
        <f>IF(I1 &lt;0.234,"l",IF(I1&lt;0.579,"m","h"))</f>
        <v>l</v>
      </c>
    </row>
    <row r="2" spans="1:13" x14ac:dyDescent="0.25">
      <c r="A2" t="s">
        <v>79</v>
      </c>
      <c r="B2">
        <v>1</v>
      </c>
      <c r="C2">
        <v>12</v>
      </c>
      <c r="D2">
        <f>C2-B2</f>
        <v>11</v>
      </c>
      <c r="E2">
        <v>0</v>
      </c>
      <c r="G2">
        <f>B2/14</f>
        <v>7.1428571428571425E-2</v>
      </c>
      <c r="H2">
        <f t="shared" ref="H2:H65" si="0">C2/24</f>
        <v>0.5</v>
      </c>
      <c r="I2">
        <f t="shared" ref="I2:I65" si="1">H2-G2</f>
        <v>0.4285714285714286</v>
      </c>
      <c r="K2" t="str">
        <f>IF(G2 &lt;0.122,"l",IF(G2&lt;0.35,"m","h"))</f>
        <v>l</v>
      </c>
      <c r="L2" t="str">
        <f>IF(H2 &lt;0.625,"l",IF(H2&lt;0.75,"m","h"))</f>
        <v>l</v>
      </c>
      <c r="M2" t="str">
        <f>IF(I2 &lt;0.234,"l",IF(I2&lt;0.579,"m","h"))</f>
        <v>m</v>
      </c>
    </row>
    <row r="3" spans="1:13" x14ac:dyDescent="0.25">
      <c r="A3" t="s">
        <v>59</v>
      </c>
      <c r="B3">
        <v>3</v>
      </c>
      <c r="C3">
        <v>21</v>
      </c>
      <c r="D3">
        <f>C3-B3</f>
        <v>18</v>
      </c>
      <c r="E3">
        <v>0</v>
      </c>
      <c r="G3">
        <f>B3/14</f>
        <v>0.21428571428571427</v>
      </c>
      <c r="H3">
        <f t="shared" si="0"/>
        <v>0.875</v>
      </c>
      <c r="I3">
        <f t="shared" si="1"/>
        <v>0.6607142857142857</v>
      </c>
      <c r="K3" t="str">
        <f>IF(G3 &lt;0.122,"l",IF(G3&lt;0.35,"m","h"))</f>
        <v>m</v>
      </c>
      <c r="L3" t="str">
        <f>IF(H3 &lt;0.625,"l",IF(H3&lt;0.75,"m","h"))</f>
        <v>h</v>
      </c>
      <c r="M3" t="str">
        <f>IF(I3 &lt;0.234,"l",IF(I3&lt;0.579,"m","h"))</f>
        <v>h</v>
      </c>
    </row>
    <row r="4" spans="1:13" x14ac:dyDescent="0.25">
      <c r="A4" t="s">
        <v>11</v>
      </c>
      <c r="B4">
        <v>4</v>
      </c>
      <c r="C4">
        <v>12</v>
      </c>
      <c r="D4">
        <f>C4-B4</f>
        <v>8</v>
      </c>
      <c r="E4">
        <v>1</v>
      </c>
      <c r="G4">
        <f>B4/14</f>
        <v>0.2857142857142857</v>
      </c>
      <c r="H4">
        <f t="shared" si="0"/>
        <v>0.5</v>
      </c>
      <c r="I4">
        <f t="shared" si="1"/>
        <v>0.2142857142857143</v>
      </c>
      <c r="K4" t="str">
        <f>IF(G4 &lt;0.122,"l",IF(G4&lt;0.35,"m","h"))</f>
        <v>m</v>
      </c>
      <c r="L4" t="str">
        <f>IF(H4 &lt;0.625,"l",IF(H4&lt;0.75,"m","h"))</f>
        <v>l</v>
      </c>
      <c r="M4" t="str">
        <f>IF(I4 &lt;0.234,"l",IF(I4&lt;0.579,"m","h"))</f>
        <v>l</v>
      </c>
    </row>
    <row r="5" spans="1:13" x14ac:dyDescent="0.25">
      <c r="A5" t="s">
        <v>54</v>
      </c>
      <c r="B5">
        <v>6</v>
      </c>
      <c r="C5">
        <v>17</v>
      </c>
      <c r="D5">
        <f>C5-B5</f>
        <v>11</v>
      </c>
      <c r="E5">
        <v>1</v>
      </c>
      <c r="G5">
        <f>B5/14</f>
        <v>0.42857142857142855</v>
      </c>
      <c r="H5">
        <f t="shared" si="0"/>
        <v>0.70833333333333337</v>
      </c>
      <c r="I5">
        <f t="shared" si="1"/>
        <v>0.27976190476190482</v>
      </c>
      <c r="K5" t="str">
        <f>IF(G5 &lt;0.122,"l",IF(G5&lt;0.35,"m","h"))</f>
        <v>h</v>
      </c>
      <c r="L5" t="str">
        <f>IF(H5 &lt;0.625,"l",IF(H5&lt;0.75,"m","h"))</f>
        <v>m</v>
      </c>
      <c r="M5" t="str">
        <f>IF(I5 &lt;0.234,"l",IF(I5&lt;0.579,"m","h"))</f>
        <v>m</v>
      </c>
    </row>
    <row r="6" spans="1:13" x14ac:dyDescent="0.25">
      <c r="A6" t="s">
        <v>84</v>
      </c>
      <c r="B6">
        <v>0</v>
      </c>
      <c r="C6">
        <v>14</v>
      </c>
      <c r="D6">
        <f>C6-B6</f>
        <v>14</v>
      </c>
      <c r="E6">
        <v>1</v>
      </c>
      <c r="G6">
        <f>B6/14</f>
        <v>0</v>
      </c>
      <c r="H6">
        <f t="shared" si="0"/>
        <v>0.58333333333333337</v>
      </c>
      <c r="I6">
        <f t="shared" si="1"/>
        <v>0.58333333333333337</v>
      </c>
      <c r="K6" t="str">
        <f>IF(G6 &lt;0.122,"l",IF(G6&lt;0.35,"m","h"))</f>
        <v>l</v>
      </c>
      <c r="L6" t="str">
        <f>IF(H6 &lt;0.625,"l",IF(H6&lt;0.75,"m","h"))</f>
        <v>l</v>
      </c>
      <c r="M6" t="str">
        <f>IF(I6 &lt;0.234,"l",IF(I6&lt;0.579,"m","h"))</f>
        <v>h</v>
      </c>
    </row>
    <row r="7" spans="1:13" x14ac:dyDescent="0.25">
      <c r="A7" t="s">
        <v>60</v>
      </c>
      <c r="B7">
        <v>0</v>
      </c>
      <c r="C7">
        <v>14</v>
      </c>
      <c r="D7">
        <f>C7-B7</f>
        <v>14</v>
      </c>
      <c r="E7">
        <v>1</v>
      </c>
      <c r="G7">
        <f>B7/14</f>
        <v>0</v>
      </c>
      <c r="H7">
        <f t="shared" si="0"/>
        <v>0.58333333333333337</v>
      </c>
      <c r="I7">
        <f t="shared" si="1"/>
        <v>0.58333333333333337</v>
      </c>
      <c r="K7" t="str">
        <f>IF(G7 &lt;0.122,"l",IF(G7&lt;0.35,"m","h"))</f>
        <v>l</v>
      </c>
      <c r="L7" t="str">
        <f>IF(H7 &lt;0.625,"l",IF(H7&lt;0.75,"m","h"))</f>
        <v>l</v>
      </c>
      <c r="M7" t="str">
        <f>IF(I7 &lt;0.234,"l",IF(I7&lt;0.579,"m","h"))</f>
        <v>h</v>
      </c>
    </row>
    <row r="8" spans="1:13" x14ac:dyDescent="0.25">
      <c r="A8" t="s">
        <v>76</v>
      </c>
      <c r="B8">
        <v>7</v>
      </c>
      <c r="C8">
        <v>18</v>
      </c>
      <c r="D8">
        <f>C8-B8</f>
        <v>11</v>
      </c>
      <c r="E8">
        <v>1</v>
      </c>
      <c r="G8">
        <f>B8/14</f>
        <v>0.5</v>
      </c>
      <c r="H8">
        <f t="shared" si="0"/>
        <v>0.75</v>
      </c>
      <c r="I8">
        <f t="shared" si="1"/>
        <v>0.25</v>
      </c>
      <c r="K8" t="str">
        <f>IF(G8 &lt;0.122,"l",IF(G8&lt;0.35,"m","h"))</f>
        <v>h</v>
      </c>
      <c r="L8" t="str">
        <f>IF(H8 &lt;0.625,"l",IF(H8&lt;0.75,"m","h"))</f>
        <v>h</v>
      </c>
      <c r="M8" t="str">
        <f>IF(I8 &lt;0.234,"l",IF(I8&lt;0.579,"m","h"))</f>
        <v>m</v>
      </c>
    </row>
    <row r="9" spans="1:13" x14ac:dyDescent="0.25">
      <c r="A9" t="s">
        <v>13</v>
      </c>
      <c r="B9">
        <v>1</v>
      </c>
      <c r="C9">
        <v>12</v>
      </c>
      <c r="D9">
        <f>C9-B9</f>
        <v>11</v>
      </c>
      <c r="E9">
        <v>0</v>
      </c>
      <c r="G9">
        <f>B9/14</f>
        <v>7.1428571428571425E-2</v>
      </c>
      <c r="H9">
        <f t="shared" si="0"/>
        <v>0.5</v>
      </c>
      <c r="I9">
        <f t="shared" si="1"/>
        <v>0.4285714285714286</v>
      </c>
      <c r="K9" t="str">
        <f>IF(G9 &lt;0.122,"l",IF(G9&lt;0.35,"m","h"))</f>
        <v>l</v>
      </c>
      <c r="L9" t="str">
        <f>IF(H9 &lt;0.625,"l",IF(H9&lt;0.75,"m","h"))</f>
        <v>l</v>
      </c>
      <c r="M9" t="str">
        <f>IF(I9 &lt;0.234,"l",IF(I9&lt;0.579,"m","h"))</f>
        <v>m</v>
      </c>
    </row>
    <row r="10" spans="1:13" x14ac:dyDescent="0.25">
      <c r="A10" t="s">
        <v>82</v>
      </c>
      <c r="B10">
        <v>0</v>
      </c>
      <c r="C10">
        <v>18</v>
      </c>
      <c r="D10">
        <f>C10-B10</f>
        <v>18</v>
      </c>
      <c r="E10">
        <v>0</v>
      </c>
      <c r="G10">
        <f>B10/14</f>
        <v>0</v>
      </c>
      <c r="H10">
        <f t="shared" si="0"/>
        <v>0.75</v>
      </c>
      <c r="I10">
        <f t="shared" si="1"/>
        <v>0.75</v>
      </c>
      <c r="K10" t="str">
        <f>IF(G10 &lt;0.122,"l",IF(G10&lt;0.35,"m","h"))</f>
        <v>l</v>
      </c>
      <c r="L10" t="str">
        <f>IF(H10 &lt;0.625,"l",IF(H10&lt;0.75,"m","h"))</f>
        <v>h</v>
      </c>
      <c r="M10" t="str">
        <f>IF(I10 &lt;0.234,"l",IF(I10&lt;0.579,"m","h"))</f>
        <v>h</v>
      </c>
    </row>
    <row r="11" spans="1:13" x14ac:dyDescent="0.25">
      <c r="A11" t="s">
        <v>73</v>
      </c>
      <c r="B11">
        <v>2</v>
      </c>
      <c r="C11">
        <v>15</v>
      </c>
      <c r="D11">
        <f>C11-B11</f>
        <v>13</v>
      </c>
      <c r="E11">
        <v>0</v>
      </c>
      <c r="G11">
        <f>B11/14</f>
        <v>0.14285714285714285</v>
      </c>
      <c r="H11">
        <f t="shared" si="0"/>
        <v>0.625</v>
      </c>
      <c r="I11">
        <f t="shared" si="1"/>
        <v>0.48214285714285715</v>
      </c>
      <c r="K11" t="str">
        <f>IF(G11 &lt;0.122,"l",IF(G11&lt;0.35,"m","h"))</f>
        <v>m</v>
      </c>
      <c r="L11" t="str">
        <f>IF(H11 &lt;0.625,"l",IF(H11&lt;0.75,"m","h"))</f>
        <v>m</v>
      </c>
      <c r="M11" t="str">
        <f>IF(I11 &lt;0.234,"l",IF(I11&lt;0.579,"m","h"))</f>
        <v>m</v>
      </c>
    </row>
    <row r="12" spans="1:13" x14ac:dyDescent="0.25">
      <c r="A12" t="s">
        <v>33</v>
      </c>
      <c r="B12">
        <v>1</v>
      </c>
      <c r="C12">
        <v>17</v>
      </c>
      <c r="D12">
        <f>C12-B12</f>
        <v>16</v>
      </c>
      <c r="E12">
        <v>0</v>
      </c>
      <c r="G12">
        <f>B12/14</f>
        <v>7.1428571428571425E-2</v>
      </c>
      <c r="H12">
        <f t="shared" si="0"/>
        <v>0.70833333333333337</v>
      </c>
      <c r="I12">
        <f t="shared" si="1"/>
        <v>0.63690476190476197</v>
      </c>
      <c r="K12" t="str">
        <f>IF(G12 &lt;0.122,"l",IF(G12&lt;0.35,"m","h"))</f>
        <v>l</v>
      </c>
      <c r="L12" t="str">
        <f>IF(H12 &lt;0.625,"l",IF(H12&lt;0.75,"m","h"))</f>
        <v>m</v>
      </c>
      <c r="M12" t="str">
        <f>IF(I12 &lt;0.234,"l",IF(I12&lt;0.579,"m","h"))</f>
        <v>h</v>
      </c>
    </row>
    <row r="13" spans="1:13" x14ac:dyDescent="0.25">
      <c r="A13" t="s">
        <v>58</v>
      </c>
      <c r="B13">
        <v>8</v>
      </c>
      <c r="C13">
        <v>18</v>
      </c>
      <c r="D13">
        <f>C13-B13</f>
        <v>10</v>
      </c>
      <c r="E13">
        <v>0</v>
      </c>
      <c r="G13">
        <f>B13/14</f>
        <v>0.5714285714285714</v>
      </c>
      <c r="H13">
        <f t="shared" si="0"/>
        <v>0.75</v>
      </c>
      <c r="I13">
        <f t="shared" si="1"/>
        <v>0.1785714285714286</v>
      </c>
      <c r="K13" t="str">
        <f>IF(G13 &lt;0.122,"l",IF(G13&lt;0.35,"m","h"))</f>
        <v>h</v>
      </c>
      <c r="L13" t="str">
        <f>IF(H13 &lt;0.625,"l",IF(H13&lt;0.75,"m","h"))</f>
        <v>h</v>
      </c>
      <c r="M13" t="str">
        <f>IF(I13 &lt;0.234,"l",IF(I13&lt;0.579,"m","h"))</f>
        <v>l</v>
      </c>
    </row>
    <row r="14" spans="1:13" x14ac:dyDescent="0.25">
      <c r="A14" t="s">
        <v>57</v>
      </c>
      <c r="B14">
        <v>0</v>
      </c>
      <c r="C14">
        <v>15</v>
      </c>
      <c r="D14">
        <f>C14-B14</f>
        <v>15</v>
      </c>
      <c r="E14">
        <v>1</v>
      </c>
      <c r="G14">
        <f>B14/14</f>
        <v>0</v>
      </c>
      <c r="H14">
        <f t="shared" si="0"/>
        <v>0.625</v>
      </c>
      <c r="I14">
        <f t="shared" si="1"/>
        <v>0.625</v>
      </c>
      <c r="K14" t="str">
        <f>IF(G14 &lt;0.122,"l",IF(G14&lt;0.35,"m","h"))</f>
        <v>l</v>
      </c>
      <c r="L14" t="str">
        <f>IF(H14 &lt;0.625,"l",IF(H14&lt;0.75,"m","h"))</f>
        <v>m</v>
      </c>
      <c r="M14" t="str">
        <f>IF(I14 &lt;0.234,"l",IF(I14&lt;0.579,"m","h"))</f>
        <v>h</v>
      </c>
    </row>
    <row r="15" spans="1:13" x14ac:dyDescent="0.25">
      <c r="A15" t="s">
        <v>75</v>
      </c>
      <c r="B15">
        <v>6</v>
      </c>
      <c r="C15">
        <v>20</v>
      </c>
      <c r="D15">
        <f>C15-B15</f>
        <v>14</v>
      </c>
      <c r="E15">
        <v>0</v>
      </c>
      <c r="G15">
        <f>B15/14</f>
        <v>0.42857142857142855</v>
      </c>
      <c r="H15">
        <f t="shared" si="0"/>
        <v>0.83333333333333337</v>
      </c>
      <c r="I15">
        <f t="shared" si="1"/>
        <v>0.40476190476190482</v>
      </c>
      <c r="K15" t="str">
        <f>IF(G15 &lt;0.122,"l",IF(G15&lt;0.35,"m","h"))</f>
        <v>h</v>
      </c>
      <c r="L15" t="str">
        <f>IF(H15 &lt;0.625,"l",IF(H15&lt;0.75,"m","h"))</f>
        <v>h</v>
      </c>
      <c r="M15" t="str">
        <f>IF(I15 &lt;0.234,"l",IF(I15&lt;0.579,"m","h"))</f>
        <v>m</v>
      </c>
    </row>
    <row r="16" spans="1:13" x14ac:dyDescent="0.25">
      <c r="A16" t="s">
        <v>46</v>
      </c>
      <c r="B16">
        <v>1</v>
      </c>
      <c r="C16">
        <v>20</v>
      </c>
      <c r="D16">
        <f>C16-B16</f>
        <v>19</v>
      </c>
      <c r="E16">
        <v>0</v>
      </c>
      <c r="G16">
        <f>B16/14</f>
        <v>7.1428571428571425E-2</v>
      </c>
      <c r="H16">
        <f t="shared" si="0"/>
        <v>0.83333333333333337</v>
      </c>
      <c r="I16">
        <f t="shared" si="1"/>
        <v>0.76190476190476197</v>
      </c>
      <c r="K16" t="str">
        <f>IF(G16 &lt;0.122,"l",IF(G16&lt;0.35,"m","h"))</f>
        <v>l</v>
      </c>
      <c r="L16" t="str">
        <f>IF(H16 &lt;0.625,"l",IF(H16&lt;0.75,"m","h"))</f>
        <v>h</v>
      </c>
      <c r="M16" t="str">
        <f>IF(I16 &lt;0.234,"l",IF(I16&lt;0.579,"m","h"))</f>
        <v>h</v>
      </c>
    </row>
    <row r="17" spans="1:13" x14ac:dyDescent="0.25">
      <c r="A17" t="s">
        <v>69</v>
      </c>
      <c r="B17">
        <v>0</v>
      </c>
      <c r="C17">
        <v>8</v>
      </c>
      <c r="D17">
        <f>C17-B17</f>
        <v>8</v>
      </c>
      <c r="E17">
        <v>1</v>
      </c>
      <c r="G17">
        <f>B17/14</f>
        <v>0</v>
      </c>
      <c r="H17">
        <f t="shared" si="0"/>
        <v>0.33333333333333331</v>
      </c>
      <c r="I17">
        <f t="shared" si="1"/>
        <v>0.33333333333333331</v>
      </c>
      <c r="K17" t="str">
        <f>IF(G17 &lt;0.122,"l",IF(G17&lt;0.35,"m","h"))</f>
        <v>l</v>
      </c>
      <c r="L17" t="str">
        <f>IF(H17 &lt;0.625,"l",IF(H17&lt;0.75,"m","h"))</f>
        <v>l</v>
      </c>
      <c r="M17" t="str">
        <f>IF(I17 &lt;0.234,"l",IF(I17&lt;0.579,"m","h"))</f>
        <v>m</v>
      </c>
    </row>
    <row r="18" spans="1:13" x14ac:dyDescent="0.25">
      <c r="A18" t="s">
        <v>42</v>
      </c>
      <c r="B18">
        <v>2</v>
      </c>
      <c r="C18">
        <v>19</v>
      </c>
      <c r="D18">
        <f>C18-B18</f>
        <v>17</v>
      </c>
      <c r="E18">
        <v>1</v>
      </c>
      <c r="G18">
        <f>B18/14</f>
        <v>0.14285714285714285</v>
      </c>
      <c r="H18">
        <f t="shared" si="0"/>
        <v>0.79166666666666663</v>
      </c>
      <c r="I18">
        <f t="shared" si="1"/>
        <v>0.64880952380952372</v>
      </c>
      <c r="K18" t="str">
        <f>IF(G18 &lt;0.122,"l",IF(G18&lt;0.35,"m","h"))</f>
        <v>m</v>
      </c>
      <c r="L18" t="str">
        <f>IF(H18 &lt;0.625,"l",IF(H18&lt;0.75,"m","h"))</f>
        <v>h</v>
      </c>
      <c r="M18" t="str">
        <f>IF(I18 &lt;0.234,"l",IF(I18&lt;0.579,"m","h"))</f>
        <v>h</v>
      </c>
    </row>
    <row r="19" spans="1:13" x14ac:dyDescent="0.25">
      <c r="A19" t="s">
        <v>37</v>
      </c>
      <c r="B19">
        <v>4</v>
      </c>
      <c r="C19">
        <v>19</v>
      </c>
      <c r="D19">
        <f>C19-B19</f>
        <v>15</v>
      </c>
      <c r="E19">
        <v>0</v>
      </c>
      <c r="G19">
        <f>B19/14</f>
        <v>0.2857142857142857</v>
      </c>
      <c r="H19">
        <f t="shared" si="0"/>
        <v>0.79166666666666663</v>
      </c>
      <c r="I19">
        <f t="shared" si="1"/>
        <v>0.50595238095238093</v>
      </c>
      <c r="K19" t="str">
        <f>IF(G19 &lt;0.122,"l",IF(G19&lt;0.35,"m","h"))</f>
        <v>m</v>
      </c>
      <c r="L19" t="str">
        <f>IF(H19 &lt;0.625,"l",IF(H19&lt;0.75,"m","h"))</f>
        <v>h</v>
      </c>
      <c r="M19" t="str">
        <f>IF(I19 &lt;0.234,"l",IF(I19&lt;0.579,"m","h"))</f>
        <v>m</v>
      </c>
    </row>
    <row r="20" spans="1:13" x14ac:dyDescent="0.25">
      <c r="A20" t="s">
        <v>88</v>
      </c>
      <c r="B20">
        <v>0</v>
      </c>
      <c r="C20">
        <v>15</v>
      </c>
      <c r="D20">
        <f>C20-B20</f>
        <v>15</v>
      </c>
      <c r="E20">
        <v>1</v>
      </c>
      <c r="G20">
        <f>B20/14</f>
        <v>0</v>
      </c>
      <c r="H20">
        <f t="shared" si="0"/>
        <v>0.625</v>
      </c>
      <c r="I20">
        <f t="shared" si="1"/>
        <v>0.625</v>
      </c>
      <c r="K20" t="str">
        <f>IF(G20 &lt;0.122,"l",IF(G20&lt;0.35,"m","h"))</f>
        <v>l</v>
      </c>
      <c r="L20" t="str">
        <f>IF(H20 &lt;0.625,"l",IF(H20&lt;0.75,"m","h"))</f>
        <v>m</v>
      </c>
      <c r="M20" t="str">
        <f>IF(I20 &lt;0.234,"l",IF(I20&lt;0.579,"m","h"))</f>
        <v>h</v>
      </c>
    </row>
    <row r="21" spans="1:13" x14ac:dyDescent="0.25">
      <c r="A21" t="s">
        <v>0</v>
      </c>
      <c r="B21">
        <v>0</v>
      </c>
      <c r="C21">
        <v>17</v>
      </c>
      <c r="D21">
        <f>C21-B21</f>
        <v>17</v>
      </c>
      <c r="E21">
        <v>0</v>
      </c>
      <c r="G21">
        <f>B21/14</f>
        <v>0</v>
      </c>
      <c r="H21">
        <f t="shared" si="0"/>
        <v>0.70833333333333337</v>
      </c>
      <c r="I21">
        <f t="shared" si="1"/>
        <v>0.70833333333333337</v>
      </c>
      <c r="K21" t="str">
        <f>IF(G21 &lt;0.122,"l",IF(G21&lt;0.35,"m","h"))</f>
        <v>l</v>
      </c>
      <c r="L21" t="str">
        <f>IF(H21 &lt;0.625,"l",IF(H21&lt;0.75,"m","h"))</f>
        <v>m</v>
      </c>
      <c r="M21" t="str">
        <f>IF(I21 &lt;0.234,"l",IF(I21&lt;0.579,"m","h"))</f>
        <v>h</v>
      </c>
    </row>
    <row r="22" spans="1:13" x14ac:dyDescent="0.25">
      <c r="A22" t="s">
        <v>64</v>
      </c>
      <c r="B22">
        <v>4</v>
      </c>
      <c r="C22">
        <v>11</v>
      </c>
      <c r="D22">
        <f>C22-B22</f>
        <v>7</v>
      </c>
      <c r="E22">
        <v>1</v>
      </c>
      <c r="G22">
        <f>B22/14</f>
        <v>0.2857142857142857</v>
      </c>
      <c r="H22">
        <f t="shared" si="0"/>
        <v>0.45833333333333331</v>
      </c>
      <c r="I22">
        <f t="shared" si="1"/>
        <v>0.17261904761904762</v>
      </c>
      <c r="K22" t="str">
        <f>IF(G22 &lt;0.122,"l",IF(G22&lt;0.35,"m","h"))</f>
        <v>m</v>
      </c>
      <c r="L22" t="str">
        <f>IF(H22 &lt;0.625,"l",IF(H22&lt;0.75,"m","h"))</f>
        <v>l</v>
      </c>
      <c r="M22" t="str">
        <f>IF(I22 &lt;0.234,"l",IF(I22&lt;0.579,"m","h"))</f>
        <v>l</v>
      </c>
    </row>
    <row r="23" spans="1:13" x14ac:dyDescent="0.25">
      <c r="A23" t="s">
        <v>74</v>
      </c>
      <c r="B23">
        <v>4</v>
      </c>
      <c r="C23">
        <v>8</v>
      </c>
      <c r="D23">
        <f>C23-B23</f>
        <v>4</v>
      </c>
      <c r="E23">
        <v>1</v>
      </c>
      <c r="G23">
        <f>B23/14</f>
        <v>0.2857142857142857</v>
      </c>
      <c r="H23">
        <f t="shared" si="0"/>
        <v>0.33333333333333331</v>
      </c>
      <c r="I23">
        <f t="shared" si="1"/>
        <v>4.7619047619047616E-2</v>
      </c>
      <c r="K23" t="str">
        <f>IF(G23 &lt;0.122,"l",IF(G23&lt;0.35,"m","h"))</f>
        <v>m</v>
      </c>
      <c r="L23" t="str">
        <f>IF(H23 &lt;0.625,"l",IF(H23&lt;0.75,"m","h"))</f>
        <v>l</v>
      </c>
      <c r="M23" t="str">
        <f>IF(I23 &lt;0.234,"l",IF(I23&lt;0.579,"m","h"))</f>
        <v>l</v>
      </c>
    </row>
    <row r="24" spans="1:13" x14ac:dyDescent="0.25">
      <c r="A24" t="s">
        <v>17</v>
      </c>
      <c r="B24">
        <v>12</v>
      </c>
      <c r="C24">
        <v>16</v>
      </c>
      <c r="D24">
        <f>C24-B24</f>
        <v>4</v>
      </c>
      <c r="E24">
        <v>1</v>
      </c>
      <c r="G24">
        <f>B24/14</f>
        <v>0.8571428571428571</v>
      </c>
      <c r="H24">
        <f t="shared" si="0"/>
        <v>0.66666666666666663</v>
      </c>
      <c r="I24">
        <f t="shared" si="1"/>
        <v>-0.19047619047619047</v>
      </c>
      <c r="K24" t="str">
        <f>IF(G24 &lt;0.122,"l",IF(G24&lt;0.35,"m","h"))</f>
        <v>h</v>
      </c>
      <c r="L24" t="str">
        <f>IF(H24 &lt;0.625,"l",IF(H24&lt;0.75,"m","h"))</f>
        <v>m</v>
      </c>
      <c r="M24" t="str">
        <f>IF(I24 &lt;0.234,"l",IF(I24&lt;0.579,"m","h"))</f>
        <v>l</v>
      </c>
    </row>
    <row r="25" spans="1:13" x14ac:dyDescent="0.25">
      <c r="A25" t="s">
        <v>61</v>
      </c>
      <c r="B25">
        <v>0</v>
      </c>
      <c r="C25">
        <v>14</v>
      </c>
      <c r="D25">
        <f>C25-B25</f>
        <v>14</v>
      </c>
      <c r="E25">
        <v>1</v>
      </c>
      <c r="G25">
        <f>B25/14</f>
        <v>0</v>
      </c>
      <c r="H25">
        <f t="shared" si="0"/>
        <v>0.58333333333333337</v>
      </c>
      <c r="I25">
        <f t="shared" si="1"/>
        <v>0.58333333333333337</v>
      </c>
      <c r="K25" t="str">
        <f>IF(G25 &lt;0.122,"l",IF(G25&lt;0.35,"m","h"))</f>
        <v>l</v>
      </c>
      <c r="L25" t="str">
        <f>IF(H25 &lt;0.625,"l",IF(H25&lt;0.75,"m","h"))</f>
        <v>l</v>
      </c>
      <c r="M25" t="str">
        <f>IF(I25 &lt;0.234,"l",IF(I25&lt;0.579,"m","h"))</f>
        <v>h</v>
      </c>
    </row>
    <row r="26" spans="1:13" x14ac:dyDescent="0.25">
      <c r="A26" t="s">
        <v>50</v>
      </c>
      <c r="B26">
        <v>1</v>
      </c>
      <c r="C26">
        <v>16</v>
      </c>
      <c r="D26">
        <f>C26-B26</f>
        <v>15</v>
      </c>
      <c r="E26">
        <v>0</v>
      </c>
      <c r="G26">
        <f>B26/14</f>
        <v>7.1428571428571425E-2</v>
      </c>
      <c r="H26">
        <f t="shared" si="0"/>
        <v>0.66666666666666663</v>
      </c>
      <c r="I26">
        <f t="shared" si="1"/>
        <v>0.59523809523809523</v>
      </c>
      <c r="K26" t="str">
        <f>IF(G26 &lt;0.122,"l",IF(G26&lt;0.35,"m","h"))</f>
        <v>l</v>
      </c>
      <c r="L26" t="str">
        <f>IF(H26 &lt;0.625,"l",IF(H26&lt;0.75,"m","h"))</f>
        <v>m</v>
      </c>
      <c r="M26" t="str">
        <f>IF(I26 &lt;0.234,"l",IF(I26&lt;0.579,"m","h"))</f>
        <v>h</v>
      </c>
    </row>
    <row r="27" spans="1:13" x14ac:dyDescent="0.25">
      <c r="A27" t="s">
        <v>83</v>
      </c>
      <c r="B27">
        <v>0</v>
      </c>
      <c r="C27">
        <v>10</v>
      </c>
      <c r="D27">
        <f>C27-B27</f>
        <v>10</v>
      </c>
      <c r="E27">
        <v>1</v>
      </c>
      <c r="G27">
        <f>B27/14</f>
        <v>0</v>
      </c>
      <c r="H27">
        <f t="shared" si="0"/>
        <v>0.41666666666666669</v>
      </c>
      <c r="I27">
        <f t="shared" si="1"/>
        <v>0.41666666666666669</v>
      </c>
      <c r="K27" t="str">
        <f>IF(G27 &lt;0.122,"l",IF(G27&lt;0.35,"m","h"))</f>
        <v>l</v>
      </c>
      <c r="L27" t="str">
        <f>IF(H27 &lt;0.625,"l",IF(H27&lt;0.75,"m","h"))</f>
        <v>l</v>
      </c>
      <c r="M27" t="str">
        <f>IF(I27 &lt;0.234,"l",IF(I27&lt;0.579,"m","h"))</f>
        <v>m</v>
      </c>
    </row>
    <row r="28" spans="1:13" x14ac:dyDescent="0.25">
      <c r="A28" t="s">
        <v>14</v>
      </c>
      <c r="B28">
        <v>12</v>
      </c>
      <c r="C28">
        <v>17</v>
      </c>
      <c r="D28">
        <f>C28-B28</f>
        <v>5</v>
      </c>
      <c r="E28">
        <v>0</v>
      </c>
      <c r="G28">
        <f>B28/14</f>
        <v>0.8571428571428571</v>
      </c>
      <c r="H28">
        <f t="shared" si="0"/>
        <v>0.70833333333333337</v>
      </c>
      <c r="I28">
        <f t="shared" si="1"/>
        <v>-0.14880952380952372</v>
      </c>
      <c r="K28" t="str">
        <f>IF(G28 &lt;0.122,"l",IF(G28&lt;0.35,"m","h"))</f>
        <v>h</v>
      </c>
      <c r="L28" t="str">
        <f>IF(H28 &lt;0.625,"l",IF(H28&lt;0.75,"m","h"))</f>
        <v>m</v>
      </c>
      <c r="M28" t="str">
        <f>IF(I28 &lt;0.234,"l",IF(I28&lt;0.579,"m","h"))</f>
        <v>l</v>
      </c>
    </row>
    <row r="29" spans="1:13" x14ac:dyDescent="0.25">
      <c r="A29" t="s">
        <v>66</v>
      </c>
      <c r="B29">
        <v>1</v>
      </c>
      <c r="C29">
        <v>17</v>
      </c>
      <c r="D29">
        <f>C29-B29</f>
        <v>16</v>
      </c>
      <c r="E29">
        <v>0</v>
      </c>
      <c r="G29">
        <f>B29/14</f>
        <v>7.1428571428571425E-2</v>
      </c>
      <c r="H29">
        <f t="shared" si="0"/>
        <v>0.70833333333333337</v>
      </c>
      <c r="I29">
        <f t="shared" si="1"/>
        <v>0.63690476190476197</v>
      </c>
      <c r="K29" t="str">
        <f>IF(G29 &lt;0.122,"l",IF(G29&lt;0.35,"m","h"))</f>
        <v>l</v>
      </c>
      <c r="L29" t="str">
        <f>IF(H29 &lt;0.625,"l",IF(H29&lt;0.75,"m","h"))</f>
        <v>m</v>
      </c>
      <c r="M29" t="str">
        <f>IF(I29 &lt;0.234,"l",IF(I29&lt;0.579,"m","h"))</f>
        <v>h</v>
      </c>
    </row>
    <row r="30" spans="1:13" x14ac:dyDescent="0.25">
      <c r="A30" t="s">
        <v>62</v>
      </c>
      <c r="B30">
        <v>6</v>
      </c>
      <c r="C30">
        <v>17</v>
      </c>
      <c r="D30">
        <f>C30-B30</f>
        <v>11</v>
      </c>
      <c r="E30">
        <v>0</v>
      </c>
      <c r="G30">
        <f>B30/14</f>
        <v>0.42857142857142855</v>
      </c>
      <c r="H30">
        <f t="shared" si="0"/>
        <v>0.70833333333333337</v>
      </c>
      <c r="I30">
        <f t="shared" si="1"/>
        <v>0.27976190476190482</v>
      </c>
      <c r="K30" t="str">
        <f>IF(G30 &lt;0.122,"l",IF(G30&lt;0.35,"m","h"))</f>
        <v>h</v>
      </c>
      <c r="L30" t="str">
        <f>IF(H30 &lt;0.625,"l",IF(H30&lt;0.75,"m","h"))</f>
        <v>m</v>
      </c>
      <c r="M30" t="str">
        <f>IF(I30 &lt;0.234,"l",IF(I30&lt;0.579,"m","h"))</f>
        <v>m</v>
      </c>
    </row>
    <row r="31" spans="1:13" x14ac:dyDescent="0.25">
      <c r="A31" t="s">
        <v>34</v>
      </c>
      <c r="B31">
        <v>0</v>
      </c>
      <c r="C31">
        <v>20</v>
      </c>
      <c r="D31">
        <f>C31-B31</f>
        <v>20</v>
      </c>
      <c r="E31">
        <v>0</v>
      </c>
      <c r="G31">
        <f>B31/14</f>
        <v>0</v>
      </c>
      <c r="H31">
        <f t="shared" si="0"/>
        <v>0.83333333333333337</v>
      </c>
      <c r="I31">
        <f t="shared" si="1"/>
        <v>0.83333333333333337</v>
      </c>
      <c r="K31" t="str">
        <f>IF(G31 &lt;0.122,"l",IF(G31&lt;0.35,"m","h"))</f>
        <v>l</v>
      </c>
      <c r="L31" t="str">
        <f>IF(H31 &lt;0.625,"l",IF(H31&lt;0.75,"m","h"))</f>
        <v>h</v>
      </c>
      <c r="M31" t="str">
        <f>IF(I31 &lt;0.234,"l",IF(I31&lt;0.579,"m","h"))</f>
        <v>h</v>
      </c>
    </row>
    <row r="32" spans="1:13" x14ac:dyDescent="0.25">
      <c r="A32" t="s">
        <v>4</v>
      </c>
      <c r="B32">
        <v>5</v>
      </c>
      <c r="C32">
        <v>14</v>
      </c>
      <c r="D32">
        <f>C32-B32</f>
        <v>9</v>
      </c>
      <c r="E32">
        <v>0</v>
      </c>
      <c r="G32">
        <f>B32/14</f>
        <v>0.35714285714285715</v>
      </c>
      <c r="H32">
        <f t="shared" si="0"/>
        <v>0.58333333333333337</v>
      </c>
      <c r="I32">
        <f t="shared" si="1"/>
        <v>0.22619047619047622</v>
      </c>
      <c r="K32" t="str">
        <f>IF(G32 &lt;0.122,"l",IF(G32&lt;0.35,"m","h"))</f>
        <v>h</v>
      </c>
      <c r="L32" t="str">
        <f>IF(H32 &lt;0.625,"l",IF(H32&lt;0.75,"m","h"))</f>
        <v>l</v>
      </c>
      <c r="M32" t="str">
        <f>IF(I32 &lt;0.234,"l",IF(I32&lt;0.579,"m","h"))</f>
        <v>l</v>
      </c>
    </row>
    <row r="33" spans="1:13" x14ac:dyDescent="0.25">
      <c r="A33" t="s">
        <v>65</v>
      </c>
      <c r="B33">
        <v>10</v>
      </c>
      <c r="C33">
        <v>18</v>
      </c>
      <c r="D33">
        <f>C33-B33</f>
        <v>8</v>
      </c>
      <c r="E33">
        <v>1</v>
      </c>
      <c r="G33">
        <f>B33/14</f>
        <v>0.7142857142857143</v>
      </c>
      <c r="H33">
        <f t="shared" si="0"/>
        <v>0.75</v>
      </c>
      <c r="I33">
        <f t="shared" si="1"/>
        <v>3.5714285714285698E-2</v>
      </c>
      <c r="K33" t="str">
        <f>IF(G33 &lt;0.122,"l",IF(G33&lt;0.35,"m","h"))</f>
        <v>h</v>
      </c>
      <c r="L33" t="str">
        <f>IF(H33 &lt;0.625,"l",IF(H33&lt;0.75,"m","h"))</f>
        <v>h</v>
      </c>
      <c r="M33" t="str">
        <f>IF(I33 &lt;0.234,"l",IF(I33&lt;0.579,"m","h"))</f>
        <v>l</v>
      </c>
    </row>
    <row r="34" spans="1:13" x14ac:dyDescent="0.25">
      <c r="A34" t="s">
        <v>77</v>
      </c>
      <c r="B34">
        <v>3</v>
      </c>
      <c r="C34">
        <v>15</v>
      </c>
      <c r="D34">
        <f>C34-B34</f>
        <v>12</v>
      </c>
      <c r="E34">
        <v>1</v>
      </c>
      <c r="G34">
        <f>B34/14</f>
        <v>0.21428571428571427</v>
      </c>
      <c r="H34">
        <f t="shared" si="0"/>
        <v>0.625</v>
      </c>
      <c r="I34">
        <f t="shared" si="1"/>
        <v>0.4107142857142857</v>
      </c>
      <c r="K34" t="str">
        <f>IF(G34 &lt;0.122,"l",IF(G34&lt;0.35,"m","h"))</f>
        <v>m</v>
      </c>
      <c r="L34" t="str">
        <f>IF(H34 &lt;0.625,"l",IF(H34&lt;0.75,"m","h"))</f>
        <v>m</v>
      </c>
      <c r="M34" t="str">
        <f>IF(I34 &lt;0.234,"l",IF(I34&lt;0.579,"m","h"))</f>
        <v>m</v>
      </c>
    </row>
    <row r="35" spans="1:13" x14ac:dyDescent="0.25">
      <c r="A35" t="s">
        <v>55</v>
      </c>
      <c r="B35">
        <v>0</v>
      </c>
      <c r="C35">
        <v>23</v>
      </c>
      <c r="D35">
        <f>C35-B35</f>
        <v>23</v>
      </c>
      <c r="E35">
        <v>0</v>
      </c>
      <c r="G35">
        <f>B35/14</f>
        <v>0</v>
      </c>
      <c r="H35">
        <f t="shared" si="0"/>
        <v>0.95833333333333337</v>
      </c>
      <c r="I35">
        <f t="shared" si="1"/>
        <v>0.95833333333333337</v>
      </c>
      <c r="K35" t="str">
        <f>IF(G35 &lt;0.122,"l",IF(G35&lt;0.35,"m","h"))</f>
        <v>l</v>
      </c>
      <c r="L35" t="str">
        <f>IF(H35 &lt;0.625,"l",IF(H35&lt;0.75,"m","h"))</f>
        <v>h</v>
      </c>
      <c r="M35" t="str">
        <f>IF(I35 &lt;0.234,"l",IF(I35&lt;0.579,"m","h"))</f>
        <v>h</v>
      </c>
    </row>
    <row r="36" spans="1:13" x14ac:dyDescent="0.25">
      <c r="A36" t="s">
        <v>31</v>
      </c>
      <c r="B36">
        <v>14</v>
      </c>
      <c r="C36">
        <v>20</v>
      </c>
      <c r="D36">
        <f>C36-B36</f>
        <v>6</v>
      </c>
      <c r="E36">
        <v>0</v>
      </c>
      <c r="G36">
        <f>B36/14</f>
        <v>1</v>
      </c>
      <c r="H36">
        <f t="shared" si="0"/>
        <v>0.83333333333333337</v>
      </c>
      <c r="I36">
        <f t="shared" si="1"/>
        <v>-0.16666666666666663</v>
      </c>
      <c r="K36" t="str">
        <f>IF(G36 &lt;0.122,"l",IF(G36&lt;0.35,"m","h"))</f>
        <v>h</v>
      </c>
      <c r="L36" t="str">
        <f>IF(H36 &lt;0.625,"l",IF(H36&lt;0.75,"m","h"))</f>
        <v>h</v>
      </c>
      <c r="M36" t="str">
        <f>IF(I36 &lt;0.234,"l",IF(I36&lt;0.579,"m","h"))</f>
        <v>l</v>
      </c>
    </row>
    <row r="37" spans="1:13" x14ac:dyDescent="0.25">
      <c r="A37" t="s">
        <v>12</v>
      </c>
      <c r="B37">
        <v>3</v>
      </c>
      <c r="C37">
        <v>12</v>
      </c>
      <c r="D37">
        <f>C37-B37</f>
        <v>9</v>
      </c>
      <c r="E37">
        <v>0</v>
      </c>
      <c r="G37">
        <f>B37/14</f>
        <v>0.21428571428571427</v>
      </c>
      <c r="H37">
        <f t="shared" si="0"/>
        <v>0.5</v>
      </c>
      <c r="I37">
        <f t="shared" si="1"/>
        <v>0.2857142857142857</v>
      </c>
      <c r="K37" t="str">
        <f>IF(G37 &lt;0.122,"l",IF(G37&lt;0.35,"m","h"))</f>
        <v>m</v>
      </c>
      <c r="L37" t="str">
        <f>IF(H37 &lt;0.625,"l",IF(H37&lt;0.75,"m","h"))</f>
        <v>l</v>
      </c>
      <c r="M37" t="str">
        <f>IF(I37 &lt;0.234,"l",IF(I37&lt;0.579,"m","h"))</f>
        <v>m</v>
      </c>
    </row>
    <row r="38" spans="1:13" x14ac:dyDescent="0.25">
      <c r="A38" t="s">
        <v>30</v>
      </c>
      <c r="B38">
        <v>8</v>
      </c>
      <c r="C38">
        <v>21</v>
      </c>
      <c r="D38">
        <f>C38-B38</f>
        <v>13</v>
      </c>
      <c r="E38">
        <v>0</v>
      </c>
      <c r="G38">
        <f>B38/14</f>
        <v>0.5714285714285714</v>
      </c>
      <c r="H38">
        <f t="shared" si="0"/>
        <v>0.875</v>
      </c>
      <c r="I38">
        <f t="shared" si="1"/>
        <v>0.3035714285714286</v>
      </c>
      <c r="K38" t="str">
        <f>IF(G38 &lt;0.122,"l",IF(G38&lt;0.35,"m","h"))</f>
        <v>h</v>
      </c>
      <c r="L38" t="str">
        <f>IF(H38 &lt;0.625,"l",IF(H38&lt;0.75,"m","h"))</f>
        <v>h</v>
      </c>
      <c r="M38" t="str">
        <f>IF(I38 &lt;0.234,"l",IF(I38&lt;0.579,"m","h"))</f>
        <v>m</v>
      </c>
    </row>
    <row r="39" spans="1:13" x14ac:dyDescent="0.25">
      <c r="A39" t="s">
        <v>36</v>
      </c>
      <c r="B39">
        <v>0</v>
      </c>
      <c r="C39">
        <v>18</v>
      </c>
      <c r="D39">
        <f>C39-B39</f>
        <v>18</v>
      </c>
      <c r="E39">
        <v>1</v>
      </c>
      <c r="G39">
        <f>B39/14</f>
        <v>0</v>
      </c>
      <c r="H39">
        <f t="shared" si="0"/>
        <v>0.75</v>
      </c>
      <c r="I39">
        <f t="shared" si="1"/>
        <v>0.75</v>
      </c>
      <c r="K39" t="str">
        <f>IF(G39 &lt;0.122,"l",IF(G39&lt;0.35,"m","h"))</f>
        <v>l</v>
      </c>
      <c r="L39" t="str">
        <f>IF(H39 &lt;0.625,"l",IF(H39&lt;0.75,"m","h"))</f>
        <v>h</v>
      </c>
      <c r="M39" t="str">
        <f>IF(I39 &lt;0.234,"l",IF(I39&lt;0.579,"m","h"))</f>
        <v>h</v>
      </c>
    </row>
    <row r="40" spans="1:13" x14ac:dyDescent="0.25">
      <c r="A40" t="s">
        <v>28</v>
      </c>
      <c r="B40">
        <v>1</v>
      </c>
      <c r="C40">
        <v>20</v>
      </c>
      <c r="D40">
        <f>C40-B40</f>
        <v>19</v>
      </c>
      <c r="E40">
        <v>0</v>
      </c>
      <c r="G40">
        <f>B40/14</f>
        <v>7.1428571428571425E-2</v>
      </c>
      <c r="H40">
        <f t="shared" si="0"/>
        <v>0.83333333333333337</v>
      </c>
      <c r="I40">
        <f t="shared" si="1"/>
        <v>0.76190476190476197</v>
      </c>
      <c r="K40" t="str">
        <f>IF(G40 &lt;0.122,"l",IF(G40&lt;0.35,"m","h"))</f>
        <v>l</v>
      </c>
      <c r="L40" t="str">
        <f>IF(H40 &lt;0.625,"l",IF(H40&lt;0.75,"m","h"))</f>
        <v>h</v>
      </c>
      <c r="M40" t="str">
        <f>IF(I40 &lt;0.234,"l",IF(I40&lt;0.579,"m","h"))</f>
        <v>h</v>
      </c>
    </row>
    <row r="41" spans="1:13" x14ac:dyDescent="0.25">
      <c r="A41" t="s">
        <v>67</v>
      </c>
      <c r="B41">
        <v>5</v>
      </c>
      <c r="C41">
        <v>11</v>
      </c>
      <c r="D41">
        <f>C41-B41</f>
        <v>6</v>
      </c>
      <c r="E41">
        <v>0</v>
      </c>
      <c r="G41">
        <f>B41/14</f>
        <v>0.35714285714285715</v>
      </c>
      <c r="H41">
        <f t="shared" si="0"/>
        <v>0.45833333333333331</v>
      </c>
      <c r="I41">
        <f t="shared" si="1"/>
        <v>0.10119047619047616</v>
      </c>
      <c r="K41" t="str">
        <f>IF(G41 &lt;0.122,"l",IF(G41&lt;0.35,"m","h"))</f>
        <v>h</v>
      </c>
      <c r="L41" t="str">
        <f>IF(H41 &lt;0.625,"l",IF(H41&lt;0.75,"m","h"))</f>
        <v>l</v>
      </c>
      <c r="M41" t="str">
        <f>IF(I41 &lt;0.234,"l",IF(I41&lt;0.579,"m","h"))</f>
        <v>l</v>
      </c>
    </row>
    <row r="42" spans="1:13" x14ac:dyDescent="0.25">
      <c r="A42" t="s">
        <v>41</v>
      </c>
      <c r="B42">
        <v>5</v>
      </c>
      <c r="C42">
        <v>20</v>
      </c>
      <c r="D42">
        <f>C42-B42</f>
        <v>15</v>
      </c>
      <c r="E42">
        <v>0</v>
      </c>
      <c r="G42">
        <f>B42/14</f>
        <v>0.35714285714285715</v>
      </c>
      <c r="H42">
        <f t="shared" si="0"/>
        <v>0.83333333333333337</v>
      </c>
      <c r="I42">
        <f t="shared" si="1"/>
        <v>0.47619047619047622</v>
      </c>
      <c r="K42" t="str">
        <f>IF(G42 &lt;0.122,"l",IF(G42&lt;0.35,"m","h"))</f>
        <v>h</v>
      </c>
      <c r="L42" t="str">
        <f>IF(H42 &lt;0.625,"l",IF(H42&lt;0.75,"m","h"))</f>
        <v>h</v>
      </c>
      <c r="M42" t="str">
        <f>IF(I42 &lt;0.234,"l",IF(I42&lt;0.579,"m","h"))</f>
        <v>m</v>
      </c>
    </row>
    <row r="43" spans="1:13" x14ac:dyDescent="0.25">
      <c r="A43" t="s">
        <v>53</v>
      </c>
      <c r="B43">
        <v>1</v>
      </c>
      <c r="C43">
        <v>18</v>
      </c>
      <c r="D43">
        <f>C43-B43</f>
        <v>17</v>
      </c>
      <c r="E43">
        <v>0</v>
      </c>
      <c r="G43">
        <f>B43/14</f>
        <v>7.1428571428571425E-2</v>
      </c>
      <c r="H43">
        <f t="shared" si="0"/>
        <v>0.75</v>
      </c>
      <c r="I43">
        <f t="shared" si="1"/>
        <v>0.6785714285714286</v>
      </c>
      <c r="K43" t="str">
        <f>IF(G43 &lt;0.122,"l",IF(G43&lt;0.35,"m","h"))</f>
        <v>l</v>
      </c>
      <c r="L43" t="str">
        <f>IF(H43 &lt;0.625,"l",IF(H43&lt;0.75,"m","h"))</f>
        <v>h</v>
      </c>
      <c r="M43" t="str">
        <f>IF(I43 &lt;0.234,"l",IF(I43&lt;0.579,"m","h"))</f>
        <v>h</v>
      </c>
    </row>
    <row r="44" spans="1:13" x14ac:dyDescent="0.25">
      <c r="A44" t="s">
        <v>78</v>
      </c>
      <c r="B44">
        <v>3</v>
      </c>
      <c r="C44">
        <v>10</v>
      </c>
      <c r="D44">
        <f>C44-B44</f>
        <v>7</v>
      </c>
      <c r="E44">
        <v>1</v>
      </c>
      <c r="G44">
        <f>B44/14</f>
        <v>0.21428571428571427</v>
      </c>
      <c r="H44">
        <f t="shared" si="0"/>
        <v>0.41666666666666669</v>
      </c>
      <c r="I44">
        <f t="shared" si="1"/>
        <v>0.20238095238095241</v>
      </c>
      <c r="K44" t="str">
        <f>IF(G44 &lt;0.122,"l",IF(G44&lt;0.35,"m","h"))</f>
        <v>m</v>
      </c>
      <c r="L44" t="str">
        <f>IF(H44 &lt;0.625,"l",IF(H44&lt;0.75,"m","h"))</f>
        <v>l</v>
      </c>
      <c r="M44" t="str">
        <f>IF(I44 &lt;0.234,"l",IF(I44&lt;0.579,"m","h"))</f>
        <v>l</v>
      </c>
    </row>
    <row r="45" spans="1:13" x14ac:dyDescent="0.25">
      <c r="A45" t="s">
        <v>21</v>
      </c>
      <c r="B45">
        <v>3</v>
      </c>
      <c r="C45">
        <v>16</v>
      </c>
      <c r="D45">
        <f>C45-B45</f>
        <v>13</v>
      </c>
      <c r="E45">
        <v>1</v>
      </c>
      <c r="G45">
        <f>B45/14</f>
        <v>0.21428571428571427</v>
      </c>
      <c r="H45">
        <f t="shared" si="0"/>
        <v>0.66666666666666663</v>
      </c>
      <c r="I45">
        <f t="shared" si="1"/>
        <v>0.45238095238095233</v>
      </c>
      <c r="K45" t="str">
        <f>IF(G45 &lt;0.122,"l",IF(G45&lt;0.35,"m","h"))</f>
        <v>m</v>
      </c>
      <c r="L45" t="str">
        <f>IF(H45 &lt;0.625,"l",IF(H45&lt;0.75,"m","h"))</f>
        <v>m</v>
      </c>
      <c r="M45" t="str">
        <f>IF(I45 &lt;0.234,"l",IF(I45&lt;0.579,"m","h"))</f>
        <v>m</v>
      </c>
    </row>
    <row r="46" spans="1:13" x14ac:dyDescent="0.25">
      <c r="A46" t="s">
        <v>68</v>
      </c>
      <c r="B46">
        <v>11</v>
      </c>
      <c r="C46">
        <v>14</v>
      </c>
      <c r="D46">
        <f>C46-B46</f>
        <v>3</v>
      </c>
      <c r="E46">
        <v>1</v>
      </c>
      <c r="G46">
        <f>B46/14</f>
        <v>0.7857142857142857</v>
      </c>
      <c r="H46">
        <f t="shared" si="0"/>
        <v>0.58333333333333337</v>
      </c>
      <c r="I46">
        <f t="shared" si="1"/>
        <v>-0.20238095238095233</v>
      </c>
      <c r="K46" t="str">
        <f>IF(G46 &lt;0.122,"l",IF(G46&lt;0.35,"m","h"))</f>
        <v>h</v>
      </c>
      <c r="L46" t="str">
        <f>IF(H46 &lt;0.625,"l",IF(H46&lt;0.75,"m","h"))</f>
        <v>l</v>
      </c>
      <c r="M46" t="str">
        <f>IF(I46 &lt;0.234,"l",IF(I46&lt;0.579,"m","h"))</f>
        <v>l</v>
      </c>
    </row>
    <row r="47" spans="1:13" x14ac:dyDescent="0.25">
      <c r="A47" t="s">
        <v>85</v>
      </c>
      <c r="B47">
        <v>2</v>
      </c>
      <c r="C47">
        <v>15</v>
      </c>
      <c r="D47">
        <f>C47-B47</f>
        <v>13</v>
      </c>
      <c r="E47">
        <v>0</v>
      </c>
      <c r="G47">
        <f>B47/14</f>
        <v>0.14285714285714285</v>
      </c>
      <c r="H47">
        <f t="shared" si="0"/>
        <v>0.625</v>
      </c>
      <c r="I47">
        <f t="shared" si="1"/>
        <v>0.48214285714285715</v>
      </c>
      <c r="K47" t="str">
        <f>IF(G47 &lt;0.122,"l",IF(G47&lt;0.35,"m","h"))</f>
        <v>m</v>
      </c>
      <c r="L47" t="str">
        <f>IF(H47 &lt;0.625,"l",IF(H47&lt;0.75,"m","h"))</f>
        <v>m</v>
      </c>
      <c r="M47" t="str">
        <f>IF(I47 &lt;0.234,"l",IF(I47&lt;0.579,"m","h"))</f>
        <v>m</v>
      </c>
    </row>
    <row r="48" spans="1:13" x14ac:dyDescent="0.25">
      <c r="A48" t="s">
        <v>45</v>
      </c>
      <c r="B48">
        <v>4</v>
      </c>
      <c r="C48">
        <v>19</v>
      </c>
      <c r="D48">
        <f>C48-B48</f>
        <v>15</v>
      </c>
      <c r="E48">
        <v>0</v>
      </c>
      <c r="G48">
        <f>B48/14</f>
        <v>0.2857142857142857</v>
      </c>
      <c r="H48">
        <f t="shared" si="0"/>
        <v>0.79166666666666663</v>
      </c>
      <c r="I48">
        <f t="shared" si="1"/>
        <v>0.50595238095238093</v>
      </c>
      <c r="K48" t="str">
        <f>IF(G48 &lt;0.122,"l",IF(G48&lt;0.35,"m","h"))</f>
        <v>m</v>
      </c>
      <c r="L48" t="str">
        <f>IF(H48 &lt;0.625,"l",IF(H48&lt;0.75,"m","h"))</f>
        <v>h</v>
      </c>
      <c r="M48" t="str">
        <f>IF(I48 &lt;0.234,"l",IF(I48&lt;0.579,"m","h"))</f>
        <v>m</v>
      </c>
    </row>
    <row r="49" spans="1:13" x14ac:dyDescent="0.25">
      <c r="A49" t="s">
        <v>16</v>
      </c>
      <c r="B49">
        <v>0</v>
      </c>
      <c r="C49">
        <v>16</v>
      </c>
      <c r="D49">
        <f>C49-B49</f>
        <v>16</v>
      </c>
      <c r="E49">
        <v>1</v>
      </c>
      <c r="G49">
        <f>B49/14</f>
        <v>0</v>
      </c>
      <c r="H49">
        <f t="shared" si="0"/>
        <v>0.66666666666666663</v>
      </c>
      <c r="I49">
        <f t="shared" si="1"/>
        <v>0.66666666666666663</v>
      </c>
      <c r="K49" t="str">
        <f>IF(G49 &lt;0.122,"l",IF(G49&lt;0.35,"m","h"))</f>
        <v>l</v>
      </c>
      <c r="L49" t="str">
        <f>IF(H49 &lt;0.625,"l",IF(H49&lt;0.75,"m","h"))</f>
        <v>m</v>
      </c>
      <c r="M49" t="str">
        <f>IF(I49 &lt;0.234,"l",IF(I49&lt;0.579,"m","h"))</f>
        <v>h</v>
      </c>
    </row>
    <row r="50" spans="1:13" x14ac:dyDescent="0.25">
      <c r="A50" t="s">
        <v>51</v>
      </c>
      <c r="B50">
        <v>0</v>
      </c>
      <c r="C50">
        <v>17</v>
      </c>
      <c r="D50">
        <f>C50-B50</f>
        <v>17</v>
      </c>
      <c r="E50">
        <v>0</v>
      </c>
      <c r="G50">
        <f>B50/14</f>
        <v>0</v>
      </c>
      <c r="H50">
        <f t="shared" si="0"/>
        <v>0.70833333333333337</v>
      </c>
      <c r="I50">
        <f t="shared" si="1"/>
        <v>0.70833333333333337</v>
      </c>
      <c r="K50" t="str">
        <f>IF(G50 &lt;0.122,"l",IF(G50&lt;0.35,"m","h"))</f>
        <v>l</v>
      </c>
      <c r="L50" t="str">
        <f>IF(H50 &lt;0.625,"l",IF(H50&lt;0.75,"m","h"))</f>
        <v>m</v>
      </c>
      <c r="M50" t="str">
        <f>IF(I50 &lt;0.234,"l",IF(I50&lt;0.579,"m","h"))</f>
        <v>h</v>
      </c>
    </row>
    <row r="51" spans="1:13" x14ac:dyDescent="0.25">
      <c r="A51" t="s">
        <v>18</v>
      </c>
      <c r="B51">
        <v>9</v>
      </c>
      <c r="C51">
        <v>16</v>
      </c>
      <c r="D51">
        <f>C51-B51</f>
        <v>7</v>
      </c>
      <c r="E51">
        <v>0</v>
      </c>
      <c r="G51">
        <f>B51/14</f>
        <v>0.6428571428571429</v>
      </c>
      <c r="H51">
        <f t="shared" si="0"/>
        <v>0.66666666666666663</v>
      </c>
      <c r="I51">
        <f t="shared" si="1"/>
        <v>2.3809523809523725E-2</v>
      </c>
      <c r="K51" t="str">
        <f>IF(G51 &lt;0.122,"l",IF(G51&lt;0.35,"m","h"))</f>
        <v>h</v>
      </c>
      <c r="L51" t="str">
        <f>IF(H51 &lt;0.625,"l",IF(H51&lt;0.75,"m","h"))</f>
        <v>m</v>
      </c>
      <c r="M51" t="str">
        <f>IF(I51 &lt;0.234,"l",IF(I51&lt;0.579,"m","h"))</f>
        <v>l</v>
      </c>
    </row>
    <row r="52" spans="1:13" x14ac:dyDescent="0.25">
      <c r="A52" t="s">
        <v>22</v>
      </c>
      <c r="B52">
        <v>9</v>
      </c>
      <c r="C52">
        <v>16</v>
      </c>
      <c r="D52">
        <f>C52-B52</f>
        <v>7</v>
      </c>
      <c r="E52">
        <v>0</v>
      </c>
      <c r="G52">
        <f>B52/14</f>
        <v>0.6428571428571429</v>
      </c>
      <c r="H52">
        <f t="shared" si="0"/>
        <v>0.66666666666666663</v>
      </c>
      <c r="I52">
        <f t="shared" si="1"/>
        <v>2.3809523809523725E-2</v>
      </c>
      <c r="K52" t="str">
        <f>IF(G52 &lt;0.122,"l",IF(G52&lt;0.35,"m","h"))</f>
        <v>h</v>
      </c>
      <c r="L52" t="str">
        <f>IF(H52 &lt;0.625,"l",IF(H52&lt;0.75,"m","h"))</f>
        <v>m</v>
      </c>
      <c r="M52" t="str">
        <f>IF(I52 &lt;0.234,"l",IF(I52&lt;0.579,"m","h"))</f>
        <v>l</v>
      </c>
    </row>
    <row r="53" spans="1:13" x14ac:dyDescent="0.25">
      <c r="A53" t="s">
        <v>47</v>
      </c>
      <c r="B53">
        <v>9</v>
      </c>
      <c r="C53">
        <v>19</v>
      </c>
      <c r="D53">
        <f>C53-B53</f>
        <v>10</v>
      </c>
      <c r="E53">
        <v>1</v>
      </c>
      <c r="G53">
        <f>B53/14</f>
        <v>0.6428571428571429</v>
      </c>
      <c r="H53">
        <f t="shared" si="0"/>
        <v>0.79166666666666663</v>
      </c>
      <c r="I53">
        <f t="shared" si="1"/>
        <v>0.14880952380952372</v>
      </c>
      <c r="K53" t="str">
        <f>IF(G53 &lt;0.122,"l",IF(G53&lt;0.35,"m","h"))</f>
        <v>h</v>
      </c>
      <c r="L53" t="str">
        <f>IF(H53 &lt;0.625,"l",IF(H53&lt;0.75,"m","h"))</f>
        <v>h</v>
      </c>
      <c r="M53" t="str">
        <f>IF(I53 &lt;0.234,"l",IF(I53&lt;0.579,"m","h"))</f>
        <v>l</v>
      </c>
    </row>
    <row r="54" spans="1:13" x14ac:dyDescent="0.25">
      <c r="A54" t="s">
        <v>43</v>
      </c>
      <c r="B54">
        <v>1</v>
      </c>
      <c r="C54">
        <v>13</v>
      </c>
      <c r="D54">
        <f>C54-B54</f>
        <v>12</v>
      </c>
      <c r="E54">
        <v>0</v>
      </c>
      <c r="G54">
        <f>B54/14</f>
        <v>7.1428571428571425E-2</v>
      </c>
      <c r="H54">
        <f t="shared" si="0"/>
        <v>0.54166666666666663</v>
      </c>
      <c r="I54">
        <f t="shared" si="1"/>
        <v>0.47023809523809523</v>
      </c>
      <c r="K54" t="str">
        <f>IF(G54 &lt;0.122,"l",IF(G54&lt;0.35,"m","h"))</f>
        <v>l</v>
      </c>
      <c r="L54" t="str">
        <f>IF(H54 &lt;0.625,"l",IF(H54&lt;0.75,"m","h"))</f>
        <v>l</v>
      </c>
      <c r="M54" t="str">
        <f>IF(I54 &lt;0.234,"l",IF(I54&lt;0.579,"m","h"))</f>
        <v>m</v>
      </c>
    </row>
    <row r="55" spans="1:13" x14ac:dyDescent="0.25">
      <c r="A55" t="s">
        <v>10</v>
      </c>
      <c r="B55">
        <v>3</v>
      </c>
      <c r="C55">
        <v>7</v>
      </c>
      <c r="D55">
        <f>C55-B55</f>
        <v>4</v>
      </c>
      <c r="E55">
        <v>1</v>
      </c>
      <c r="G55">
        <f>B55/14</f>
        <v>0.21428571428571427</v>
      </c>
      <c r="H55">
        <f t="shared" si="0"/>
        <v>0.29166666666666669</v>
      </c>
      <c r="I55">
        <f t="shared" si="1"/>
        <v>7.7380952380952411E-2</v>
      </c>
      <c r="K55" t="str">
        <f>IF(G55 &lt;0.122,"l",IF(G55&lt;0.35,"m","h"))</f>
        <v>m</v>
      </c>
      <c r="L55" t="str">
        <f>IF(H55 &lt;0.625,"l",IF(H55&lt;0.75,"m","h"))</f>
        <v>l</v>
      </c>
      <c r="M55" t="str">
        <f>IF(I55 &lt;0.234,"l",IF(I55&lt;0.579,"m","h"))</f>
        <v>l</v>
      </c>
    </row>
    <row r="56" spans="1:13" x14ac:dyDescent="0.25">
      <c r="A56" t="s">
        <v>80</v>
      </c>
      <c r="B56">
        <v>2</v>
      </c>
      <c r="C56">
        <v>16</v>
      </c>
      <c r="D56">
        <f>C56-B56</f>
        <v>14</v>
      </c>
      <c r="E56">
        <v>0</v>
      </c>
      <c r="G56">
        <f>B56/14</f>
        <v>0.14285714285714285</v>
      </c>
      <c r="H56">
        <f t="shared" si="0"/>
        <v>0.66666666666666663</v>
      </c>
      <c r="I56">
        <f t="shared" si="1"/>
        <v>0.52380952380952372</v>
      </c>
      <c r="K56" t="str">
        <f>IF(G56 &lt;0.122,"l",IF(G56&lt;0.35,"m","h"))</f>
        <v>m</v>
      </c>
      <c r="L56" t="str">
        <f>IF(H56 &lt;0.625,"l",IF(H56&lt;0.75,"m","h"))</f>
        <v>m</v>
      </c>
      <c r="M56" t="str">
        <f>IF(I56 &lt;0.234,"l",IF(I56&lt;0.579,"m","h"))</f>
        <v>m</v>
      </c>
    </row>
    <row r="57" spans="1:13" x14ac:dyDescent="0.25">
      <c r="A57" t="s">
        <v>20</v>
      </c>
      <c r="B57">
        <v>1</v>
      </c>
      <c r="C57">
        <v>17</v>
      </c>
      <c r="D57">
        <f>C57-B57</f>
        <v>16</v>
      </c>
      <c r="E57">
        <v>0</v>
      </c>
      <c r="G57">
        <f>B57/14</f>
        <v>7.1428571428571425E-2</v>
      </c>
      <c r="H57">
        <f t="shared" si="0"/>
        <v>0.70833333333333337</v>
      </c>
      <c r="I57">
        <f t="shared" si="1"/>
        <v>0.63690476190476197</v>
      </c>
      <c r="K57" t="str">
        <f>IF(G57 &lt;0.122,"l",IF(G57&lt;0.35,"m","h"))</f>
        <v>l</v>
      </c>
      <c r="L57" t="str">
        <f>IF(H57 &lt;0.625,"l",IF(H57&lt;0.75,"m","h"))</f>
        <v>m</v>
      </c>
      <c r="M57" t="str">
        <f>IF(I57 &lt;0.234,"l",IF(I57&lt;0.579,"m","h"))</f>
        <v>h</v>
      </c>
    </row>
    <row r="58" spans="1:13" x14ac:dyDescent="0.25">
      <c r="A58" t="s">
        <v>7</v>
      </c>
      <c r="B58">
        <v>4</v>
      </c>
      <c r="C58">
        <v>11</v>
      </c>
      <c r="D58">
        <f>C58-B58</f>
        <v>7</v>
      </c>
      <c r="E58">
        <v>1</v>
      </c>
      <c r="G58">
        <f>B58/14</f>
        <v>0.2857142857142857</v>
      </c>
      <c r="H58">
        <f t="shared" si="0"/>
        <v>0.45833333333333331</v>
      </c>
      <c r="I58">
        <f t="shared" si="1"/>
        <v>0.17261904761904762</v>
      </c>
      <c r="K58" t="str">
        <f>IF(G58 &lt;0.122,"l",IF(G58&lt;0.35,"m","h"))</f>
        <v>m</v>
      </c>
      <c r="L58" t="str">
        <f>IF(H58 &lt;0.625,"l",IF(H58&lt;0.75,"m","h"))</f>
        <v>l</v>
      </c>
      <c r="M58" t="str">
        <f>IF(I58 &lt;0.234,"l",IF(I58&lt;0.579,"m","h"))</f>
        <v>l</v>
      </c>
    </row>
    <row r="59" spans="1:13" x14ac:dyDescent="0.25">
      <c r="A59" t="s">
        <v>63</v>
      </c>
      <c r="B59">
        <v>5</v>
      </c>
      <c r="C59">
        <v>20</v>
      </c>
      <c r="D59">
        <f>C59-B59</f>
        <v>15</v>
      </c>
      <c r="E59">
        <v>0</v>
      </c>
      <c r="G59">
        <f>B59/14</f>
        <v>0.35714285714285715</v>
      </c>
      <c r="H59">
        <f t="shared" si="0"/>
        <v>0.83333333333333337</v>
      </c>
      <c r="I59">
        <f t="shared" si="1"/>
        <v>0.47619047619047622</v>
      </c>
      <c r="K59" t="str">
        <f>IF(G59 &lt;0.122,"l",IF(G59&lt;0.35,"m","h"))</f>
        <v>h</v>
      </c>
      <c r="L59" t="str">
        <f>IF(H59 &lt;0.625,"l",IF(H59&lt;0.75,"m","h"))</f>
        <v>h</v>
      </c>
      <c r="M59" t="str">
        <f>IF(I59 &lt;0.234,"l",IF(I59&lt;0.579,"m","h"))</f>
        <v>m</v>
      </c>
    </row>
    <row r="60" spans="1:13" x14ac:dyDescent="0.25">
      <c r="A60" t="s">
        <v>8</v>
      </c>
      <c r="B60">
        <v>5</v>
      </c>
      <c r="C60">
        <v>12</v>
      </c>
      <c r="D60">
        <f>C60-B60</f>
        <v>7</v>
      </c>
      <c r="E60">
        <v>0</v>
      </c>
      <c r="G60">
        <f>B60/14</f>
        <v>0.35714285714285715</v>
      </c>
      <c r="H60">
        <f t="shared" si="0"/>
        <v>0.5</v>
      </c>
      <c r="I60">
        <f t="shared" si="1"/>
        <v>0.14285714285714285</v>
      </c>
      <c r="K60" t="str">
        <f>IF(G60 &lt;0.122,"l",IF(G60&lt;0.35,"m","h"))</f>
        <v>h</v>
      </c>
      <c r="L60" t="str">
        <f>IF(H60 &lt;0.625,"l",IF(H60&lt;0.75,"m","h"))</f>
        <v>l</v>
      </c>
      <c r="M60" t="str">
        <f>IF(I60 &lt;0.234,"l",IF(I60&lt;0.579,"m","h"))</f>
        <v>l</v>
      </c>
    </row>
    <row r="61" spans="1:13" x14ac:dyDescent="0.25">
      <c r="A61" t="s">
        <v>56</v>
      </c>
      <c r="B61">
        <v>2</v>
      </c>
      <c r="C61">
        <v>20</v>
      </c>
      <c r="D61">
        <f>C61-B61</f>
        <v>18</v>
      </c>
      <c r="E61">
        <v>0</v>
      </c>
      <c r="G61">
        <f>B61/14</f>
        <v>0.14285714285714285</v>
      </c>
      <c r="H61">
        <f t="shared" si="0"/>
        <v>0.83333333333333337</v>
      </c>
      <c r="I61">
        <f t="shared" si="1"/>
        <v>0.69047619047619047</v>
      </c>
      <c r="K61" t="str">
        <f>IF(G61 &lt;0.122,"l",IF(G61&lt;0.35,"m","h"))</f>
        <v>m</v>
      </c>
      <c r="L61" t="str">
        <f>IF(H61 &lt;0.625,"l",IF(H61&lt;0.75,"m","h"))</f>
        <v>h</v>
      </c>
      <c r="M61" t="str">
        <f>IF(I61 &lt;0.234,"l",IF(I61&lt;0.579,"m","h"))</f>
        <v>h</v>
      </c>
    </row>
    <row r="62" spans="1:13" x14ac:dyDescent="0.25">
      <c r="A62" t="s">
        <v>40</v>
      </c>
      <c r="B62">
        <v>6</v>
      </c>
      <c r="C62">
        <v>14</v>
      </c>
      <c r="D62">
        <f>C62-B62</f>
        <v>8</v>
      </c>
      <c r="E62">
        <v>0</v>
      </c>
      <c r="G62">
        <f>B62/14</f>
        <v>0.42857142857142855</v>
      </c>
      <c r="H62">
        <f t="shared" si="0"/>
        <v>0.58333333333333337</v>
      </c>
      <c r="I62">
        <f t="shared" si="1"/>
        <v>0.15476190476190482</v>
      </c>
      <c r="K62" t="str">
        <f>IF(G62 &lt;0.122,"l",IF(G62&lt;0.35,"m","h"))</f>
        <v>h</v>
      </c>
      <c r="L62" t="str">
        <f>IF(H62 &lt;0.625,"l",IF(H62&lt;0.75,"m","h"))</f>
        <v>l</v>
      </c>
      <c r="M62" t="str">
        <f>IF(I62 &lt;0.234,"l",IF(I62&lt;0.579,"m","h"))</f>
        <v>l</v>
      </c>
    </row>
    <row r="63" spans="1:13" x14ac:dyDescent="0.25">
      <c r="A63" t="s">
        <v>9</v>
      </c>
      <c r="B63">
        <v>7</v>
      </c>
      <c r="C63">
        <v>17</v>
      </c>
      <c r="D63">
        <f>C63-B63</f>
        <v>10</v>
      </c>
      <c r="E63">
        <v>1</v>
      </c>
      <c r="G63">
        <f>B63/14</f>
        <v>0.5</v>
      </c>
      <c r="H63">
        <f t="shared" si="0"/>
        <v>0.70833333333333337</v>
      </c>
      <c r="I63">
        <f t="shared" si="1"/>
        <v>0.20833333333333337</v>
      </c>
      <c r="K63" t="str">
        <f>IF(G63 &lt;0.122,"l",IF(G63&lt;0.35,"m","h"))</f>
        <v>h</v>
      </c>
      <c r="L63" t="str">
        <f>IF(H63 &lt;0.625,"l",IF(H63&lt;0.75,"m","h"))</f>
        <v>m</v>
      </c>
      <c r="M63" t="str">
        <f>IF(I63 &lt;0.234,"l",IF(I63&lt;0.579,"m","h"))</f>
        <v>l</v>
      </c>
    </row>
    <row r="64" spans="1:13" x14ac:dyDescent="0.25">
      <c r="A64" t="s">
        <v>48</v>
      </c>
      <c r="B64">
        <v>3</v>
      </c>
      <c r="C64">
        <v>21</v>
      </c>
      <c r="D64">
        <f>C64-B64</f>
        <v>18</v>
      </c>
      <c r="E64">
        <v>0</v>
      </c>
      <c r="G64">
        <f>B64/14</f>
        <v>0.21428571428571427</v>
      </c>
      <c r="H64">
        <f t="shared" si="0"/>
        <v>0.875</v>
      </c>
      <c r="I64">
        <f t="shared" si="1"/>
        <v>0.6607142857142857</v>
      </c>
      <c r="K64" t="str">
        <f>IF(G64 &lt;0.122,"l",IF(G64&lt;0.35,"m","h"))</f>
        <v>m</v>
      </c>
      <c r="L64" t="str">
        <f>IF(H64 &lt;0.625,"l",IF(H64&lt;0.75,"m","h"))</f>
        <v>h</v>
      </c>
      <c r="M64" t="str">
        <f>IF(I64 &lt;0.234,"l",IF(I64&lt;0.579,"m","h"))</f>
        <v>h</v>
      </c>
    </row>
    <row r="65" spans="1:13" x14ac:dyDescent="0.25">
      <c r="A65" t="s">
        <v>52</v>
      </c>
      <c r="B65">
        <v>1</v>
      </c>
      <c r="C65">
        <v>21</v>
      </c>
      <c r="D65">
        <f>C65-B65</f>
        <v>20</v>
      </c>
      <c r="E65">
        <v>0</v>
      </c>
      <c r="G65">
        <f>B65/14</f>
        <v>7.1428571428571425E-2</v>
      </c>
      <c r="H65">
        <f t="shared" si="0"/>
        <v>0.875</v>
      </c>
      <c r="I65">
        <f t="shared" si="1"/>
        <v>0.8035714285714286</v>
      </c>
      <c r="K65" t="str">
        <f>IF(G65 &lt;0.122,"l",IF(G65&lt;0.35,"m","h"))</f>
        <v>l</v>
      </c>
      <c r="L65" t="str">
        <f>IF(H65 &lt;0.625,"l",IF(H65&lt;0.75,"m","h"))</f>
        <v>h</v>
      </c>
      <c r="M65" t="str">
        <f>IF(I65 &lt;0.234,"l",IF(I65&lt;0.579,"m","h"))</f>
        <v>h</v>
      </c>
    </row>
    <row r="66" spans="1:13" x14ac:dyDescent="0.25">
      <c r="A66" t="s">
        <v>26</v>
      </c>
      <c r="B66">
        <v>2</v>
      </c>
      <c r="C66">
        <v>18</v>
      </c>
      <c r="D66">
        <f>C66-B66</f>
        <v>16</v>
      </c>
      <c r="E66">
        <v>1</v>
      </c>
      <c r="G66">
        <f>B66/14</f>
        <v>0.14285714285714285</v>
      </c>
      <c r="H66">
        <f t="shared" ref="H66:H86" si="2">C66/24</f>
        <v>0.75</v>
      </c>
      <c r="I66">
        <f t="shared" ref="I66:I86" si="3">H66-G66</f>
        <v>0.60714285714285721</v>
      </c>
      <c r="K66" t="str">
        <f>IF(G66 &lt;0.122,"l",IF(G66&lt;0.35,"m","h"))</f>
        <v>m</v>
      </c>
      <c r="L66" t="str">
        <f>IF(H66 &lt;0.625,"l",IF(H66&lt;0.75,"m","h"))</f>
        <v>h</v>
      </c>
      <c r="M66" t="str">
        <f>IF(I66 &lt;0.234,"l",IF(I66&lt;0.579,"m","h"))</f>
        <v>h</v>
      </c>
    </row>
    <row r="67" spans="1:13" x14ac:dyDescent="0.25">
      <c r="A67" t="s">
        <v>81</v>
      </c>
      <c r="B67">
        <v>2</v>
      </c>
      <c r="C67">
        <v>17</v>
      </c>
      <c r="D67">
        <f>C67-B67</f>
        <v>15</v>
      </c>
      <c r="E67">
        <v>1</v>
      </c>
      <c r="G67">
        <f>B67/14</f>
        <v>0.14285714285714285</v>
      </c>
      <c r="H67">
        <f t="shared" si="2"/>
        <v>0.70833333333333337</v>
      </c>
      <c r="I67">
        <f t="shared" si="3"/>
        <v>0.56547619047619047</v>
      </c>
      <c r="K67" t="str">
        <f>IF(G67 &lt;0.122,"l",IF(G67&lt;0.35,"m","h"))</f>
        <v>m</v>
      </c>
      <c r="L67" t="str">
        <f>IF(H67 &lt;0.625,"l",IF(H67&lt;0.75,"m","h"))</f>
        <v>m</v>
      </c>
      <c r="M67" t="str">
        <f>IF(I67 &lt;0.234,"l",IF(I67&lt;0.579,"m","h"))</f>
        <v>m</v>
      </c>
    </row>
    <row r="68" spans="1:13" x14ac:dyDescent="0.25">
      <c r="A68" t="s">
        <v>24</v>
      </c>
      <c r="B68">
        <v>7</v>
      </c>
      <c r="C68">
        <v>14</v>
      </c>
      <c r="D68">
        <f>C68-B68</f>
        <v>7</v>
      </c>
      <c r="E68">
        <v>1</v>
      </c>
      <c r="G68">
        <f>B68/14</f>
        <v>0.5</v>
      </c>
      <c r="H68">
        <f t="shared" si="2"/>
        <v>0.58333333333333337</v>
      </c>
      <c r="I68">
        <f t="shared" si="3"/>
        <v>8.333333333333337E-2</v>
      </c>
      <c r="K68" t="str">
        <f>IF(G68 &lt;0.122,"l",IF(G68&lt;0.35,"m","h"))</f>
        <v>h</v>
      </c>
      <c r="L68" t="str">
        <f>IF(H68 &lt;0.625,"l",IF(H68&lt;0.75,"m","h"))</f>
        <v>l</v>
      </c>
      <c r="M68" t="str">
        <f>IF(I68 &lt;0.234,"l",IF(I68&lt;0.579,"m","h"))</f>
        <v>l</v>
      </c>
    </row>
    <row r="69" spans="1:13" x14ac:dyDescent="0.25">
      <c r="A69" t="s">
        <v>87</v>
      </c>
      <c r="B69">
        <v>4</v>
      </c>
      <c r="C69">
        <v>17</v>
      </c>
      <c r="D69">
        <f>C69-B69</f>
        <v>13</v>
      </c>
      <c r="E69">
        <v>1</v>
      </c>
      <c r="G69">
        <f>B69/14</f>
        <v>0.2857142857142857</v>
      </c>
      <c r="H69">
        <f t="shared" si="2"/>
        <v>0.70833333333333337</v>
      </c>
      <c r="I69">
        <f t="shared" si="3"/>
        <v>0.42261904761904767</v>
      </c>
      <c r="K69" t="str">
        <f>IF(G69 &lt;0.122,"l",IF(G69&lt;0.35,"m","h"))</f>
        <v>m</v>
      </c>
      <c r="L69" t="str">
        <f>IF(H69 &lt;0.625,"l",IF(H69&lt;0.75,"m","h"))</f>
        <v>m</v>
      </c>
      <c r="M69" t="str">
        <f>IF(I69 &lt;0.234,"l",IF(I69&lt;0.579,"m","h"))</f>
        <v>m</v>
      </c>
    </row>
    <row r="70" spans="1:13" x14ac:dyDescent="0.25">
      <c r="A70" t="s">
        <v>19</v>
      </c>
      <c r="B70">
        <v>14</v>
      </c>
      <c r="C70">
        <v>14</v>
      </c>
      <c r="D70">
        <f>C70-B70</f>
        <v>0</v>
      </c>
      <c r="E70">
        <v>1</v>
      </c>
      <c r="G70">
        <f>B70/14</f>
        <v>1</v>
      </c>
      <c r="H70">
        <f t="shared" si="2"/>
        <v>0.58333333333333337</v>
      </c>
      <c r="I70">
        <f t="shared" si="3"/>
        <v>-0.41666666666666663</v>
      </c>
      <c r="K70" t="str">
        <f>IF(G70 &lt;0.122,"l",IF(G70&lt;0.35,"m","h"))</f>
        <v>h</v>
      </c>
      <c r="L70" t="str">
        <f>IF(H70 &lt;0.625,"l",IF(H70&lt;0.75,"m","h"))</f>
        <v>l</v>
      </c>
      <c r="M70" t="str">
        <f>IF(I70 &lt;0.234,"l",IF(I70&lt;0.579,"m","h"))</f>
        <v>l</v>
      </c>
    </row>
    <row r="71" spans="1:13" x14ac:dyDescent="0.25">
      <c r="A71" t="s">
        <v>70</v>
      </c>
      <c r="B71">
        <v>6</v>
      </c>
      <c r="C71">
        <v>19</v>
      </c>
      <c r="D71">
        <f>C71-B71</f>
        <v>13</v>
      </c>
      <c r="E71">
        <v>1</v>
      </c>
      <c r="G71">
        <f>B71/14</f>
        <v>0.42857142857142855</v>
      </c>
      <c r="H71">
        <f t="shared" si="2"/>
        <v>0.79166666666666663</v>
      </c>
      <c r="I71">
        <f t="shared" si="3"/>
        <v>0.36309523809523808</v>
      </c>
      <c r="K71" t="str">
        <f>IF(G71 &lt;0.122,"l",IF(G71&lt;0.35,"m","h"))</f>
        <v>h</v>
      </c>
      <c r="L71" t="str">
        <f>IF(H71 &lt;0.625,"l",IF(H71&lt;0.75,"m","h"))</f>
        <v>h</v>
      </c>
      <c r="M71" t="str">
        <f>IF(I71 &lt;0.234,"l",IF(I71&lt;0.579,"m","h"))</f>
        <v>m</v>
      </c>
    </row>
    <row r="72" spans="1:13" x14ac:dyDescent="0.25">
      <c r="A72" t="s">
        <v>2</v>
      </c>
      <c r="B72">
        <v>5</v>
      </c>
      <c r="C72">
        <v>10</v>
      </c>
      <c r="D72">
        <f>C72-B72</f>
        <v>5</v>
      </c>
      <c r="E72">
        <v>1</v>
      </c>
      <c r="G72">
        <f>B72/14</f>
        <v>0.35714285714285715</v>
      </c>
      <c r="H72">
        <f t="shared" si="2"/>
        <v>0.41666666666666669</v>
      </c>
      <c r="I72">
        <f t="shared" si="3"/>
        <v>5.9523809523809534E-2</v>
      </c>
      <c r="K72" t="str">
        <f>IF(G72 &lt;0.122,"l",IF(G72&lt;0.35,"m","h"))</f>
        <v>h</v>
      </c>
      <c r="L72" t="str">
        <f>IF(H72 &lt;0.625,"l",IF(H72&lt;0.75,"m","h"))</f>
        <v>l</v>
      </c>
      <c r="M72" t="str">
        <f>IF(I72 &lt;0.234,"l",IF(I72&lt;0.579,"m","h"))</f>
        <v>l</v>
      </c>
    </row>
    <row r="73" spans="1:13" x14ac:dyDescent="0.25">
      <c r="A73" t="s">
        <v>86</v>
      </c>
      <c r="B73">
        <v>1</v>
      </c>
      <c r="C73">
        <v>16</v>
      </c>
      <c r="D73">
        <f>C73-B73</f>
        <v>15</v>
      </c>
      <c r="E73">
        <v>0</v>
      </c>
      <c r="G73">
        <f>B73/14</f>
        <v>7.1428571428571425E-2</v>
      </c>
      <c r="H73">
        <f t="shared" si="2"/>
        <v>0.66666666666666663</v>
      </c>
      <c r="I73">
        <f t="shared" si="3"/>
        <v>0.59523809523809523</v>
      </c>
      <c r="K73" t="str">
        <f>IF(G73 &lt;0.122,"l",IF(G73&lt;0.35,"m","h"))</f>
        <v>l</v>
      </c>
      <c r="L73" t="str">
        <f>IF(H73 &lt;0.625,"l",IF(H73&lt;0.75,"m","h"))</f>
        <v>m</v>
      </c>
      <c r="M73" t="str">
        <f>IF(I73 &lt;0.234,"l",IF(I73&lt;0.579,"m","h"))</f>
        <v>h</v>
      </c>
    </row>
    <row r="74" spans="1:13" x14ac:dyDescent="0.25">
      <c r="A74" t="s">
        <v>29</v>
      </c>
      <c r="B74">
        <v>11</v>
      </c>
      <c r="C74">
        <v>24</v>
      </c>
      <c r="D74">
        <f>C74-B74</f>
        <v>13</v>
      </c>
      <c r="E74">
        <v>1</v>
      </c>
      <c r="G74">
        <f>B74/14</f>
        <v>0.7857142857142857</v>
      </c>
      <c r="H74">
        <f t="shared" si="2"/>
        <v>1</v>
      </c>
      <c r="I74">
        <f t="shared" si="3"/>
        <v>0.2142857142857143</v>
      </c>
      <c r="K74" t="str">
        <f>IF(G74 &lt;0.122,"l",IF(G74&lt;0.35,"m","h"))</f>
        <v>h</v>
      </c>
      <c r="L74" t="str">
        <f>IF(H74 &lt;0.625,"l",IF(H74&lt;0.75,"m","h"))</f>
        <v>h</v>
      </c>
      <c r="M74" t="str">
        <f>IF(I74 &lt;0.234,"l",IF(I74&lt;0.579,"m","h"))</f>
        <v>l</v>
      </c>
    </row>
    <row r="75" spans="1:13" x14ac:dyDescent="0.25">
      <c r="A75" t="s">
        <v>25</v>
      </c>
      <c r="B75">
        <v>5</v>
      </c>
      <c r="C75">
        <v>15</v>
      </c>
      <c r="D75">
        <f>C75-B75</f>
        <v>10</v>
      </c>
      <c r="E75">
        <v>1</v>
      </c>
      <c r="G75">
        <f>B75/14</f>
        <v>0.35714285714285715</v>
      </c>
      <c r="H75">
        <f t="shared" si="2"/>
        <v>0.625</v>
      </c>
      <c r="I75">
        <f t="shared" si="3"/>
        <v>0.26785714285714285</v>
      </c>
      <c r="K75" t="str">
        <f>IF(G75 &lt;0.122,"l",IF(G75&lt;0.35,"m","h"))</f>
        <v>h</v>
      </c>
      <c r="L75" t="str">
        <f>IF(H75 &lt;0.625,"l",IF(H75&lt;0.75,"m","h"))</f>
        <v>m</v>
      </c>
      <c r="M75" t="str">
        <f>IF(I75 &lt;0.234,"l",IF(I75&lt;0.579,"m","h"))</f>
        <v>m</v>
      </c>
    </row>
    <row r="76" spans="1:13" x14ac:dyDescent="0.25">
      <c r="A76" t="s">
        <v>27</v>
      </c>
      <c r="B76">
        <v>5</v>
      </c>
      <c r="C76">
        <v>17</v>
      </c>
      <c r="D76">
        <f>C76-B76</f>
        <v>12</v>
      </c>
      <c r="E76">
        <v>1</v>
      </c>
      <c r="G76">
        <f>B76/14</f>
        <v>0.35714285714285715</v>
      </c>
      <c r="H76">
        <f t="shared" si="2"/>
        <v>0.70833333333333337</v>
      </c>
      <c r="I76">
        <f t="shared" si="3"/>
        <v>0.35119047619047622</v>
      </c>
      <c r="K76" t="str">
        <f>IF(G76 &lt;0.122,"l",IF(G76&lt;0.35,"m","h"))</f>
        <v>h</v>
      </c>
      <c r="L76" t="str">
        <f>IF(H76 &lt;0.625,"l",IF(H76&lt;0.75,"m","h"))</f>
        <v>m</v>
      </c>
      <c r="M76" t="str">
        <f>IF(I76 &lt;0.234,"l",IF(I76&lt;0.579,"m","h"))</f>
        <v>m</v>
      </c>
    </row>
    <row r="77" spans="1:13" x14ac:dyDescent="0.25">
      <c r="A77" t="s">
        <v>5</v>
      </c>
      <c r="B77">
        <v>3</v>
      </c>
      <c r="C77">
        <v>13</v>
      </c>
      <c r="D77">
        <f>C77-B77</f>
        <v>10</v>
      </c>
      <c r="E77">
        <v>0</v>
      </c>
      <c r="G77">
        <f>B77/14</f>
        <v>0.21428571428571427</v>
      </c>
      <c r="H77">
        <f t="shared" si="2"/>
        <v>0.54166666666666663</v>
      </c>
      <c r="I77">
        <f t="shared" si="3"/>
        <v>0.32738095238095233</v>
      </c>
      <c r="K77" t="str">
        <f>IF(G77 &lt;0.122,"l",IF(G77&lt;0.35,"m","h"))</f>
        <v>m</v>
      </c>
      <c r="L77" t="str">
        <f>IF(H77 &lt;0.625,"l",IF(H77&lt;0.75,"m","h"))</f>
        <v>l</v>
      </c>
      <c r="M77" t="str">
        <f>IF(I77 &lt;0.234,"l",IF(I77&lt;0.579,"m","h"))</f>
        <v>m</v>
      </c>
    </row>
    <row r="78" spans="1:13" x14ac:dyDescent="0.25">
      <c r="A78" t="s">
        <v>23</v>
      </c>
      <c r="B78">
        <v>6</v>
      </c>
      <c r="C78">
        <v>16</v>
      </c>
      <c r="D78">
        <f>C78-B78</f>
        <v>10</v>
      </c>
      <c r="E78">
        <v>1</v>
      </c>
      <c r="G78">
        <f>B78/14</f>
        <v>0.42857142857142855</v>
      </c>
      <c r="H78">
        <f t="shared" si="2"/>
        <v>0.66666666666666663</v>
      </c>
      <c r="I78">
        <f t="shared" si="3"/>
        <v>0.23809523809523808</v>
      </c>
      <c r="K78" t="str">
        <f>IF(G78 &lt;0.122,"l",IF(G78&lt;0.35,"m","h"))</f>
        <v>h</v>
      </c>
      <c r="L78" t="str">
        <f>IF(H78 &lt;0.625,"l",IF(H78&lt;0.75,"m","h"))</f>
        <v>m</v>
      </c>
      <c r="M78" t="str">
        <f>IF(I78 &lt;0.234,"l",IF(I78&lt;0.579,"m","h"))</f>
        <v>m</v>
      </c>
    </row>
    <row r="79" spans="1:13" x14ac:dyDescent="0.25">
      <c r="A79" t="s">
        <v>44</v>
      </c>
      <c r="B79">
        <v>3</v>
      </c>
      <c r="C79">
        <v>14</v>
      </c>
      <c r="D79">
        <f>C79-B79</f>
        <v>11</v>
      </c>
      <c r="E79">
        <v>1</v>
      </c>
      <c r="G79">
        <f>B79/14</f>
        <v>0.21428571428571427</v>
      </c>
      <c r="H79">
        <f t="shared" si="2"/>
        <v>0.58333333333333337</v>
      </c>
      <c r="I79">
        <f t="shared" si="3"/>
        <v>0.36904761904761907</v>
      </c>
      <c r="K79" t="str">
        <f>IF(G79 &lt;0.122,"l",IF(G79&lt;0.35,"m","h"))</f>
        <v>m</v>
      </c>
      <c r="L79" t="str">
        <f>IF(H79 &lt;0.625,"l",IF(H79&lt;0.75,"m","h"))</f>
        <v>l</v>
      </c>
      <c r="M79" t="str">
        <f>IF(I79 &lt;0.234,"l",IF(I79&lt;0.579,"m","h"))</f>
        <v>m</v>
      </c>
    </row>
    <row r="80" spans="1:13" x14ac:dyDescent="0.25">
      <c r="A80" t="s">
        <v>32</v>
      </c>
      <c r="B80">
        <v>14</v>
      </c>
      <c r="C80">
        <v>19</v>
      </c>
      <c r="D80">
        <f>C80-B80</f>
        <v>5</v>
      </c>
      <c r="E80">
        <v>0</v>
      </c>
      <c r="G80">
        <f>B80/14</f>
        <v>1</v>
      </c>
      <c r="H80">
        <f t="shared" si="2"/>
        <v>0.79166666666666663</v>
      </c>
      <c r="I80">
        <f t="shared" si="3"/>
        <v>-0.20833333333333337</v>
      </c>
      <c r="K80" t="str">
        <f>IF(G80 &lt;0.122,"l",IF(G80&lt;0.35,"m","h"))</f>
        <v>h</v>
      </c>
      <c r="L80" t="str">
        <f>IF(H80 &lt;0.625,"l",IF(H80&lt;0.75,"m","h"))</f>
        <v>h</v>
      </c>
      <c r="M80" t="str">
        <f>IF(I80 &lt;0.234,"l",IF(I80&lt;0.579,"m","h"))</f>
        <v>l</v>
      </c>
    </row>
    <row r="81" spans="1:13" x14ac:dyDescent="0.25">
      <c r="A81" t="s">
        <v>15</v>
      </c>
      <c r="B81">
        <v>4</v>
      </c>
      <c r="C81">
        <v>9</v>
      </c>
      <c r="D81">
        <f>C81-B81</f>
        <v>5</v>
      </c>
      <c r="E81">
        <v>0</v>
      </c>
      <c r="G81">
        <f>B81/14</f>
        <v>0.2857142857142857</v>
      </c>
      <c r="H81">
        <f t="shared" si="2"/>
        <v>0.375</v>
      </c>
      <c r="I81">
        <f t="shared" si="3"/>
        <v>8.9285714285714302E-2</v>
      </c>
      <c r="K81" t="str">
        <f>IF(G81 &lt;0.122,"l",IF(G81&lt;0.35,"m","h"))</f>
        <v>m</v>
      </c>
      <c r="L81" t="str">
        <f>IF(H81 &lt;0.625,"l",IF(H81&lt;0.75,"m","h"))</f>
        <v>l</v>
      </c>
      <c r="M81" t="str">
        <f>IF(I81 &lt;0.234,"l",IF(I81&lt;0.579,"m","h"))</f>
        <v>l</v>
      </c>
    </row>
    <row r="82" spans="1:13" x14ac:dyDescent="0.25">
      <c r="A82" t="s">
        <v>71</v>
      </c>
      <c r="B82">
        <v>2</v>
      </c>
      <c r="C82">
        <v>18</v>
      </c>
      <c r="D82">
        <f>C82-B82</f>
        <v>16</v>
      </c>
      <c r="E82">
        <v>0</v>
      </c>
      <c r="G82">
        <f>B82/14</f>
        <v>0.14285714285714285</v>
      </c>
      <c r="H82">
        <f t="shared" si="2"/>
        <v>0.75</v>
      </c>
      <c r="I82">
        <f t="shared" si="3"/>
        <v>0.60714285714285721</v>
      </c>
      <c r="K82" t="str">
        <f>IF(G82 &lt;0.122,"l",IF(G82&lt;0.35,"m","h"))</f>
        <v>m</v>
      </c>
      <c r="L82" t="str">
        <f>IF(H82 &lt;0.625,"l",IF(H82&lt;0.75,"m","h"))</f>
        <v>h</v>
      </c>
      <c r="M82" t="str">
        <f>IF(I82 &lt;0.234,"l",IF(I82&lt;0.579,"m","h"))</f>
        <v>h</v>
      </c>
    </row>
    <row r="83" spans="1:13" x14ac:dyDescent="0.25">
      <c r="A83" t="s">
        <v>39</v>
      </c>
      <c r="B83">
        <v>0</v>
      </c>
      <c r="C83">
        <v>21</v>
      </c>
      <c r="D83">
        <f>C83-B83</f>
        <v>21</v>
      </c>
      <c r="E83">
        <v>1</v>
      </c>
      <c r="G83">
        <f>B83/14</f>
        <v>0</v>
      </c>
      <c r="H83">
        <f t="shared" si="2"/>
        <v>0.875</v>
      </c>
      <c r="I83">
        <f t="shared" si="3"/>
        <v>0.875</v>
      </c>
      <c r="K83" t="str">
        <f>IF(G83 &lt;0.122,"l",IF(G83&lt;0.35,"m","h"))</f>
        <v>l</v>
      </c>
      <c r="L83" t="str">
        <f>IF(H83 &lt;0.625,"l",IF(H83&lt;0.75,"m","h"))</f>
        <v>h</v>
      </c>
      <c r="M83" t="str">
        <f>IF(I83 &lt;0.234,"l",IF(I83&lt;0.579,"m","h"))</f>
        <v>h</v>
      </c>
    </row>
    <row r="84" spans="1:13" x14ac:dyDescent="0.25">
      <c r="A84" t="s">
        <v>35</v>
      </c>
      <c r="B84">
        <v>3</v>
      </c>
      <c r="C84">
        <v>19</v>
      </c>
      <c r="D84">
        <f>C84-B84</f>
        <v>16</v>
      </c>
      <c r="E84">
        <v>1</v>
      </c>
      <c r="G84">
        <f>B84/14</f>
        <v>0.21428571428571427</v>
      </c>
      <c r="H84">
        <f t="shared" si="2"/>
        <v>0.79166666666666663</v>
      </c>
      <c r="I84">
        <f t="shared" si="3"/>
        <v>0.57738095238095233</v>
      </c>
      <c r="K84" t="str">
        <f>IF(G84 &lt;0.122,"l",IF(G84&lt;0.35,"m","h"))</f>
        <v>m</v>
      </c>
      <c r="L84" t="str">
        <f>IF(H84 &lt;0.625,"l",IF(H84&lt;0.75,"m","h"))</f>
        <v>h</v>
      </c>
      <c r="M84" t="str">
        <f>IF(I84 &lt;0.234,"l",IF(I84&lt;0.579,"m","h"))</f>
        <v>m</v>
      </c>
    </row>
    <row r="85" spans="1:13" x14ac:dyDescent="0.25">
      <c r="A85" t="s">
        <v>49</v>
      </c>
      <c r="B85">
        <v>0</v>
      </c>
      <c r="C85">
        <v>17</v>
      </c>
      <c r="D85">
        <f>C85-B85</f>
        <v>17</v>
      </c>
      <c r="E85">
        <v>0</v>
      </c>
      <c r="G85">
        <f>B85/14</f>
        <v>0</v>
      </c>
      <c r="H85">
        <f t="shared" si="2"/>
        <v>0.70833333333333337</v>
      </c>
      <c r="I85">
        <f t="shared" si="3"/>
        <v>0.70833333333333337</v>
      </c>
      <c r="K85" t="str">
        <f>IF(G85 &lt;0.122,"l",IF(G85&lt;0.35,"m","h"))</f>
        <v>l</v>
      </c>
      <c r="L85" t="str">
        <f>IF(H85 &lt;0.625,"l",IF(H85&lt;0.75,"m","h"))</f>
        <v>m</v>
      </c>
      <c r="M85" t="str">
        <f>IF(I85 &lt;0.234,"l",IF(I85&lt;0.579,"m","h"))</f>
        <v>h</v>
      </c>
    </row>
    <row r="86" spans="1:13" x14ac:dyDescent="0.25">
      <c r="A86" t="s">
        <v>72</v>
      </c>
      <c r="B86">
        <v>9</v>
      </c>
      <c r="C86">
        <v>20</v>
      </c>
      <c r="D86">
        <f>C86-B86</f>
        <v>11</v>
      </c>
      <c r="E86">
        <v>1</v>
      </c>
      <c r="G86">
        <f>B86/14</f>
        <v>0.6428571428571429</v>
      </c>
      <c r="H86">
        <f t="shared" si="2"/>
        <v>0.83333333333333337</v>
      </c>
      <c r="I86">
        <f t="shared" si="3"/>
        <v>0.19047619047619047</v>
      </c>
      <c r="K86" t="str">
        <f>IF(G86 &lt;0.122,"l",IF(G86&lt;0.35,"m","h"))</f>
        <v>h</v>
      </c>
      <c r="L86" t="str">
        <f>IF(H86 &lt;0.625,"l",IF(H86&lt;0.75,"m","h"))</f>
        <v>h</v>
      </c>
      <c r="M86" t="str">
        <f>IF(I86 &lt;0.234,"l",IF(I86&lt;0.579,"m","h"))</f>
        <v>l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D6A56-14FC-43BF-9E5B-27575270B1F5}">
  <dimension ref="A1:M86"/>
  <sheetViews>
    <sheetView workbookViewId="0">
      <selection sqref="A1:M86"/>
    </sheetView>
  </sheetViews>
  <sheetFormatPr defaultRowHeight="15" x14ac:dyDescent="0.25"/>
  <sheetData>
    <row r="1" spans="1:13" x14ac:dyDescent="0.25">
      <c r="A1" t="s">
        <v>38</v>
      </c>
      <c r="B1">
        <v>6</v>
      </c>
      <c r="C1">
        <v>15</v>
      </c>
      <c r="D1">
        <f>C1-B1</f>
        <v>9</v>
      </c>
      <c r="E1">
        <v>0</v>
      </c>
      <c r="G1">
        <f>B1/14</f>
        <v>0.42857142857142855</v>
      </c>
      <c r="H1">
        <f>C1/24</f>
        <v>0.625</v>
      </c>
      <c r="I1">
        <f>H1-G1</f>
        <v>0.19642857142857145</v>
      </c>
      <c r="K1" t="str">
        <f>IF(G1 &lt;0.122,"l",IF(G1&lt;0.35,"m","h"))</f>
        <v>h</v>
      </c>
      <c r="L1" t="str">
        <f>IF(H1 &lt;0.625,"l",IF(H1&lt;0.75,"m","h"))</f>
        <v>m</v>
      </c>
      <c r="M1" t="str">
        <f>IF(I1 &lt;0.234,"l",IF(I1&lt;0.579,"m","h"))</f>
        <v>l</v>
      </c>
    </row>
    <row r="2" spans="1:13" x14ac:dyDescent="0.25">
      <c r="A2" t="s">
        <v>79</v>
      </c>
      <c r="B2">
        <v>1</v>
      </c>
      <c r="C2">
        <v>12</v>
      </c>
      <c r="D2">
        <f>C2-B2</f>
        <v>11</v>
      </c>
      <c r="E2">
        <v>0</v>
      </c>
      <c r="G2">
        <f t="shared" ref="G2:G65" si="0">B2/14</f>
        <v>7.1428571428571425E-2</v>
      </c>
      <c r="H2">
        <f t="shared" ref="H2:H65" si="1">C2/24</f>
        <v>0.5</v>
      </c>
      <c r="I2">
        <f t="shared" ref="I2:I65" si="2">H2-G2</f>
        <v>0.4285714285714286</v>
      </c>
      <c r="K2" t="str">
        <f t="shared" ref="K2:K65" si="3">IF(G2 &lt;0.122,"l",IF(G2&lt;0.35,"m","h"))</f>
        <v>l</v>
      </c>
      <c r="L2" t="str">
        <f>IF(H2 &lt;0.625,"l",IF(H2&lt;0.75,"m","h"))</f>
        <v>l</v>
      </c>
      <c r="M2" t="str">
        <f t="shared" ref="M2:M65" si="4">IF(I2 &lt;0.234,"l",IF(I2&lt;0.579,"m","h"))</f>
        <v>m</v>
      </c>
    </row>
    <row r="3" spans="1:13" x14ac:dyDescent="0.25">
      <c r="A3" t="s">
        <v>59</v>
      </c>
      <c r="B3">
        <v>3</v>
      </c>
      <c r="C3">
        <v>21</v>
      </c>
      <c r="D3">
        <f>C3-B3</f>
        <v>18</v>
      </c>
      <c r="E3">
        <v>0</v>
      </c>
      <c r="G3">
        <f t="shared" si="0"/>
        <v>0.21428571428571427</v>
      </c>
      <c r="H3">
        <f t="shared" si="1"/>
        <v>0.875</v>
      </c>
      <c r="I3">
        <f t="shared" si="2"/>
        <v>0.6607142857142857</v>
      </c>
      <c r="K3" t="str">
        <f t="shared" si="3"/>
        <v>m</v>
      </c>
      <c r="L3" t="str">
        <f t="shared" ref="L3:L66" si="5">IF(H3 &lt;0.625,"l",IF(H3&lt;0.75,"m","h"))</f>
        <v>h</v>
      </c>
      <c r="M3" t="str">
        <f t="shared" si="4"/>
        <v>h</v>
      </c>
    </row>
    <row r="4" spans="1:13" x14ac:dyDescent="0.25">
      <c r="A4" t="s">
        <v>11</v>
      </c>
      <c r="B4">
        <v>4</v>
      </c>
      <c r="C4">
        <v>12</v>
      </c>
      <c r="D4">
        <f>C4-B4</f>
        <v>8</v>
      </c>
      <c r="E4">
        <v>1</v>
      </c>
      <c r="G4">
        <f t="shared" si="0"/>
        <v>0.2857142857142857</v>
      </c>
      <c r="H4">
        <f t="shared" si="1"/>
        <v>0.5</v>
      </c>
      <c r="I4">
        <f t="shared" si="2"/>
        <v>0.2142857142857143</v>
      </c>
      <c r="K4" t="str">
        <f t="shared" si="3"/>
        <v>m</v>
      </c>
      <c r="L4" t="str">
        <f t="shared" si="5"/>
        <v>l</v>
      </c>
      <c r="M4" t="str">
        <f t="shared" si="4"/>
        <v>l</v>
      </c>
    </row>
    <row r="5" spans="1:13" x14ac:dyDescent="0.25">
      <c r="A5" t="s">
        <v>54</v>
      </c>
      <c r="B5">
        <v>6</v>
      </c>
      <c r="C5">
        <v>17</v>
      </c>
      <c r="D5">
        <f>C5-B5</f>
        <v>11</v>
      </c>
      <c r="E5">
        <v>1</v>
      </c>
      <c r="G5">
        <f t="shared" si="0"/>
        <v>0.42857142857142855</v>
      </c>
      <c r="H5">
        <f t="shared" si="1"/>
        <v>0.70833333333333337</v>
      </c>
      <c r="I5">
        <f t="shared" si="2"/>
        <v>0.27976190476190482</v>
      </c>
      <c r="K5" t="str">
        <f t="shared" si="3"/>
        <v>h</v>
      </c>
      <c r="L5" t="str">
        <f t="shared" si="5"/>
        <v>m</v>
      </c>
      <c r="M5" t="str">
        <f t="shared" si="4"/>
        <v>m</v>
      </c>
    </row>
    <row r="6" spans="1:13" x14ac:dyDescent="0.25">
      <c r="A6" t="s">
        <v>84</v>
      </c>
      <c r="B6">
        <v>0</v>
      </c>
      <c r="C6">
        <v>14</v>
      </c>
      <c r="D6">
        <f>C6-B6</f>
        <v>14</v>
      </c>
      <c r="E6">
        <v>1</v>
      </c>
      <c r="G6">
        <f t="shared" si="0"/>
        <v>0</v>
      </c>
      <c r="H6">
        <f t="shared" si="1"/>
        <v>0.58333333333333337</v>
      </c>
      <c r="I6">
        <f t="shared" si="2"/>
        <v>0.58333333333333337</v>
      </c>
      <c r="K6" t="str">
        <f t="shared" si="3"/>
        <v>l</v>
      </c>
      <c r="L6" t="str">
        <f t="shared" si="5"/>
        <v>l</v>
      </c>
      <c r="M6" t="str">
        <f t="shared" si="4"/>
        <v>h</v>
      </c>
    </row>
    <row r="7" spans="1:13" x14ac:dyDescent="0.25">
      <c r="A7" t="s">
        <v>60</v>
      </c>
      <c r="B7">
        <v>0</v>
      </c>
      <c r="C7">
        <v>14</v>
      </c>
      <c r="D7">
        <f>C7-B7</f>
        <v>14</v>
      </c>
      <c r="E7">
        <v>1</v>
      </c>
      <c r="G7">
        <f t="shared" si="0"/>
        <v>0</v>
      </c>
      <c r="H7">
        <f t="shared" si="1"/>
        <v>0.58333333333333337</v>
      </c>
      <c r="I7">
        <f t="shared" si="2"/>
        <v>0.58333333333333337</v>
      </c>
      <c r="K7" t="str">
        <f t="shared" si="3"/>
        <v>l</v>
      </c>
      <c r="L7" t="str">
        <f t="shared" si="5"/>
        <v>l</v>
      </c>
      <c r="M7" t="str">
        <f t="shared" si="4"/>
        <v>h</v>
      </c>
    </row>
    <row r="8" spans="1:13" x14ac:dyDescent="0.25">
      <c r="A8" t="s">
        <v>76</v>
      </c>
      <c r="B8">
        <v>7</v>
      </c>
      <c r="C8">
        <v>18</v>
      </c>
      <c r="D8">
        <f>C8-B8</f>
        <v>11</v>
      </c>
      <c r="E8">
        <v>1</v>
      </c>
      <c r="G8">
        <f t="shared" si="0"/>
        <v>0.5</v>
      </c>
      <c r="H8">
        <f t="shared" si="1"/>
        <v>0.75</v>
      </c>
      <c r="I8">
        <f t="shared" si="2"/>
        <v>0.25</v>
      </c>
      <c r="K8" t="str">
        <f t="shared" si="3"/>
        <v>h</v>
      </c>
      <c r="L8" t="str">
        <f t="shared" si="5"/>
        <v>h</v>
      </c>
      <c r="M8" t="str">
        <f t="shared" si="4"/>
        <v>m</v>
      </c>
    </row>
    <row r="9" spans="1:13" x14ac:dyDescent="0.25">
      <c r="A9" t="s">
        <v>13</v>
      </c>
      <c r="B9">
        <v>1</v>
      </c>
      <c r="C9">
        <v>12</v>
      </c>
      <c r="D9">
        <f>C9-B9</f>
        <v>11</v>
      </c>
      <c r="E9">
        <v>0</v>
      </c>
      <c r="G9">
        <f t="shared" si="0"/>
        <v>7.1428571428571425E-2</v>
      </c>
      <c r="H9">
        <f t="shared" si="1"/>
        <v>0.5</v>
      </c>
      <c r="I9">
        <f t="shared" si="2"/>
        <v>0.4285714285714286</v>
      </c>
      <c r="K9" t="str">
        <f t="shared" si="3"/>
        <v>l</v>
      </c>
      <c r="L9" t="str">
        <f t="shared" si="5"/>
        <v>l</v>
      </c>
      <c r="M9" t="str">
        <f t="shared" si="4"/>
        <v>m</v>
      </c>
    </row>
    <row r="10" spans="1:13" x14ac:dyDescent="0.25">
      <c r="A10" t="s">
        <v>82</v>
      </c>
      <c r="B10">
        <v>0</v>
      </c>
      <c r="C10">
        <v>18</v>
      </c>
      <c r="D10">
        <f>C10-B10</f>
        <v>18</v>
      </c>
      <c r="E10">
        <v>0</v>
      </c>
      <c r="G10">
        <f t="shared" si="0"/>
        <v>0</v>
      </c>
      <c r="H10">
        <f t="shared" si="1"/>
        <v>0.75</v>
      </c>
      <c r="I10">
        <f t="shared" si="2"/>
        <v>0.75</v>
      </c>
      <c r="K10" t="str">
        <f t="shared" si="3"/>
        <v>l</v>
      </c>
      <c r="L10" t="str">
        <f t="shared" si="5"/>
        <v>h</v>
      </c>
      <c r="M10" t="str">
        <f t="shared" si="4"/>
        <v>h</v>
      </c>
    </row>
    <row r="11" spans="1:13" x14ac:dyDescent="0.25">
      <c r="A11" t="s">
        <v>73</v>
      </c>
      <c r="B11">
        <v>2</v>
      </c>
      <c r="C11">
        <v>15</v>
      </c>
      <c r="D11">
        <f>C11-B11</f>
        <v>13</v>
      </c>
      <c r="E11">
        <v>0</v>
      </c>
      <c r="G11">
        <f t="shared" si="0"/>
        <v>0.14285714285714285</v>
      </c>
      <c r="H11">
        <f t="shared" si="1"/>
        <v>0.625</v>
      </c>
      <c r="I11">
        <f t="shared" si="2"/>
        <v>0.48214285714285715</v>
      </c>
      <c r="K11" t="str">
        <f t="shared" si="3"/>
        <v>m</v>
      </c>
      <c r="L11" t="str">
        <f t="shared" si="5"/>
        <v>m</v>
      </c>
      <c r="M11" t="str">
        <f t="shared" si="4"/>
        <v>m</v>
      </c>
    </row>
    <row r="12" spans="1:13" x14ac:dyDescent="0.25">
      <c r="A12" t="s">
        <v>33</v>
      </c>
      <c r="B12">
        <v>1</v>
      </c>
      <c r="C12">
        <v>17</v>
      </c>
      <c r="D12">
        <f>C12-B12</f>
        <v>16</v>
      </c>
      <c r="E12">
        <v>0</v>
      </c>
      <c r="G12">
        <f t="shared" si="0"/>
        <v>7.1428571428571425E-2</v>
      </c>
      <c r="H12">
        <f t="shared" si="1"/>
        <v>0.70833333333333337</v>
      </c>
      <c r="I12">
        <f t="shared" si="2"/>
        <v>0.63690476190476197</v>
      </c>
      <c r="K12" t="str">
        <f t="shared" si="3"/>
        <v>l</v>
      </c>
      <c r="L12" t="str">
        <f t="shared" si="5"/>
        <v>m</v>
      </c>
      <c r="M12" t="str">
        <f t="shared" si="4"/>
        <v>h</v>
      </c>
    </row>
    <row r="13" spans="1:13" x14ac:dyDescent="0.25">
      <c r="A13" t="s">
        <v>58</v>
      </c>
      <c r="B13">
        <v>8</v>
      </c>
      <c r="C13">
        <v>18</v>
      </c>
      <c r="D13">
        <f>C13-B13</f>
        <v>10</v>
      </c>
      <c r="E13">
        <v>0</v>
      </c>
      <c r="G13">
        <f t="shared" si="0"/>
        <v>0.5714285714285714</v>
      </c>
      <c r="H13">
        <f t="shared" si="1"/>
        <v>0.75</v>
      </c>
      <c r="I13">
        <f t="shared" si="2"/>
        <v>0.1785714285714286</v>
      </c>
      <c r="K13" t="str">
        <f t="shared" si="3"/>
        <v>h</v>
      </c>
      <c r="L13" t="str">
        <f t="shared" si="5"/>
        <v>h</v>
      </c>
      <c r="M13" t="str">
        <f t="shared" si="4"/>
        <v>l</v>
      </c>
    </row>
    <row r="14" spans="1:13" x14ac:dyDescent="0.25">
      <c r="A14" t="s">
        <v>57</v>
      </c>
      <c r="B14">
        <v>0</v>
      </c>
      <c r="C14">
        <v>15</v>
      </c>
      <c r="D14">
        <f>C14-B14</f>
        <v>15</v>
      </c>
      <c r="E14">
        <v>1</v>
      </c>
      <c r="G14">
        <f t="shared" si="0"/>
        <v>0</v>
      </c>
      <c r="H14">
        <f t="shared" si="1"/>
        <v>0.625</v>
      </c>
      <c r="I14">
        <f t="shared" si="2"/>
        <v>0.625</v>
      </c>
      <c r="K14" t="str">
        <f t="shared" si="3"/>
        <v>l</v>
      </c>
      <c r="L14" t="str">
        <f t="shared" si="5"/>
        <v>m</v>
      </c>
      <c r="M14" t="str">
        <f t="shared" si="4"/>
        <v>h</v>
      </c>
    </row>
    <row r="15" spans="1:13" x14ac:dyDescent="0.25">
      <c r="A15" t="s">
        <v>75</v>
      </c>
      <c r="B15">
        <v>6</v>
      </c>
      <c r="C15">
        <v>20</v>
      </c>
      <c r="D15">
        <f>C15-B15</f>
        <v>14</v>
      </c>
      <c r="E15">
        <v>0</v>
      </c>
      <c r="G15">
        <f t="shared" si="0"/>
        <v>0.42857142857142855</v>
      </c>
      <c r="H15">
        <f t="shared" si="1"/>
        <v>0.83333333333333337</v>
      </c>
      <c r="I15">
        <f t="shared" si="2"/>
        <v>0.40476190476190482</v>
      </c>
      <c r="K15" t="str">
        <f t="shared" si="3"/>
        <v>h</v>
      </c>
      <c r="L15" t="str">
        <f t="shared" si="5"/>
        <v>h</v>
      </c>
      <c r="M15" t="str">
        <f t="shared" si="4"/>
        <v>m</v>
      </c>
    </row>
    <row r="16" spans="1:13" x14ac:dyDescent="0.25">
      <c r="A16" t="s">
        <v>46</v>
      </c>
      <c r="B16">
        <v>1</v>
      </c>
      <c r="C16">
        <v>20</v>
      </c>
      <c r="D16">
        <f>C16-B16</f>
        <v>19</v>
      </c>
      <c r="E16">
        <v>0</v>
      </c>
      <c r="G16">
        <f t="shared" si="0"/>
        <v>7.1428571428571425E-2</v>
      </c>
      <c r="H16">
        <f t="shared" si="1"/>
        <v>0.83333333333333337</v>
      </c>
      <c r="I16">
        <f t="shared" si="2"/>
        <v>0.76190476190476197</v>
      </c>
      <c r="K16" t="str">
        <f t="shared" si="3"/>
        <v>l</v>
      </c>
      <c r="L16" t="str">
        <f t="shared" si="5"/>
        <v>h</v>
      </c>
      <c r="M16" t="str">
        <f t="shared" si="4"/>
        <v>h</v>
      </c>
    </row>
    <row r="17" spans="1:13" x14ac:dyDescent="0.25">
      <c r="A17" t="s">
        <v>69</v>
      </c>
      <c r="B17">
        <v>0</v>
      </c>
      <c r="C17">
        <v>8</v>
      </c>
      <c r="D17">
        <f>C17-B17</f>
        <v>8</v>
      </c>
      <c r="E17">
        <v>1</v>
      </c>
      <c r="G17">
        <f t="shared" si="0"/>
        <v>0</v>
      </c>
      <c r="H17">
        <f t="shared" si="1"/>
        <v>0.33333333333333331</v>
      </c>
      <c r="I17">
        <f t="shared" si="2"/>
        <v>0.33333333333333331</v>
      </c>
      <c r="K17" t="str">
        <f t="shared" si="3"/>
        <v>l</v>
      </c>
      <c r="L17" t="str">
        <f t="shared" si="5"/>
        <v>l</v>
      </c>
      <c r="M17" t="str">
        <f t="shared" si="4"/>
        <v>m</v>
      </c>
    </row>
    <row r="18" spans="1:13" x14ac:dyDescent="0.25">
      <c r="A18" t="s">
        <v>42</v>
      </c>
      <c r="B18">
        <v>2</v>
      </c>
      <c r="C18">
        <v>19</v>
      </c>
      <c r="D18">
        <f>C18-B18</f>
        <v>17</v>
      </c>
      <c r="E18">
        <v>1</v>
      </c>
      <c r="G18">
        <f t="shared" si="0"/>
        <v>0.14285714285714285</v>
      </c>
      <c r="H18">
        <f t="shared" si="1"/>
        <v>0.79166666666666663</v>
      </c>
      <c r="I18">
        <f t="shared" si="2"/>
        <v>0.64880952380952372</v>
      </c>
      <c r="K18" t="str">
        <f t="shared" si="3"/>
        <v>m</v>
      </c>
      <c r="L18" t="str">
        <f t="shared" si="5"/>
        <v>h</v>
      </c>
      <c r="M18" t="str">
        <f t="shared" si="4"/>
        <v>h</v>
      </c>
    </row>
    <row r="19" spans="1:13" x14ac:dyDescent="0.25">
      <c r="A19" t="s">
        <v>37</v>
      </c>
      <c r="B19">
        <v>4</v>
      </c>
      <c r="C19">
        <v>19</v>
      </c>
      <c r="D19">
        <f>C19-B19</f>
        <v>15</v>
      </c>
      <c r="E19">
        <v>0</v>
      </c>
      <c r="G19">
        <f t="shared" si="0"/>
        <v>0.2857142857142857</v>
      </c>
      <c r="H19">
        <f t="shared" si="1"/>
        <v>0.79166666666666663</v>
      </c>
      <c r="I19">
        <f t="shared" si="2"/>
        <v>0.50595238095238093</v>
      </c>
      <c r="K19" t="str">
        <f t="shared" si="3"/>
        <v>m</v>
      </c>
      <c r="L19" t="str">
        <f t="shared" si="5"/>
        <v>h</v>
      </c>
      <c r="M19" t="str">
        <f t="shared" si="4"/>
        <v>m</v>
      </c>
    </row>
    <row r="20" spans="1:13" x14ac:dyDescent="0.25">
      <c r="A20" t="s">
        <v>88</v>
      </c>
      <c r="B20">
        <v>0</v>
      </c>
      <c r="C20">
        <v>15</v>
      </c>
      <c r="D20">
        <f>C20-B20</f>
        <v>15</v>
      </c>
      <c r="E20">
        <v>1</v>
      </c>
      <c r="G20">
        <f t="shared" si="0"/>
        <v>0</v>
      </c>
      <c r="H20">
        <f t="shared" si="1"/>
        <v>0.625</v>
      </c>
      <c r="I20">
        <f t="shared" si="2"/>
        <v>0.625</v>
      </c>
      <c r="K20" t="str">
        <f t="shared" si="3"/>
        <v>l</v>
      </c>
      <c r="L20" t="str">
        <f t="shared" si="5"/>
        <v>m</v>
      </c>
      <c r="M20" t="str">
        <f t="shared" si="4"/>
        <v>h</v>
      </c>
    </row>
    <row r="21" spans="1:13" x14ac:dyDescent="0.25">
      <c r="A21" t="s">
        <v>0</v>
      </c>
      <c r="B21">
        <v>0</v>
      </c>
      <c r="C21">
        <v>17</v>
      </c>
      <c r="D21">
        <f>C21-B21</f>
        <v>17</v>
      </c>
      <c r="E21">
        <v>0</v>
      </c>
      <c r="G21">
        <f t="shared" si="0"/>
        <v>0</v>
      </c>
      <c r="H21">
        <f t="shared" si="1"/>
        <v>0.70833333333333337</v>
      </c>
      <c r="I21">
        <f t="shared" si="2"/>
        <v>0.70833333333333337</v>
      </c>
      <c r="K21" t="str">
        <f t="shared" si="3"/>
        <v>l</v>
      </c>
      <c r="L21" t="str">
        <f t="shared" si="5"/>
        <v>m</v>
      </c>
      <c r="M21" t="str">
        <f t="shared" si="4"/>
        <v>h</v>
      </c>
    </row>
    <row r="22" spans="1:13" x14ac:dyDescent="0.25">
      <c r="A22" t="s">
        <v>64</v>
      </c>
      <c r="B22">
        <v>4</v>
      </c>
      <c r="C22">
        <v>11</v>
      </c>
      <c r="D22">
        <f>C22-B22</f>
        <v>7</v>
      </c>
      <c r="E22">
        <v>1</v>
      </c>
      <c r="G22">
        <f t="shared" si="0"/>
        <v>0.2857142857142857</v>
      </c>
      <c r="H22">
        <f t="shared" si="1"/>
        <v>0.45833333333333331</v>
      </c>
      <c r="I22">
        <f t="shared" si="2"/>
        <v>0.17261904761904762</v>
      </c>
      <c r="K22" t="str">
        <f t="shared" si="3"/>
        <v>m</v>
      </c>
      <c r="L22" t="str">
        <f t="shared" si="5"/>
        <v>l</v>
      </c>
      <c r="M22" t="str">
        <f t="shared" si="4"/>
        <v>l</v>
      </c>
    </row>
    <row r="23" spans="1:13" x14ac:dyDescent="0.25">
      <c r="A23" t="s">
        <v>74</v>
      </c>
      <c r="B23">
        <v>4</v>
      </c>
      <c r="C23">
        <v>8</v>
      </c>
      <c r="D23">
        <f>C23-B23</f>
        <v>4</v>
      </c>
      <c r="E23">
        <v>1</v>
      </c>
      <c r="G23">
        <f t="shared" si="0"/>
        <v>0.2857142857142857</v>
      </c>
      <c r="H23">
        <f t="shared" si="1"/>
        <v>0.33333333333333331</v>
      </c>
      <c r="I23">
        <f t="shared" si="2"/>
        <v>4.7619047619047616E-2</v>
      </c>
      <c r="K23" t="str">
        <f t="shared" si="3"/>
        <v>m</v>
      </c>
      <c r="L23" t="str">
        <f t="shared" si="5"/>
        <v>l</v>
      </c>
      <c r="M23" t="str">
        <f t="shared" si="4"/>
        <v>l</v>
      </c>
    </row>
    <row r="24" spans="1:13" x14ac:dyDescent="0.25">
      <c r="A24" t="s">
        <v>17</v>
      </c>
      <c r="B24">
        <v>12</v>
      </c>
      <c r="C24">
        <v>16</v>
      </c>
      <c r="D24">
        <f>C24-B24</f>
        <v>4</v>
      </c>
      <c r="E24">
        <v>1</v>
      </c>
      <c r="G24">
        <f t="shared" si="0"/>
        <v>0.8571428571428571</v>
      </c>
      <c r="H24">
        <f t="shared" si="1"/>
        <v>0.66666666666666663</v>
      </c>
      <c r="I24">
        <f t="shared" si="2"/>
        <v>-0.19047619047619047</v>
      </c>
      <c r="K24" t="str">
        <f t="shared" si="3"/>
        <v>h</v>
      </c>
      <c r="L24" t="str">
        <f t="shared" si="5"/>
        <v>m</v>
      </c>
      <c r="M24" t="str">
        <f t="shared" si="4"/>
        <v>l</v>
      </c>
    </row>
    <row r="25" spans="1:13" x14ac:dyDescent="0.25">
      <c r="A25" t="s">
        <v>61</v>
      </c>
      <c r="B25">
        <v>0</v>
      </c>
      <c r="C25">
        <v>14</v>
      </c>
      <c r="D25">
        <f>C25-B25</f>
        <v>14</v>
      </c>
      <c r="E25">
        <v>1</v>
      </c>
      <c r="G25">
        <f t="shared" si="0"/>
        <v>0</v>
      </c>
      <c r="H25">
        <f t="shared" si="1"/>
        <v>0.58333333333333337</v>
      </c>
      <c r="I25">
        <f t="shared" si="2"/>
        <v>0.58333333333333337</v>
      </c>
      <c r="K25" t="str">
        <f t="shared" si="3"/>
        <v>l</v>
      </c>
      <c r="L25" t="str">
        <f t="shared" si="5"/>
        <v>l</v>
      </c>
      <c r="M25" t="str">
        <f t="shared" si="4"/>
        <v>h</v>
      </c>
    </row>
    <row r="26" spans="1:13" x14ac:dyDescent="0.25">
      <c r="A26" t="s">
        <v>50</v>
      </c>
      <c r="B26">
        <v>1</v>
      </c>
      <c r="C26">
        <v>16</v>
      </c>
      <c r="D26">
        <f>C26-B26</f>
        <v>15</v>
      </c>
      <c r="E26">
        <v>0</v>
      </c>
      <c r="G26">
        <f t="shared" si="0"/>
        <v>7.1428571428571425E-2</v>
      </c>
      <c r="H26">
        <f t="shared" si="1"/>
        <v>0.66666666666666663</v>
      </c>
      <c r="I26">
        <f t="shared" si="2"/>
        <v>0.59523809523809523</v>
      </c>
      <c r="K26" t="str">
        <f t="shared" si="3"/>
        <v>l</v>
      </c>
      <c r="L26" t="str">
        <f t="shared" si="5"/>
        <v>m</v>
      </c>
      <c r="M26" t="str">
        <f t="shared" si="4"/>
        <v>h</v>
      </c>
    </row>
    <row r="27" spans="1:13" x14ac:dyDescent="0.25">
      <c r="A27" t="s">
        <v>83</v>
      </c>
      <c r="B27">
        <v>0</v>
      </c>
      <c r="C27">
        <v>10</v>
      </c>
      <c r="D27">
        <f>C27-B27</f>
        <v>10</v>
      </c>
      <c r="E27">
        <v>1</v>
      </c>
      <c r="G27">
        <f t="shared" si="0"/>
        <v>0</v>
      </c>
      <c r="H27">
        <f t="shared" si="1"/>
        <v>0.41666666666666669</v>
      </c>
      <c r="I27">
        <f t="shared" si="2"/>
        <v>0.41666666666666669</v>
      </c>
      <c r="K27" t="str">
        <f t="shared" si="3"/>
        <v>l</v>
      </c>
      <c r="L27" t="str">
        <f t="shared" si="5"/>
        <v>l</v>
      </c>
      <c r="M27" t="str">
        <f t="shared" si="4"/>
        <v>m</v>
      </c>
    </row>
    <row r="28" spans="1:13" x14ac:dyDescent="0.25">
      <c r="A28" t="s">
        <v>14</v>
      </c>
      <c r="B28">
        <v>12</v>
      </c>
      <c r="C28">
        <v>17</v>
      </c>
      <c r="D28">
        <f>C28-B28</f>
        <v>5</v>
      </c>
      <c r="E28">
        <v>0</v>
      </c>
      <c r="G28">
        <f t="shared" si="0"/>
        <v>0.8571428571428571</v>
      </c>
      <c r="H28">
        <f t="shared" si="1"/>
        <v>0.70833333333333337</v>
      </c>
      <c r="I28">
        <f t="shared" si="2"/>
        <v>-0.14880952380952372</v>
      </c>
      <c r="K28" t="str">
        <f t="shared" si="3"/>
        <v>h</v>
      </c>
      <c r="L28" t="str">
        <f t="shared" si="5"/>
        <v>m</v>
      </c>
      <c r="M28" t="str">
        <f t="shared" si="4"/>
        <v>l</v>
      </c>
    </row>
    <row r="29" spans="1:13" x14ac:dyDescent="0.25">
      <c r="A29" t="s">
        <v>66</v>
      </c>
      <c r="B29">
        <v>1</v>
      </c>
      <c r="C29">
        <v>17</v>
      </c>
      <c r="D29">
        <f>C29-B29</f>
        <v>16</v>
      </c>
      <c r="E29">
        <v>0</v>
      </c>
      <c r="G29">
        <f t="shared" si="0"/>
        <v>7.1428571428571425E-2</v>
      </c>
      <c r="H29">
        <f t="shared" si="1"/>
        <v>0.70833333333333337</v>
      </c>
      <c r="I29">
        <f t="shared" si="2"/>
        <v>0.63690476190476197</v>
      </c>
      <c r="K29" t="str">
        <f t="shared" si="3"/>
        <v>l</v>
      </c>
      <c r="L29" t="str">
        <f t="shared" si="5"/>
        <v>m</v>
      </c>
      <c r="M29" t="str">
        <f t="shared" si="4"/>
        <v>h</v>
      </c>
    </row>
    <row r="30" spans="1:13" x14ac:dyDescent="0.25">
      <c r="A30" t="s">
        <v>62</v>
      </c>
      <c r="B30">
        <v>6</v>
      </c>
      <c r="C30">
        <v>17</v>
      </c>
      <c r="D30">
        <f>C30-B30</f>
        <v>11</v>
      </c>
      <c r="E30">
        <v>0</v>
      </c>
      <c r="G30">
        <f t="shared" si="0"/>
        <v>0.42857142857142855</v>
      </c>
      <c r="H30">
        <f t="shared" si="1"/>
        <v>0.70833333333333337</v>
      </c>
      <c r="I30">
        <f t="shared" si="2"/>
        <v>0.27976190476190482</v>
      </c>
      <c r="K30" t="str">
        <f t="shared" si="3"/>
        <v>h</v>
      </c>
      <c r="L30" t="str">
        <f t="shared" si="5"/>
        <v>m</v>
      </c>
      <c r="M30" t="str">
        <f t="shared" si="4"/>
        <v>m</v>
      </c>
    </row>
    <row r="31" spans="1:13" x14ac:dyDescent="0.25">
      <c r="A31" t="s">
        <v>34</v>
      </c>
      <c r="B31">
        <v>0</v>
      </c>
      <c r="C31">
        <v>20</v>
      </c>
      <c r="D31">
        <f>C31-B31</f>
        <v>20</v>
      </c>
      <c r="E31">
        <v>0</v>
      </c>
      <c r="G31">
        <f t="shared" si="0"/>
        <v>0</v>
      </c>
      <c r="H31">
        <f t="shared" si="1"/>
        <v>0.83333333333333337</v>
      </c>
      <c r="I31">
        <f t="shared" si="2"/>
        <v>0.83333333333333337</v>
      </c>
      <c r="K31" t="str">
        <f t="shared" si="3"/>
        <v>l</v>
      </c>
      <c r="L31" t="str">
        <f t="shared" si="5"/>
        <v>h</v>
      </c>
      <c r="M31" t="str">
        <f t="shared" si="4"/>
        <v>h</v>
      </c>
    </row>
    <row r="32" spans="1:13" x14ac:dyDescent="0.25">
      <c r="A32" t="s">
        <v>4</v>
      </c>
      <c r="B32">
        <v>5</v>
      </c>
      <c r="C32">
        <v>14</v>
      </c>
      <c r="D32">
        <f>C32-B32</f>
        <v>9</v>
      </c>
      <c r="E32">
        <v>0</v>
      </c>
      <c r="G32">
        <f t="shared" si="0"/>
        <v>0.35714285714285715</v>
      </c>
      <c r="H32">
        <f t="shared" si="1"/>
        <v>0.58333333333333337</v>
      </c>
      <c r="I32">
        <f t="shared" si="2"/>
        <v>0.22619047619047622</v>
      </c>
      <c r="K32" t="str">
        <f t="shared" si="3"/>
        <v>h</v>
      </c>
      <c r="L32" t="str">
        <f t="shared" si="5"/>
        <v>l</v>
      </c>
      <c r="M32" t="str">
        <f t="shared" si="4"/>
        <v>l</v>
      </c>
    </row>
    <row r="33" spans="1:13" x14ac:dyDescent="0.25">
      <c r="A33" t="s">
        <v>65</v>
      </c>
      <c r="B33">
        <v>10</v>
      </c>
      <c r="C33">
        <v>18</v>
      </c>
      <c r="D33">
        <f>C33-B33</f>
        <v>8</v>
      </c>
      <c r="E33">
        <v>1</v>
      </c>
      <c r="G33">
        <f t="shared" si="0"/>
        <v>0.7142857142857143</v>
      </c>
      <c r="H33">
        <f t="shared" si="1"/>
        <v>0.75</v>
      </c>
      <c r="I33">
        <f t="shared" si="2"/>
        <v>3.5714285714285698E-2</v>
      </c>
      <c r="K33" t="str">
        <f t="shared" si="3"/>
        <v>h</v>
      </c>
      <c r="L33" t="str">
        <f t="shared" si="5"/>
        <v>h</v>
      </c>
      <c r="M33" t="str">
        <f t="shared" si="4"/>
        <v>l</v>
      </c>
    </row>
    <row r="34" spans="1:13" x14ac:dyDescent="0.25">
      <c r="A34" t="s">
        <v>77</v>
      </c>
      <c r="B34">
        <v>3</v>
      </c>
      <c r="C34">
        <v>15</v>
      </c>
      <c r="D34">
        <f>C34-B34</f>
        <v>12</v>
      </c>
      <c r="E34">
        <v>1</v>
      </c>
      <c r="G34">
        <f t="shared" si="0"/>
        <v>0.21428571428571427</v>
      </c>
      <c r="H34">
        <f t="shared" si="1"/>
        <v>0.625</v>
      </c>
      <c r="I34">
        <f t="shared" si="2"/>
        <v>0.4107142857142857</v>
      </c>
      <c r="K34" t="str">
        <f t="shared" si="3"/>
        <v>m</v>
      </c>
      <c r="L34" t="str">
        <f t="shared" si="5"/>
        <v>m</v>
      </c>
      <c r="M34" t="str">
        <f t="shared" si="4"/>
        <v>m</v>
      </c>
    </row>
    <row r="35" spans="1:13" x14ac:dyDescent="0.25">
      <c r="A35" t="s">
        <v>55</v>
      </c>
      <c r="B35">
        <v>0</v>
      </c>
      <c r="C35">
        <v>23</v>
      </c>
      <c r="D35">
        <f>C35-B35</f>
        <v>23</v>
      </c>
      <c r="E35">
        <v>0</v>
      </c>
      <c r="G35">
        <f t="shared" si="0"/>
        <v>0</v>
      </c>
      <c r="H35">
        <f t="shared" si="1"/>
        <v>0.95833333333333337</v>
      </c>
      <c r="I35">
        <f t="shared" si="2"/>
        <v>0.95833333333333337</v>
      </c>
      <c r="K35" t="str">
        <f t="shared" si="3"/>
        <v>l</v>
      </c>
      <c r="L35" t="str">
        <f t="shared" si="5"/>
        <v>h</v>
      </c>
      <c r="M35" t="str">
        <f t="shared" si="4"/>
        <v>h</v>
      </c>
    </row>
    <row r="36" spans="1:13" x14ac:dyDescent="0.25">
      <c r="A36" t="s">
        <v>31</v>
      </c>
      <c r="B36">
        <v>14</v>
      </c>
      <c r="C36">
        <v>20</v>
      </c>
      <c r="D36">
        <f>C36-B36</f>
        <v>6</v>
      </c>
      <c r="E36">
        <v>0</v>
      </c>
      <c r="G36">
        <f t="shared" si="0"/>
        <v>1</v>
      </c>
      <c r="H36">
        <f t="shared" si="1"/>
        <v>0.83333333333333337</v>
      </c>
      <c r="I36">
        <f t="shared" si="2"/>
        <v>-0.16666666666666663</v>
      </c>
      <c r="K36" t="str">
        <f t="shared" si="3"/>
        <v>h</v>
      </c>
      <c r="L36" t="str">
        <f t="shared" si="5"/>
        <v>h</v>
      </c>
      <c r="M36" t="str">
        <f t="shared" si="4"/>
        <v>l</v>
      </c>
    </row>
    <row r="37" spans="1:13" x14ac:dyDescent="0.25">
      <c r="A37" t="s">
        <v>12</v>
      </c>
      <c r="B37">
        <v>3</v>
      </c>
      <c r="C37">
        <v>12</v>
      </c>
      <c r="D37">
        <f>C37-B37</f>
        <v>9</v>
      </c>
      <c r="E37">
        <v>0</v>
      </c>
      <c r="G37">
        <f t="shared" si="0"/>
        <v>0.21428571428571427</v>
      </c>
      <c r="H37">
        <f t="shared" si="1"/>
        <v>0.5</v>
      </c>
      <c r="I37">
        <f t="shared" si="2"/>
        <v>0.2857142857142857</v>
      </c>
      <c r="K37" t="str">
        <f t="shared" si="3"/>
        <v>m</v>
      </c>
      <c r="L37" t="str">
        <f t="shared" si="5"/>
        <v>l</v>
      </c>
      <c r="M37" t="str">
        <f t="shared" si="4"/>
        <v>m</v>
      </c>
    </row>
    <row r="38" spans="1:13" x14ac:dyDescent="0.25">
      <c r="A38" t="s">
        <v>30</v>
      </c>
      <c r="B38">
        <v>8</v>
      </c>
      <c r="C38">
        <v>21</v>
      </c>
      <c r="D38">
        <f>C38-B38</f>
        <v>13</v>
      </c>
      <c r="E38">
        <v>0</v>
      </c>
      <c r="G38">
        <f t="shared" si="0"/>
        <v>0.5714285714285714</v>
      </c>
      <c r="H38">
        <f t="shared" si="1"/>
        <v>0.875</v>
      </c>
      <c r="I38">
        <f t="shared" si="2"/>
        <v>0.3035714285714286</v>
      </c>
      <c r="K38" t="str">
        <f t="shared" si="3"/>
        <v>h</v>
      </c>
      <c r="L38" t="str">
        <f t="shared" si="5"/>
        <v>h</v>
      </c>
      <c r="M38" t="str">
        <f t="shared" si="4"/>
        <v>m</v>
      </c>
    </row>
    <row r="39" spans="1:13" x14ac:dyDescent="0.25">
      <c r="A39" t="s">
        <v>36</v>
      </c>
      <c r="B39">
        <v>0</v>
      </c>
      <c r="C39">
        <v>18</v>
      </c>
      <c r="D39">
        <f>C39-B39</f>
        <v>18</v>
      </c>
      <c r="E39">
        <v>1</v>
      </c>
      <c r="G39">
        <f t="shared" si="0"/>
        <v>0</v>
      </c>
      <c r="H39">
        <f t="shared" si="1"/>
        <v>0.75</v>
      </c>
      <c r="I39">
        <f t="shared" si="2"/>
        <v>0.75</v>
      </c>
      <c r="K39" t="str">
        <f t="shared" si="3"/>
        <v>l</v>
      </c>
      <c r="L39" t="str">
        <f t="shared" si="5"/>
        <v>h</v>
      </c>
      <c r="M39" t="str">
        <f t="shared" si="4"/>
        <v>h</v>
      </c>
    </row>
    <row r="40" spans="1:13" x14ac:dyDescent="0.25">
      <c r="A40" t="s">
        <v>28</v>
      </c>
      <c r="B40">
        <v>1</v>
      </c>
      <c r="C40">
        <v>20</v>
      </c>
      <c r="D40">
        <f>C40-B40</f>
        <v>19</v>
      </c>
      <c r="E40">
        <v>0</v>
      </c>
      <c r="G40">
        <f t="shared" si="0"/>
        <v>7.1428571428571425E-2</v>
      </c>
      <c r="H40">
        <f t="shared" si="1"/>
        <v>0.83333333333333337</v>
      </c>
      <c r="I40">
        <f t="shared" si="2"/>
        <v>0.76190476190476197</v>
      </c>
      <c r="K40" t="str">
        <f t="shared" si="3"/>
        <v>l</v>
      </c>
      <c r="L40" t="str">
        <f t="shared" si="5"/>
        <v>h</v>
      </c>
      <c r="M40" t="str">
        <f t="shared" si="4"/>
        <v>h</v>
      </c>
    </row>
    <row r="41" spans="1:13" x14ac:dyDescent="0.25">
      <c r="A41" t="s">
        <v>67</v>
      </c>
      <c r="B41">
        <v>5</v>
      </c>
      <c r="C41">
        <v>11</v>
      </c>
      <c r="D41">
        <f>C41-B41</f>
        <v>6</v>
      </c>
      <c r="E41">
        <v>0</v>
      </c>
      <c r="G41">
        <f t="shared" si="0"/>
        <v>0.35714285714285715</v>
      </c>
      <c r="H41">
        <f t="shared" si="1"/>
        <v>0.45833333333333331</v>
      </c>
      <c r="I41">
        <f t="shared" si="2"/>
        <v>0.10119047619047616</v>
      </c>
      <c r="K41" t="str">
        <f t="shared" si="3"/>
        <v>h</v>
      </c>
      <c r="L41" t="str">
        <f t="shared" si="5"/>
        <v>l</v>
      </c>
      <c r="M41" t="str">
        <f t="shared" si="4"/>
        <v>l</v>
      </c>
    </row>
    <row r="42" spans="1:13" x14ac:dyDescent="0.25">
      <c r="A42" t="s">
        <v>41</v>
      </c>
      <c r="B42">
        <v>5</v>
      </c>
      <c r="C42">
        <v>20</v>
      </c>
      <c r="D42">
        <f>C42-B42</f>
        <v>15</v>
      </c>
      <c r="E42">
        <v>0</v>
      </c>
      <c r="G42">
        <f t="shared" si="0"/>
        <v>0.35714285714285715</v>
      </c>
      <c r="H42">
        <f t="shared" si="1"/>
        <v>0.83333333333333337</v>
      </c>
      <c r="I42">
        <f t="shared" si="2"/>
        <v>0.47619047619047622</v>
      </c>
      <c r="K42" t="str">
        <f t="shared" si="3"/>
        <v>h</v>
      </c>
      <c r="L42" t="str">
        <f t="shared" si="5"/>
        <v>h</v>
      </c>
      <c r="M42" t="str">
        <f t="shared" si="4"/>
        <v>m</v>
      </c>
    </row>
    <row r="43" spans="1:13" x14ac:dyDescent="0.25">
      <c r="A43" t="s">
        <v>53</v>
      </c>
      <c r="B43">
        <v>1</v>
      </c>
      <c r="C43">
        <v>18</v>
      </c>
      <c r="D43">
        <f>C43-B43</f>
        <v>17</v>
      </c>
      <c r="E43">
        <v>0</v>
      </c>
      <c r="G43">
        <f t="shared" si="0"/>
        <v>7.1428571428571425E-2</v>
      </c>
      <c r="H43">
        <f t="shared" si="1"/>
        <v>0.75</v>
      </c>
      <c r="I43">
        <f t="shared" si="2"/>
        <v>0.6785714285714286</v>
      </c>
      <c r="K43" t="str">
        <f t="shared" si="3"/>
        <v>l</v>
      </c>
      <c r="L43" t="str">
        <f t="shared" si="5"/>
        <v>h</v>
      </c>
      <c r="M43" t="str">
        <f t="shared" si="4"/>
        <v>h</v>
      </c>
    </row>
    <row r="44" spans="1:13" x14ac:dyDescent="0.25">
      <c r="A44" t="s">
        <v>78</v>
      </c>
      <c r="B44">
        <v>3</v>
      </c>
      <c r="C44">
        <v>10</v>
      </c>
      <c r="D44">
        <f>C44-B44</f>
        <v>7</v>
      </c>
      <c r="E44">
        <v>1</v>
      </c>
      <c r="G44">
        <f t="shared" si="0"/>
        <v>0.21428571428571427</v>
      </c>
      <c r="H44">
        <f t="shared" si="1"/>
        <v>0.41666666666666669</v>
      </c>
      <c r="I44">
        <f t="shared" si="2"/>
        <v>0.20238095238095241</v>
      </c>
      <c r="K44" t="str">
        <f t="shared" si="3"/>
        <v>m</v>
      </c>
      <c r="L44" t="str">
        <f t="shared" si="5"/>
        <v>l</v>
      </c>
      <c r="M44" t="str">
        <f t="shared" si="4"/>
        <v>l</v>
      </c>
    </row>
    <row r="45" spans="1:13" x14ac:dyDescent="0.25">
      <c r="A45" t="s">
        <v>21</v>
      </c>
      <c r="B45">
        <v>3</v>
      </c>
      <c r="C45">
        <v>16</v>
      </c>
      <c r="D45">
        <f>C45-B45</f>
        <v>13</v>
      </c>
      <c r="E45">
        <v>1</v>
      </c>
      <c r="G45">
        <f t="shared" si="0"/>
        <v>0.21428571428571427</v>
      </c>
      <c r="H45">
        <f t="shared" si="1"/>
        <v>0.66666666666666663</v>
      </c>
      <c r="I45">
        <f t="shared" si="2"/>
        <v>0.45238095238095233</v>
      </c>
      <c r="K45" t="str">
        <f t="shared" si="3"/>
        <v>m</v>
      </c>
      <c r="L45" t="str">
        <f t="shared" si="5"/>
        <v>m</v>
      </c>
      <c r="M45" t="str">
        <f t="shared" si="4"/>
        <v>m</v>
      </c>
    </row>
    <row r="46" spans="1:13" x14ac:dyDescent="0.25">
      <c r="A46" t="s">
        <v>68</v>
      </c>
      <c r="B46">
        <v>11</v>
      </c>
      <c r="C46">
        <v>14</v>
      </c>
      <c r="D46">
        <f>C46-B46</f>
        <v>3</v>
      </c>
      <c r="E46">
        <v>1</v>
      </c>
      <c r="G46">
        <f t="shared" si="0"/>
        <v>0.7857142857142857</v>
      </c>
      <c r="H46">
        <f t="shared" si="1"/>
        <v>0.58333333333333337</v>
      </c>
      <c r="I46">
        <f t="shared" si="2"/>
        <v>-0.20238095238095233</v>
      </c>
      <c r="K46" t="str">
        <f t="shared" si="3"/>
        <v>h</v>
      </c>
      <c r="L46" t="str">
        <f t="shared" si="5"/>
        <v>l</v>
      </c>
      <c r="M46" t="str">
        <f t="shared" si="4"/>
        <v>l</v>
      </c>
    </row>
    <row r="47" spans="1:13" x14ac:dyDescent="0.25">
      <c r="A47" t="s">
        <v>85</v>
      </c>
      <c r="B47">
        <v>2</v>
      </c>
      <c r="C47">
        <v>15</v>
      </c>
      <c r="D47">
        <f>C47-B47</f>
        <v>13</v>
      </c>
      <c r="E47">
        <v>0</v>
      </c>
      <c r="G47">
        <f t="shared" si="0"/>
        <v>0.14285714285714285</v>
      </c>
      <c r="H47">
        <f t="shared" si="1"/>
        <v>0.625</v>
      </c>
      <c r="I47">
        <f t="shared" si="2"/>
        <v>0.48214285714285715</v>
      </c>
      <c r="K47" t="str">
        <f t="shared" si="3"/>
        <v>m</v>
      </c>
      <c r="L47" t="str">
        <f t="shared" si="5"/>
        <v>m</v>
      </c>
      <c r="M47" t="str">
        <f t="shared" si="4"/>
        <v>m</v>
      </c>
    </row>
    <row r="48" spans="1:13" x14ac:dyDescent="0.25">
      <c r="A48" t="s">
        <v>45</v>
      </c>
      <c r="B48">
        <v>4</v>
      </c>
      <c r="C48">
        <v>19</v>
      </c>
      <c r="D48">
        <f>C48-B48</f>
        <v>15</v>
      </c>
      <c r="E48">
        <v>0</v>
      </c>
      <c r="G48">
        <f t="shared" si="0"/>
        <v>0.2857142857142857</v>
      </c>
      <c r="H48">
        <f t="shared" si="1"/>
        <v>0.79166666666666663</v>
      </c>
      <c r="I48">
        <f t="shared" si="2"/>
        <v>0.50595238095238093</v>
      </c>
      <c r="K48" t="str">
        <f t="shared" si="3"/>
        <v>m</v>
      </c>
      <c r="L48" t="str">
        <f t="shared" si="5"/>
        <v>h</v>
      </c>
      <c r="M48" t="str">
        <f t="shared" si="4"/>
        <v>m</v>
      </c>
    </row>
    <row r="49" spans="1:13" x14ac:dyDescent="0.25">
      <c r="A49" t="s">
        <v>16</v>
      </c>
      <c r="B49">
        <v>0</v>
      </c>
      <c r="C49">
        <v>16</v>
      </c>
      <c r="D49">
        <f>C49-B49</f>
        <v>16</v>
      </c>
      <c r="E49">
        <v>1</v>
      </c>
      <c r="G49">
        <f t="shared" si="0"/>
        <v>0</v>
      </c>
      <c r="H49">
        <f t="shared" si="1"/>
        <v>0.66666666666666663</v>
      </c>
      <c r="I49">
        <f t="shared" si="2"/>
        <v>0.66666666666666663</v>
      </c>
      <c r="K49" t="str">
        <f t="shared" si="3"/>
        <v>l</v>
      </c>
      <c r="L49" t="str">
        <f t="shared" si="5"/>
        <v>m</v>
      </c>
      <c r="M49" t="str">
        <f t="shared" si="4"/>
        <v>h</v>
      </c>
    </row>
    <row r="50" spans="1:13" x14ac:dyDescent="0.25">
      <c r="A50" t="s">
        <v>51</v>
      </c>
      <c r="B50">
        <v>0</v>
      </c>
      <c r="C50">
        <v>17</v>
      </c>
      <c r="D50">
        <f>C50-B50</f>
        <v>17</v>
      </c>
      <c r="E50">
        <v>0</v>
      </c>
      <c r="G50">
        <f t="shared" si="0"/>
        <v>0</v>
      </c>
      <c r="H50">
        <f t="shared" si="1"/>
        <v>0.70833333333333337</v>
      </c>
      <c r="I50">
        <f t="shared" si="2"/>
        <v>0.70833333333333337</v>
      </c>
      <c r="K50" t="str">
        <f t="shared" si="3"/>
        <v>l</v>
      </c>
      <c r="L50" t="str">
        <f t="shared" si="5"/>
        <v>m</v>
      </c>
      <c r="M50" t="str">
        <f t="shared" si="4"/>
        <v>h</v>
      </c>
    </row>
    <row r="51" spans="1:13" x14ac:dyDescent="0.25">
      <c r="A51" t="s">
        <v>18</v>
      </c>
      <c r="B51">
        <v>9</v>
      </c>
      <c r="C51">
        <v>16</v>
      </c>
      <c r="D51">
        <f>C51-B51</f>
        <v>7</v>
      </c>
      <c r="E51">
        <v>0</v>
      </c>
      <c r="G51">
        <f t="shared" si="0"/>
        <v>0.6428571428571429</v>
      </c>
      <c r="H51">
        <f t="shared" si="1"/>
        <v>0.66666666666666663</v>
      </c>
      <c r="I51">
        <f t="shared" si="2"/>
        <v>2.3809523809523725E-2</v>
      </c>
      <c r="K51" t="str">
        <f t="shared" si="3"/>
        <v>h</v>
      </c>
      <c r="L51" t="str">
        <f t="shared" si="5"/>
        <v>m</v>
      </c>
      <c r="M51" t="str">
        <f t="shared" si="4"/>
        <v>l</v>
      </c>
    </row>
    <row r="52" spans="1:13" x14ac:dyDescent="0.25">
      <c r="A52" t="s">
        <v>22</v>
      </c>
      <c r="B52">
        <v>9</v>
      </c>
      <c r="C52">
        <v>16</v>
      </c>
      <c r="D52">
        <f>C52-B52</f>
        <v>7</v>
      </c>
      <c r="E52">
        <v>0</v>
      </c>
      <c r="G52">
        <f t="shared" si="0"/>
        <v>0.6428571428571429</v>
      </c>
      <c r="H52">
        <f t="shared" si="1"/>
        <v>0.66666666666666663</v>
      </c>
      <c r="I52">
        <f t="shared" si="2"/>
        <v>2.3809523809523725E-2</v>
      </c>
      <c r="K52" t="str">
        <f t="shared" si="3"/>
        <v>h</v>
      </c>
      <c r="L52" t="str">
        <f t="shared" si="5"/>
        <v>m</v>
      </c>
      <c r="M52" t="str">
        <f t="shared" si="4"/>
        <v>l</v>
      </c>
    </row>
    <row r="53" spans="1:13" x14ac:dyDescent="0.25">
      <c r="A53" t="s">
        <v>47</v>
      </c>
      <c r="B53">
        <v>9</v>
      </c>
      <c r="C53">
        <v>19</v>
      </c>
      <c r="D53">
        <f>C53-B53</f>
        <v>10</v>
      </c>
      <c r="E53">
        <v>1</v>
      </c>
      <c r="G53">
        <f t="shared" si="0"/>
        <v>0.6428571428571429</v>
      </c>
      <c r="H53">
        <f t="shared" si="1"/>
        <v>0.79166666666666663</v>
      </c>
      <c r="I53">
        <f t="shared" si="2"/>
        <v>0.14880952380952372</v>
      </c>
      <c r="K53" t="str">
        <f t="shared" si="3"/>
        <v>h</v>
      </c>
      <c r="L53" t="str">
        <f t="shared" si="5"/>
        <v>h</v>
      </c>
      <c r="M53" t="str">
        <f t="shared" si="4"/>
        <v>l</v>
      </c>
    </row>
    <row r="54" spans="1:13" x14ac:dyDescent="0.25">
      <c r="A54" t="s">
        <v>43</v>
      </c>
      <c r="B54">
        <v>1</v>
      </c>
      <c r="C54">
        <v>13</v>
      </c>
      <c r="D54">
        <f>C54-B54</f>
        <v>12</v>
      </c>
      <c r="E54">
        <v>0</v>
      </c>
      <c r="G54">
        <f t="shared" si="0"/>
        <v>7.1428571428571425E-2</v>
      </c>
      <c r="H54">
        <f t="shared" si="1"/>
        <v>0.54166666666666663</v>
      </c>
      <c r="I54">
        <f t="shared" si="2"/>
        <v>0.47023809523809523</v>
      </c>
      <c r="K54" t="str">
        <f t="shared" si="3"/>
        <v>l</v>
      </c>
      <c r="L54" t="str">
        <f t="shared" si="5"/>
        <v>l</v>
      </c>
      <c r="M54" t="str">
        <f t="shared" si="4"/>
        <v>m</v>
      </c>
    </row>
    <row r="55" spans="1:13" x14ac:dyDescent="0.25">
      <c r="A55" t="s">
        <v>10</v>
      </c>
      <c r="B55">
        <v>3</v>
      </c>
      <c r="C55">
        <v>7</v>
      </c>
      <c r="D55">
        <f>C55-B55</f>
        <v>4</v>
      </c>
      <c r="E55">
        <v>1</v>
      </c>
      <c r="G55">
        <f t="shared" si="0"/>
        <v>0.21428571428571427</v>
      </c>
      <c r="H55">
        <f t="shared" si="1"/>
        <v>0.29166666666666669</v>
      </c>
      <c r="I55">
        <f t="shared" si="2"/>
        <v>7.7380952380952411E-2</v>
      </c>
      <c r="K55" t="str">
        <f t="shared" si="3"/>
        <v>m</v>
      </c>
      <c r="L55" t="str">
        <f t="shared" si="5"/>
        <v>l</v>
      </c>
      <c r="M55" t="str">
        <f t="shared" si="4"/>
        <v>l</v>
      </c>
    </row>
    <row r="56" spans="1:13" x14ac:dyDescent="0.25">
      <c r="A56" t="s">
        <v>80</v>
      </c>
      <c r="B56">
        <v>2</v>
      </c>
      <c r="C56">
        <v>16</v>
      </c>
      <c r="D56">
        <f>C56-B56</f>
        <v>14</v>
      </c>
      <c r="E56">
        <v>0</v>
      </c>
      <c r="G56">
        <f t="shared" si="0"/>
        <v>0.14285714285714285</v>
      </c>
      <c r="H56">
        <f t="shared" si="1"/>
        <v>0.66666666666666663</v>
      </c>
      <c r="I56">
        <f t="shared" si="2"/>
        <v>0.52380952380952372</v>
      </c>
      <c r="K56" t="str">
        <f t="shared" si="3"/>
        <v>m</v>
      </c>
      <c r="L56" t="str">
        <f t="shared" si="5"/>
        <v>m</v>
      </c>
      <c r="M56" t="str">
        <f t="shared" si="4"/>
        <v>m</v>
      </c>
    </row>
    <row r="57" spans="1:13" x14ac:dyDescent="0.25">
      <c r="A57" t="s">
        <v>20</v>
      </c>
      <c r="B57">
        <v>1</v>
      </c>
      <c r="C57">
        <v>17</v>
      </c>
      <c r="D57">
        <f>C57-B57</f>
        <v>16</v>
      </c>
      <c r="E57">
        <v>0</v>
      </c>
      <c r="G57">
        <f t="shared" si="0"/>
        <v>7.1428571428571425E-2</v>
      </c>
      <c r="H57">
        <f t="shared" si="1"/>
        <v>0.70833333333333337</v>
      </c>
      <c r="I57">
        <f t="shared" si="2"/>
        <v>0.63690476190476197</v>
      </c>
      <c r="K57" t="str">
        <f t="shared" si="3"/>
        <v>l</v>
      </c>
      <c r="L57" t="str">
        <f t="shared" si="5"/>
        <v>m</v>
      </c>
      <c r="M57" t="str">
        <f t="shared" si="4"/>
        <v>h</v>
      </c>
    </row>
    <row r="58" spans="1:13" x14ac:dyDescent="0.25">
      <c r="A58" t="s">
        <v>7</v>
      </c>
      <c r="B58">
        <v>4</v>
      </c>
      <c r="C58">
        <v>11</v>
      </c>
      <c r="D58">
        <f>C58-B58</f>
        <v>7</v>
      </c>
      <c r="E58">
        <v>1</v>
      </c>
      <c r="G58">
        <f t="shared" si="0"/>
        <v>0.2857142857142857</v>
      </c>
      <c r="H58">
        <f t="shared" si="1"/>
        <v>0.45833333333333331</v>
      </c>
      <c r="I58">
        <f t="shared" si="2"/>
        <v>0.17261904761904762</v>
      </c>
      <c r="K58" t="str">
        <f t="shared" si="3"/>
        <v>m</v>
      </c>
      <c r="L58" t="str">
        <f t="shared" si="5"/>
        <v>l</v>
      </c>
      <c r="M58" t="str">
        <f t="shared" si="4"/>
        <v>l</v>
      </c>
    </row>
    <row r="59" spans="1:13" x14ac:dyDescent="0.25">
      <c r="A59" t="s">
        <v>63</v>
      </c>
      <c r="B59">
        <v>5</v>
      </c>
      <c r="C59">
        <v>20</v>
      </c>
      <c r="D59">
        <f>C59-B59</f>
        <v>15</v>
      </c>
      <c r="E59">
        <v>0</v>
      </c>
      <c r="G59">
        <f t="shared" si="0"/>
        <v>0.35714285714285715</v>
      </c>
      <c r="H59">
        <f t="shared" si="1"/>
        <v>0.83333333333333337</v>
      </c>
      <c r="I59">
        <f t="shared" si="2"/>
        <v>0.47619047619047622</v>
      </c>
      <c r="K59" t="str">
        <f t="shared" si="3"/>
        <v>h</v>
      </c>
      <c r="L59" t="str">
        <f t="shared" si="5"/>
        <v>h</v>
      </c>
      <c r="M59" t="str">
        <f t="shared" si="4"/>
        <v>m</v>
      </c>
    </row>
    <row r="60" spans="1:13" x14ac:dyDescent="0.25">
      <c r="A60" t="s">
        <v>8</v>
      </c>
      <c r="B60">
        <v>5</v>
      </c>
      <c r="C60">
        <v>12</v>
      </c>
      <c r="D60">
        <f>C60-B60</f>
        <v>7</v>
      </c>
      <c r="E60">
        <v>0</v>
      </c>
      <c r="G60">
        <f t="shared" si="0"/>
        <v>0.35714285714285715</v>
      </c>
      <c r="H60">
        <f t="shared" si="1"/>
        <v>0.5</v>
      </c>
      <c r="I60">
        <f t="shared" si="2"/>
        <v>0.14285714285714285</v>
      </c>
      <c r="K60" t="str">
        <f t="shared" si="3"/>
        <v>h</v>
      </c>
      <c r="L60" t="str">
        <f t="shared" si="5"/>
        <v>l</v>
      </c>
      <c r="M60" t="str">
        <f t="shared" si="4"/>
        <v>l</v>
      </c>
    </row>
    <row r="61" spans="1:13" x14ac:dyDescent="0.25">
      <c r="A61" t="s">
        <v>56</v>
      </c>
      <c r="B61">
        <v>2</v>
      </c>
      <c r="C61">
        <v>20</v>
      </c>
      <c r="D61">
        <f>C61-B61</f>
        <v>18</v>
      </c>
      <c r="E61">
        <v>0</v>
      </c>
      <c r="G61">
        <f t="shared" si="0"/>
        <v>0.14285714285714285</v>
      </c>
      <c r="H61">
        <f t="shared" si="1"/>
        <v>0.83333333333333337</v>
      </c>
      <c r="I61">
        <f t="shared" si="2"/>
        <v>0.69047619047619047</v>
      </c>
      <c r="K61" t="str">
        <f t="shared" si="3"/>
        <v>m</v>
      </c>
      <c r="L61" t="str">
        <f t="shared" si="5"/>
        <v>h</v>
      </c>
      <c r="M61" t="str">
        <f t="shared" si="4"/>
        <v>h</v>
      </c>
    </row>
    <row r="62" spans="1:13" x14ac:dyDescent="0.25">
      <c r="A62" t="s">
        <v>40</v>
      </c>
      <c r="B62">
        <v>6</v>
      </c>
      <c r="C62">
        <v>14</v>
      </c>
      <c r="D62">
        <f>C62-B62</f>
        <v>8</v>
      </c>
      <c r="E62">
        <v>0</v>
      </c>
      <c r="G62">
        <f t="shared" si="0"/>
        <v>0.42857142857142855</v>
      </c>
      <c r="H62">
        <f t="shared" si="1"/>
        <v>0.58333333333333337</v>
      </c>
      <c r="I62">
        <f t="shared" si="2"/>
        <v>0.15476190476190482</v>
      </c>
      <c r="K62" t="str">
        <f t="shared" si="3"/>
        <v>h</v>
      </c>
      <c r="L62" t="str">
        <f t="shared" si="5"/>
        <v>l</v>
      </c>
      <c r="M62" t="str">
        <f t="shared" si="4"/>
        <v>l</v>
      </c>
    </row>
    <row r="63" spans="1:13" x14ac:dyDescent="0.25">
      <c r="A63" t="s">
        <v>9</v>
      </c>
      <c r="B63">
        <v>7</v>
      </c>
      <c r="C63">
        <v>17</v>
      </c>
      <c r="D63">
        <f>C63-B63</f>
        <v>10</v>
      </c>
      <c r="E63">
        <v>1</v>
      </c>
      <c r="G63">
        <f t="shared" si="0"/>
        <v>0.5</v>
      </c>
      <c r="H63">
        <f t="shared" si="1"/>
        <v>0.70833333333333337</v>
      </c>
      <c r="I63">
        <f t="shared" si="2"/>
        <v>0.20833333333333337</v>
      </c>
      <c r="K63" t="str">
        <f t="shared" si="3"/>
        <v>h</v>
      </c>
      <c r="L63" t="str">
        <f t="shared" si="5"/>
        <v>m</v>
      </c>
      <c r="M63" t="str">
        <f t="shared" si="4"/>
        <v>l</v>
      </c>
    </row>
    <row r="64" spans="1:13" x14ac:dyDescent="0.25">
      <c r="A64" t="s">
        <v>48</v>
      </c>
      <c r="B64">
        <v>3</v>
      </c>
      <c r="C64">
        <v>21</v>
      </c>
      <c r="D64">
        <f>C64-B64</f>
        <v>18</v>
      </c>
      <c r="E64">
        <v>0</v>
      </c>
      <c r="G64">
        <f t="shared" si="0"/>
        <v>0.21428571428571427</v>
      </c>
      <c r="H64">
        <f t="shared" si="1"/>
        <v>0.875</v>
      </c>
      <c r="I64">
        <f t="shared" si="2"/>
        <v>0.6607142857142857</v>
      </c>
      <c r="K64" t="str">
        <f t="shared" si="3"/>
        <v>m</v>
      </c>
      <c r="L64" t="str">
        <f t="shared" si="5"/>
        <v>h</v>
      </c>
      <c r="M64" t="str">
        <f t="shared" si="4"/>
        <v>h</v>
      </c>
    </row>
    <row r="65" spans="1:13" x14ac:dyDescent="0.25">
      <c r="A65" t="s">
        <v>52</v>
      </c>
      <c r="B65">
        <v>1</v>
      </c>
      <c r="C65">
        <v>21</v>
      </c>
      <c r="D65">
        <f>C65-B65</f>
        <v>20</v>
      </c>
      <c r="E65">
        <v>0</v>
      </c>
      <c r="G65">
        <f t="shared" si="0"/>
        <v>7.1428571428571425E-2</v>
      </c>
      <c r="H65">
        <f t="shared" si="1"/>
        <v>0.875</v>
      </c>
      <c r="I65">
        <f t="shared" si="2"/>
        <v>0.8035714285714286</v>
      </c>
      <c r="K65" t="str">
        <f t="shared" si="3"/>
        <v>l</v>
      </c>
      <c r="L65" t="str">
        <f t="shared" si="5"/>
        <v>h</v>
      </c>
      <c r="M65" t="str">
        <f t="shared" si="4"/>
        <v>h</v>
      </c>
    </row>
    <row r="66" spans="1:13" x14ac:dyDescent="0.25">
      <c r="A66" t="s">
        <v>26</v>
      </c>
      <c r="B66">
        <v>2</v>
      </c>
      <c r="C66">
        <v>18</v>
      </c>
      <c r="D66">
        <f>C66-B66</f>
        <v>16</v>
      </c>
      <c r="E66">
        <v>1</v>
      </c>
      <c r="G66">
        <f t="shared" ref="G66:G86" si="6">B66/14</f>
        <v>0.14285714285714285</v>
      </c>
      <c r="H66">
        <f t="shared" ref="H66:H86" si="7">C66/24</f>
        <v>0.75</v>
      </c>
      <c r="I66">
        <f t="shared" ref="I66:I86" si="8">H66-G66</f>
        <v>0.60714285714285721</v>
      </c>
      <c r="K66" t="str">
        <f t="shared" ref="K66:K86" si="9">IF(G66 &lt;0.122,"l",IF(G66&lt;0.35,"m","h"))</f>
        <v>m</v>
      </c>
      <c r="L66" t="str">
        <f t="shared" si="5"/>
        <v>h</v>
      </c>
      <c r="M66" t="str">
        <f t="shared" ref="M66:M86" si="10">IF(I66 &lt;0.234,"l",IF(I66&lt;0.579,"m","h"))</f>
        <v>h</v>
      </c>
    </row>
    <row r="67" spans="1:13" x14ac:dyDescent="0.25">
      <c r="A67" t="s">
        <v>81</v>
      </c>
      <c r="B67">
        <v>2</v>
      </c>
      <c r="C67">
        <v>17</v>
      </c>
      <c r="D67">
        <f>C67-B67</f>
        <v>15</v>
      </c>
      <c r="E67">
        <v>1</v>
      </c>
      <c r="G67">
        <f t="shared" si="6"/>
        <v>0.14285714285714285</v>
      </c>
      <c r="H67">
        <f t="shared" si="7"/>
        <v>0.70833333333333337</v>
      </c>
      <c r="I67">
        <f t="shared" si="8"/>
        <v>0.56547619047619047</v>
      </c>
      <c r="K67" t="str">
        <f t="shared" si="9"/>
        <v>m</v>
      </c>
      <c r="L67" t="str">
        <f t="shared" ref="L67:L86" si="11">IF(H67 &lt;0.625,"l",IF(H67&lt;0.75,"m","h"))</f>
        <v>m</v>
      </c>
      <c r="M67" t="str">
        <f t="shared" si="10"/>
        <v>m</v>
      </c>
    </row>
    <row r="68" spans="1:13" x14ac:dyDescent="0.25">
      <c r="A68" t="s">
        <v>24</v>
      </c>
      <c r="B68">
        <v>7</v>
      </c>
      <c r="C68">
        <v>14</v>
      </c>
      <c r="D68">
        <f>C68-B68</f>
        <v>7</v>
      </c>
      <c r="E68">
        <v>1</v>
      </c>
      <c r="G68">
        <f t="shared" si="6"/>
        <v>0.5</v>
      </c>
      <c r="H68">
        <f t="shared" si="7"/>
        <v>0.58333333333333337</v>
      </c>
      <c r="I68">
        <f t="shared" si="8"/>
        <v>8.333333333333337E-2</v>
      </c>
      <c r="K68" t="str">
        <f t="shared" si="9"/>
        <v>h</v>
      </c>
      <c r="L68" t="str">
        <f t="shared" si="11"/>
        <v>l</v>
      </c>
      <c r="M68" t="str">
        <f t="shared" si="10"/>
        <v>l</v>
      </c>
    </row>
    <row r="69" spans="1:13" x14ac:dyDescent="0.25">
      <c r="A69" t="s">
        <v>87</v>
      </c>
      <c r="B69">
        <v>4</v>
      </c>
      <c r="C69">
        <v>17</v>
      </c>
      <c r="D69">
        <f>C69-B69</f>
        <v>13</v>
      </c>
      <c r="E69">
        <v>1</v>
      </c>
      <c r="G69">
        <f t="shared" si="6"/>
        <v>0.2857142857142857</v>
      </c>
      <c r="H69">
        <f t="shared" si="7"/>
        <v>0.70833333333333337</v>
      </c>
      <c r="I69">
        <f t="shared" si="8"/>
        <v>0.42261904761904767</v>
      </c>
      <c r="K69" t="str">
        <f t="shared" si="9"/>
        <v>m</v>
      </c>
      <c r="L69" t="str">
        <f t="shared" si="11"/>
        <v>m</v>
      </c>
      <c r="M69" t="str">
        <f t="shared" si="10"/>
        <v>m</v>
      </c>
    </row>
    <row r="70" spans="1:13" x14ac:dyDescent="0.25">
      <c r="A70" t="s">
        <v>19</v>
      </c>
      <c r="B70">
        <v>14</v>
      </c>
      <c r="C70">
        <v>14</v>
      </c>
      <c r="D70">
        <f>C70-B70</f>
        <v>0</v>
      </c>
      <c r="E70">
        <v>1</v>
      </c>
      <c r="G70">
        <f t="shared" si="6"/>
        <v>1</v>
      </c>
      <c r="H70">
        <f t="shared" si="7"/>
        <v>0.58333333333333337</v>
      </c>
      <c r="I70">
        <f t="shared" si="8"/>
        <v>-0.41666666666666663</v>
      </c>
      <c r="K70" t="str">
        <f t="shared" si="9"/>
        <v>h</v>
      </c>
      <c r="L70" t="str">
        <f t="shared" si="11"/>
        <v>l</v>
      </c>
      <c r="M70" t="str">
        <f t="shared" si="10"/>
        <v>l</v>
      </c>
    </row>
    <row r="71" spans="1:13" x14ac:dyDescent="0.25">
      <c r="A71" t="s">
        <v>70</v>
      </c>
      <c r="B71">
        <v>6</v>
      </c>
      <c r="C71">
        <v>19</v>
      </c>
      <c r="D71">
        <f>C71-B71</f>
        <v>13</v>
      </c>
      <c r="E71">
        <v>1</v>
      </c>
      <c r="G71">
        <f t="shared" si="6"/>
        <v>0.42857142857142855</v>
      </c>
      <c r="H71">
        <f t="shared" si="7"/>
        <v>0.79166666666666663</v>
      </c>
      <c r="I71">
        <f t="shared" si="8"/>
        <v>0.36309523809523808</v>
      </c>
      <c r="K71" t="str">
        <f t="shared" si="9"/>
        <v>h</v>
      </c>
      <c r="L71" t="str">
        <f t="shared" si="11"/>
        <v>h</v>
      </c>
      <c r="M71" t="str">
        <f t="shared" si="10"/>
        <v>m</v>
      </c>
    </row>
    <row r="72" spans="1:13" x14ac:dyDescent="0.25">
      <c r="A72" t="s">
        <v>2</v>
      </c>
      <c r="B72">
        <v>5</v>
      </c>
      <c r="C72">
        <v>10</v>
      </c>
      <c r="D72">
        <f>C72-B72</f>
        <v>5</v>
      </c>
      <c r="E72">
        <v>1</v>
      </c>
      <c r="G72">
        <f t="shared" si="6"/>
        <v>0.35714285714285715</v>
      </c>
      <c r="H72">
        <f t="shared" si="7"/>
        <v>0.41666666666666669</v>
      </c>
      <c r="I72">
        <f t="shared" si="8"/>
        <v>5.9523809523809534E-2</v>
      </c>
      <c r="K72" t="str">
        <f t="shared" si="9"/>
        <v>h</v>
      </c>
      <c r="L72" t="str">
        <f t="shared" si="11"/>
        <v>l</v>
      </c>
      <c r="M72" t="str">
        <f t="shared" si="10"/>
        <v>l</v>
      </c>
    </row>
    <row r="73" spans="1:13" x14ac:dyDescent="0.25">
      <c r="A73" t="s">
        <v>86</v>
      </c>
      <c r="B73">
        <v>1</v>
      </c>
      <c r="C73">
        <v>16</v>
      </c>
      <c r="D73">
        <f>C73-B73</f>
        <v>15</v>
      </c>
      <c r="E73">
        <v>0</v>
      </c>
      <c r="G73">
        <f t="shared" si="6"/>
        <v>7.1428571428571425E-2</v>
      </c>
      <c r="H73">
        <f t="shared" si="7"/>
        <v>0.66666666666666663</v>
      </c>
      <c r="I73">
        <f t="shared" si="8"/>
        <v>0.59523809523809523</v>
      </c>
      <c r="K73" t="str">
        <f t="shared" si="9"/>
        <v>l</v>
      </c>
      <c r="L73" t="str">
        <f t="shared" si="11"/>
        <v>m</v>
      </c>
      <c r="M73" t="str">
        <f t="shared" si="10"/>
        <v>h</v>
      </c>
    </row>
    <row r="74" spans="1:13" x14ac:dyDescent="0.25">
      <c r="A74" t="s">
        <v>29</v>
      </c>
      <c r="B74">
        <v>11</v>
      </c>
      <c r="C74">
        <v>24</v>
      </c>
      <c r="D74">
        <f>C74-B74</f>
        <v>13</v>
      </c>
      <c r="E74">
        <v>1</v>
      </c>
      <c r="G74">
        <f t="shared" si="6"/>
        <v>0.7857142857142857</v>
      </c>
      <c r="H74">
        <f t="shared" si="7"/>
        <v>1</v>
      </c>
      <c r="I74">
        <f t="shared" si="8"/>
        <v>0.2142857142857143</v>
      </c>
      <c r="K74" t="str">
        <f t="shared" si="9"/>
        <v>h</v>
      </c>
      <c r="L74" t="str">
        <f t="shared" si="11"/>
        <v>h</v>
      </c>
      <c r="M74" t="str">
        <f t="shared" si="10"/>
        <v>l</v>
      </c>
    </row>
    <row r="75" spans="1:13" x14ac:dyDescent="0.25">
      <c r="A75" t="s">
        <v>25</v>
      </c>
      <c r="B75">
        <v>5</v>
      </c>
      <c r="C75">
        <v>15</v>
      </c>
      <c r="D75">
        <f>C75-B75</f>
        <v>10</v>
      </c>
      <c r="E75">
        <v>1</v>
      </c>
      <c r="G75">
        <f t="shared" si="6"/>
        <v>0.35714285714285715</v>
      </c>
      <c r="H75">
        <f t="shared" si="7"/>
        <v>0.625</v>
      </c>
      <c r="I75">
        <f t="shared" si="8"/>
        <v>0.26785714285714285</v>
      </c>
      <c r="K75" t="str">
        <f t="shared" si="9"/>
        <v>h</v>
      </c>
      <c r="L75" t="str">
        <f t="shared" si="11"/>
        <v>m</v>
      </c>
      <c r="M75" t="str">
        <f t="shared" si="10"/>
        <v>m</v>
      </c>
    </row>
    <row r="76" spans="1:13" x14ac:dyDescent="0.25">
      <c r="A76" t="s">
        <v>27</v>
      </c>
      <c r="B76">
        <v>5</v>
      </c>
      <c r="C76">
        <v>17</v>
      </c>
      <c r="D76">
        <f>C76-B76</f>
        <v>12</v>
      </c>
      <c r="E76">
        <v>1</v>
      </c>
      <c r="G76">
        <f t="shared" si="6"/>
        <v>0.35714285714285715</v>
      </c>
      <c r="H76">
        <f t="shared" si="7"/>
        <v>0.70833333333333337</v>
      </c>
      <c r="I76">
        <f t="shared" si="8"/>
        <v>0.35119047619047622</v>
      </c>
      <c r="K76" t="str">
        <f t="shared" si="9"/>
        <v>h</v>
      </c>
      <c r="L76" t="str">
        <f t="shared" si="11"/>
        <v>m</v>
      </c>
      <c r="M76" t="str">
        <f t="shared" si="10"/>
        <v>m</v>
      </c>
    </row>
    <row r="77" spans="1:13" x14ac:dyDescent="0.25">
      <c r="A77" t="s">
        <v>5</v>
      </c>
      <c r="B77">
        <v>3</v>
      </c>
      <c r="C77">
        <v>13</v>
      </c>
      <c r="D77">
        <f>C77-B77</f>
        <v>10</v>
      </c>
      <c r="E77">
        <v>0</v>
      </c>
      <c r="G77">
        <f t="shared" si="6"/>
        <v>0.21428571428571427</v>
      </c>
      <c r="H77">
        <f t="shared" si="7"/>
        <v>0.54166666666666663</v>
      </c>
      <c r="I77">
        <f t="shared" si="8"/>
        <v>0.32738095238095233</v>
      </c>
      <c r="K77" t="str">
        <f t="shared" si="9"/>
        <v>m</v>
      </c>
      <c r="L77" t="str">
        <f t="shared" si="11"/>
        <v>l</v>
      </c>
      <c r="M77" t="str">
        <f t="shared" si="10"/>
        <v>m</v>
      </c>
    </row>
    <row r="78" spans="1:13" x14ac:dyDescent="0.25">
      <c r="A78" t="s">
        <v>23</v>
      </c>
      <c r="B78">
        <v>6</v>
      </c>
      <c r="C78">
        <v>16</v>
      </c>
      <c r="D78">
        <f>C78-B78</f>
        <v>10</v>
      </c>
      <c r="E78">
        <v>1</v>
      </c>
      <c r="G78">
        <f t="shared" si="6"/>
        <v>0.42857142857142855</v>
      </c>
      <c r="H78">
        <f t="shared" si="7"/>
        <v>0.66666666666666663</v>
      </c>
      <c r="I78">
        <f t="shared" si="8"/>
        <v>0.23809523809523808</v>
      </c>
      <c r="K78" t="str">
        <f t="shared" si="9"/>
        <v>h</v>
      </c>
      <c r="L78" t="str">
        <f t="shared" si="11"/>
        <v>m</v>
      </c>
      <c r="M78" t="str">
        <f t="shared" si="10"/>
        <v>m</v>
      </c>
    </row>
    <row r="79" spans="1:13" x14ac:dyDescent="0.25">
      <c r="A79" t="s">
        <v>44</v>
      </c>
      <c r="B79">
        <v>3</v>
      </c>
      <c r="C79">
        <v>14</v>
      </c>
      <c r="D79">
        <f>C79-B79</f>
        <v>11</v>
      </c>
      <c r="E79">
        <v>1</v>
      </c>
      <c r="G79">
        <f t="shared" si="6"/>
        <v>0.21428571428571427</v>
      </c>
      <c r="H79">
        <f t="shared" si="7"/>
        <v>0.58333333333333337</v>
      </c>
      <c r="I79">
        <f t="shared" si="8"/>
        <v>0.36904761904761907</v>
      </c>
      <c r="K79" t="str">
        <f t="shared" si="9"/>
        <v>m</v>
      </c>
      <c r="L79" t="str">
        <f t="shared" si="11"/>
        <v>l</v>
      </c>
      <c r="M79" t="str">
        <f t="shared" si="10"/>
        <v>m</v>
      </c>
    </row>
    <row r="80" spans="1:13" x14ac:dyDescent="0.25">
      <c r="A80" t="s">
        <v>32</v>
      </c>
      <c r="B80">
        <v>14</v>
      </c>
      <c r="C80">
        <v>19</v>
      </c>
      <c r="D80">
        <f>C80-B80</f>
        <v>5</v>
      </c>
      <c r="E80">
        <v>0</v>
      </c>
      <c r="G80">
        <f t="shared" si="6"/>
        <v>1</v>
      </c>
      <c r="H80">
        <f t="shared" si="7"/>
        <v>0.79166666666666663</v>
      </c>
      <c r="I80">
        <f t="shared" si="8"/>
        <v>-0.20833333333333337</v>
      </c>
      <c r="K80" t="str">
        <f t="shared" si="9"/>
        <v>h</v>
      </c>
      <c r="L80" t="str">
        <f t="shared" si="11"/>
        <v>h</v>
      </c>
      <c r="M80" t="str">
        <f t="shared" si="10"/>
        <v>l</v>
      </c>
    </row>
    <row r="81" spans="1:13" x14ac:dyDescent="0.25">
      <c r="A81" t="s">
        <v>15</v>
      </c>
      <c r="B81">
        <v>4</v>
      </c>
      <c r="C81">
        <v>9</v>
      </c>
      <c r="D81">
        <f>C81-B81</f>
        <v>5</v>
      </c>
      <c r="E81">
        <v>0</v>
      </c>
      <c r="G81">
        <f t="shared" si="6"/>
        <v>0.2857142857142857</v>
      </c>
      <c r="H81">
        <f t="shared" si="7"/>
        <v>0.375</v>
      </c>
      <c r="I81">
        <f t="shared" si="8"/>
        <v>8.9285714285714302E-2</v>
      </c>
      <c r="K81" t="str">
        <f t="shared" si="9"/>
        <v>m</v>
      </c>
      <c r="L81" t="str">
        <f t="shared" si="11"/>
        <v>l</v>
      </c>
      <c r="M81" t="str">
        <f t="shared" si="10"/>
        <v>l</v>
      </c>
    </row>
    <row r="82" spans="1:13" x14ac:dyDescent="0.25">
      <c r="A82" t="s">
        <v>71</v>
      </c>
      <c r="B82">
        <v>2</v>
      </c>
      <c r="C82">
        <v>18</v>
      </c>
      <c r="D82">
        <f>C82-B82</f>
        <v>16</v>
      </c>
      <c r="E82">
        <v>0</v>
      </c>
      <c r="G82">
        <f t="shared" si="6"/>
        <v>0.14285714285714285</v>
      </c>
      <c r="H82">
        <f t="shared" si="7"/>
        <v>0.75</v>
      </c>
      <c r="I82">
        <f t="shared" si="8"/>
        <v>0.60714285714285721</v>
      </c>
      <c r="K82" t="str">
        <f t="shared" si="9"/>
        <v>m</v>
      </c>
      <c r="L82" t="str">
        <f t="shared" si="11"/>
        <v>h</v>
      </c>
      <c r="M82" t="str">
        <f t="shared" si="10"/>
        <v>h</v>
      </c>
    </row>
    <row r="83" spans="1:13" x14ac:dyDescent="0.25">
      <c r="A83" t="s">
        <v>39</v>
      </c>
      <c r="B83">
        <v>0</v>
      </c>
      <c r="C83">
        <v>21</v>
      </c>
      <c r="D83">
        <f>C83-B83</f>
        <v>21</v>
      </c>
      <c r="E83">
        <v>1</v>
      </c>
      <c r="G83">
        <f t="shared" si="6"/>
        <v>0</v>
      </c>
      <c r="H83">
        <f t="shared" si="7"/>
        <v>0.875</v>
      </c>
      <c r="I83">
        <f t="shared" si="8"/>
        <v>0.875</v>
      </c>
      <c r="K83" t="str">
        <f t="shared" si="9"/>
        <v>l</v>
      </c>
      <c r="L83" t="str">
        <f t="shared" si="11"/>
        <v>h</v>
      </c>
      <c r="M83" t="str">
        <f t="shared" si="10"/>
        <v>h</v>
      </c>
    </row>
    <row r="84" spans="1:13" x14ac:dyDescent="0.25">
      <c r="A84" t="s">
        <v>35</v>
      </c>
      <c r="B84">
        <v>3</v>
      </c>
      <c r="C84">
        <v>19</v>
      </c>
      <c r="D84">
        <f>C84-B84</f>
        <v>16</v>
      </c>
      <c r="E84">
        <v>1</v>
      </c>
      <c r="G84">
        <f t="shared" si="6"/>
        <v>0.21428571428571427</v>
      </c>
      <c r="H84">
        <f t="shared" si="7"/>
        <v>0.79166666666666663</v>
      </c>
      <c r="I84">
        <f t="shared" si="8"/>
        <v>0.57738095238095233</v>
      </c>
      <c r="K84" t="str">
        <f t="shared" si="9"/>
        <v>m</v>
      </c>
      <c r="L84" t="str">
        <f t="shared" si="11"/>
        <v>h</v>
      </c>
      <c r="M84" t="str">
        <f t="shared" si="10"/>
        <v>m</v>
      </c>
    </row>
    <row r="85" spans="1:13" x14ac:dyDescent="0.25">
      <c r="A85" t="s">
        <v>49</v>
      </c>
      <c r="B85">
        <v>0</v>
      </c>
      <c r="C85">
        <v>17</v>
      </c>
      <c r="D85">
        <f>C85-B85</f>
        <v>17</v>
      </c>
      <c r="E85">
        <v>0</v>
      </c>
      <c r="G85">
        <f t="shared" si="6"/>
        <v>0</v>
      </c>
      <c r="H85">
        <f t="shared" si="7"/>
        <v>0.70833333333333337</v>
      </c>
      <c r="I85">
        <f t="shared" si="8"/>
        <v>0.70833333333333337</v>
      </c>
      <c r="K85" t="str">
        <f t="shared" si="9"/>
        <v>l</v>
      </c>
      <c r="L85" t="str">
        <f t="shared" si="11"/>
        <v>m</v>
      </c>
      <c r="M85" t="str">
        <f t="shared" si="10"/>
        <v>h</v>
      </c>
    </row>
    <row r="86" spans="1:13" x14ac:dyDescent="0.25">
      <c r="A86" t="s">
        <v>72</v>
      </c>
      <c r="B86">
        <v>9</v>
      </c>
      <c r="C86">
        <v>20</v>
      </c>
      <c r="D86">
        <f>C86-B86</f>
        <v>11</v>
      </c>
      <c r="E86">
        <v>1</v>
      </c>
      <c r="G86">
        <f t="shared" si="6"/>
        <v>0.6428571428571429</v>
      </c>
      <c r="H86">
        <f t="shared" si="7"/>
        <v>0.83333333333333337</v>
      </c>
      <c r="I86">
        <f t="shared" si="8"/>
        <v>0.19047619047619047</v>
      </c>
      <c r="K86" t="str">
        <f t="shared" si="9"/>
        <v>h</v>
      </c>
      <c r="L86" t="str">
        <f t="shared" si="11"/>
        <v>h</v>
      </c>
      <c r="M86" t="str">
        <f t="shared" si="10"/>
        <v>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Sheet2</vt:lpstr>
      <vt:lpstr>Sheet3</vt:lpstr>
      <vt:lpstr>Sheet4</vt:lpstr>
      <vt:lpstr>Sheet5</vt:lpstr>
      <vt:lpstr>Sheet6</vt:lpstr>
      <vt:lpstr>Sheet7</vt:lpstr>
      <vt:lpstr>pre</vt:lpstr>
      <vt:lpstr>post</vt:lpstr>
      <vt:lpstr>Sheet10</vt:lpstr>
      <vt:lpstr>Sheet11</vt:lpstr>
      <vt:lpstr>Sheet12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Mehrdad Mirzaei</dc:creator>
  <cp:lastModifiedBy>Mehrdad Mirzaei</cp:lastModifiedBy>
  <dcterms:created xsi:type="dcterms:W3CDTF">2018-10-18T23:45:18Z</dcterms:created>
  <dcterms:modified xsi:type="dcterms:W3CDTF">2018-10-19T16:21:07Z</dcterms:modified>
</cp:coreProperties>
</file>