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utsider\Desktop\facultate\ANUL I\SEMESTRUL II\G.M.D\TEMA 3\"/>
    </mc:Choice>
  </mc:AlternateContent>
  <xr:revisionPtr revIDLastSave="0" documentId="13_ncr:1_{45205DAF-6E99-4242-A6D5-CF7F8D511D13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<sst xmlns="http://schemas.openxmlformats.org/spreadsheetml/2006/main" count="19" uniqueCount="19">
  <si>
    <t>Nume Liceu</t>
  </si>
  <si>
    <t>Numar elevi</t>
  </si>
  <si>
    <t>Ultima medie de intrare</t>
  </si>
  <si>
    <t>Media de intrare maxima</t>
  </si>
  <si>
    <t>Formula compusa nr.1</t>
  </si>
  <si>
    <t>Formula compusa nr.2</t>
  </si>
  <si>
    <t>Nr. Crt.</t>
  </si>
  <si>
    <t>Lazar</t>
  </si>
  <si>
    <t>Sincai</t>
  </si>
  <si>
    <t>Sava</t>
  </si>
  <si>
    <t>Sc. Centrala</t>
  </si>
  <si>
    <t>Caragiale</t>
  </si>
  <si>
    <t>Cosbuc</t>
  </si>
  <si>
    <t>Eminescu</t>
  </si>
  <si>
    <t>Xenopol</t>
  </si>
  <si>
    <t>Kretzulescu</t>
  </si>
  <si>
    <t>Cuza</t>
  </si>
  <si>
    <t>Nr. total elevi-&gt;</t>
  </si>
  <si>
    <t>&lt;-Media aritmetica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</si>
</sst>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Ultimele medii de intrare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</c:f>
              <c:strCache>
                <c:ptCount val="10"/>
                <c:pt idx="0">
                  <c:v>Lazar</c:v>
                </c:pt>
                <c:pt idx="1">
                  <c:v>Sincai</c:v>
                </c:pt>
                <c:pt idx="2">
                  <c:v>Sava</c:v>
                </c:pt>
                <c:pt idx="3">
                  <c:v>Sc. Centrala</c:v>
                </c:pt>
                <c:pt idx="4">
                  <c:v>Caragiale</c:v>
                </c:pt>
                <c:pt idx="5">
                  <c:v>Cosbuc</c:v>
                </c:pt>
                <c:pt idx="6">
                  <c:v>Eminescu</c:v>
                </c:pt>
                <c:pt idx="7">
                  <c:v>Xenopol</c:v>
                </c:pt>
                <c:pt idx="8">
                  <c:v>Kretzulescu</c:v>
                </c:pt>
                <c:pt idx="9">
                  <c:v>Cuza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9.7799999999999994</c:v>
                </c:pt>
                <c:pt idx="1">
                  <c:v>9.75</c:v>
                </c:pt>
                <c:pt idx="2">
                  <c:v>9.56</c:v>
                </c:pt>
                <c:pt idx="3">
                  <c:v>9.23</c:v>
                </c:pt>
                <c:pt idx="4">
                  <c:v>8.4499999999999993</c:v>
                </c:pt>
                <c:pt idx="5">
                  <c:v>9.11</c:v>
                </c:pt>
                <c:pt idx="6">
                  <c:v>8.7799999999999994</c:v>
                </c:pt>
                <c:pt idx="7">
                  <c:v>8.6300000000000008</c:v>
                </c:pt>
                <c:pt idx="8">
                  <c:v>8.32</c:v>
                </c:pt>
                <c:pt idx="9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47E-B0C2-2612F455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24744"/>
        <c:axId val="511625072"/>
      </c:barChart>
      <c:catAx>
        <c:axId val="51162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072"/>
        <c:crosses val="autoZero"/>
        <c:auto val="1"/>
        <c:lblAlgn val="ctr"/>
        <c:lblOffset val="100"/>
        <c:noMultiLvlLbl val="0"/>
      </c:catAx>
      <c:valAx>
        <c:axId val="511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Formula</a:t>
            </a:r>
            <a:r>
              <a:rPr lang="en-GB" baseline="0"/>
              <a:t> compusa nr.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1243.8900000000001</c:v>
                </c:pt>
                <c:pt idx="1">
                  <c:v>1543.875</c:v>
                </c:pt>
                <c:pt idx="2">
                  <c:v>1552.78</c:v>
                </c:pt>
                <c:pt idx="3">
                  <c:v>1441.615</c:v>
                </c:pt>
                <c:pt idx="4">
                  <c:v>1684.2249999999999</c:v>
                </c:pt>
                <c:pt idx="5">
                  <c:v>1552.5550000000001</c:v>
                </c:pt>
                <c:pt idx="6">
                  <c:v>1354.39</c:v>
                </c:pt>
                <c:pt idx="7">
                  <c:v>1655.3150000000001</c:v>
                </c:pt>
                <c:pt idx="8">
                  <c:v>1545.16</c:v>
                </c:pt>
                <c:pt idx="9">
                  <c:v>1666.2249999999999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5-4ADF-A4E7-3E843749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530160"/>
        <c:axId val="611531144"/>
      </c:lineChart>
      <c:catAx>
        <c:axId val="61153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1144"/>
        <c:crosses val="autoZero"/>
        <c:auto val="1"/>
        <c:lblAlgn val="ctr"/>
        <c:lblOffset val="100"/>
        <c:noMultiLvlLbl val="0"/>
      </c:catAx>
      <c:valAx>
        <c:axId val="6115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2381</xdr:rowOff>
    </xdr:from>
    <xdr:to>
      <xdr:col>4</xdr:col>
      <xdr:colOff>1033462</xdr:colOff>
      <xdr:row>28</xdr:row>
      <xdr:rowOff>30956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00162-85A5-4A8A-B55F-D7493CB4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13</xdr:row>
      <xdr:rowOff>11906</xdr:rowOff>
    </xdr:from>
    <xdr:to>
      <xdr:col>9</xdr:col>
      <xdr:colOff>623887</xdr:colOff>
      <xdr:row>28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8CDF5-8136-48E6-BE34-EA8E6A70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80" zoomScaleNormal="80" workbookViewId="0">
      <selection activeCell="H6" sqref="H6"/>
    </sheetView>
  </sheetViews>
  <sheetFormatPr defaultRowHeight="14.4" x14ac:dyDescent="0.55000000000000004"/>
  <cols>
    <col min="1" max="1" width="6.3671875" bestFit="1" customWidth="1"/>
    <col min="2" max="2" width="12.83984375" bestFit="1" customWidth="1"/>
    <col min="3" max="3" width="10.20703125" bestFit="1" customWidth="1"/>
    <col min="4" max="4" width="19.47265625" bestFit="1" customWidth="1"/>
    <col min="5" max="5" width="20.62890625" bestFit="1" customWidth="1"/>
    <col min="6" max="7" width="18.5234375" bestFit="1" customWidth="1"/>
  </cols>
  <sheetData>
    <row r="1" spans="1:7" x14ac:dyDescent="0.55000000000000004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55000000000000004">
      <c r="A2" s="2">
        <v>1</v>
      </c>
      <c r="B2" s="1" t="s">
        <v>7</v>
      </c>
      <c r="C2" s="1">
        <v>1234</v>
      </c>
      <c r="D2" s="1">
        <v>9.7799999999999994</v>
      </c>
      <c r="E2" s="1">
        <v>10</v>
      </c>
      <c r="F2" s="1">
        <f>(E2+D2)/2+C2</f>
        <v>1243.8900000000001</v>
      </c>
      <c r="G2" s="1">
        <f>(E2-D2)*(F2/C2)</f>
        <v>0.22176320907617569</v>
      </c>
    </row>
    <row r="3" spans="1:7" x14ac:dyDescent="0.55000000000000004">
      <c r="A3" s="2">
        <v>2</v>
      </c>
      <c r="B3" s="1" t="s">
        <v>8</v>
      </c>
      <c r="C3" s="1">
        <v>1534</v>
      </c>
      <c r="D3" s="1">
        <v>9.75</v>
      </c>
      <c r="E3" s="1">
        <v>10</v>
      </c>
      <c r="F3" s="1">
        <f t="shared" ref="F3:F11" si="0">(E3+D3)/2+C3</f>
        <v>1543.875</v>
      </c>
      <c r="G3" s="1">
        <f t="shared" ref="G3:G11" si="1">(E3-D3)*(F3/C3)</f>
        <v>0.25160935462842243</v>
      </c>
    </row>
    <row r="4" spans="1:7" x14ac:dyDescent="0.55000000000000004">
      <c r="A4" s="2">
        <v>3</v>
      </c>
      <c r="B4" s="1" t="s">
        <v>9</v>
      </c>
      <c r="C4" s="1">
        <v>1543</v>
      </c>
      <c r="D4" s="1">
        <v>9.56</v>
      </c>
      <c r="E4" s="1">
        <v>10</v>
      </c>
      <c r="F4" s="1">
        <f t="shared" si="0"/>
        <v>1552.78</v>
      </c>
      <c r="G4" s="1">
        <f t="shared" si="1"/>
        <v>0.44278885288399172</v>
      </c>
    </row>
    <row r="5" spans="1:7" x14ac:dyDescent="0.55000000000000004">
      <c r="A5" s="2">
        <v>4</v>
      </c>
      <c r="B5" s="1" t="s">
        <v>10</v>
      </c>
      <c r="C5" s="1">
        <v>1432</v>
      </c>
      <c r="D5" s="1">
        <v>9.23</v>
      </c>
      <c r="E5" s="1">
        <v>10</v>
      </c>
      <c r="F5" s="1">
        <f t="shared" si="0"/>
        <v>1441.615</v>
      </c>
      <c r="G5" s="1">
        <f t="shared" si="1"/>
        <v>0.7751700768156421</v>
      </c>
    </row>
    <row r="6" spans="1:7" x14ac:dyDescent="0.55000000000000004">
      <c r="A6" s="2">
        <v>5</v>
      </c>
      <c r="B6" s="1" t="s">
        <v>11</v>
      </c>
      <c r="C6" s="1">
        <v>1675</v>
      </c>
      <c r="D6" s="1">
        <v>8.4499999999999993</v>
      </c>
      <c r="E6" s="1">
        <v>10</v>
      </c>
      <c r="F6" s="1">
        <f t="shared" si="0"/>
        <v>1684.2249999999999</v>
      </c>
      <c r="G6" s="1">
        <f t="shared" si="1"/>
        <v>1.55853656716418</v>
      </c>
    </row>
    <row r="7" spans="1:7" x14ac:dyDescent="0.55000000000000004">
      <c r="A7" s="2">
        <v>6</v>
      </c>
      <c r="B7" s="1" t="s">
        <v>12</v>
      </c>
      <c r="C7" s="1">
        <v>1543</v>
      </c>
      <c r="D7" s="1">
        <v>9.11</v>
      </c>
      <c r="E7" s="1">
        <v>10</v>
      </c>
      <c r="F7" s="1">
        <f t="shared" si="0"/>
        <v>1552.5550000000001</v>
      </c>
      <c r="G7" s="1">
        <f t="shared" si="1"/>
        <v>0.89551130913804344</v>
      </c>
    </row>
    <row r="8" spans="1:7" x14ac:dyDescent="0.55000000000000004">
      <c r="A8" s="2">
        <v>7</v>
      </c>
      <c r="B8" s="1" t="s">
        <v>13</v>
      </c>
      <c r="C8" s="1">
        <v>1345</v>
      </c>
      <c r="D8" s="1">
        <v>8.7799999999999994</v>
      </c>
      <c r="E8" s="1">
        <v>10</v>
      </c>
      <c r="F8" s="1">
        <f t="shared" si="0"/>
        <v>1354.39</v>
      </c>
      <c r="G8" s="1">
        <f t="shared" si="1"/>
        <v>1.228517323420075</v>
      </c>
    </row>
    <row r="9" spans="1:7" x14ac:dyDescent="0.55000000000000004">
      <c r="A9" s="2">
        <v>8</v>
      </c>
      <c r="B9" s="1" t="s">
        <v>14</v>
      </c>
      <c r="C9" s="1">
        <v>1646</v>
      </c>
      <c r="D9" s="1">
        <v>8.6300000000000008</v>
      </c>
      <c r="E9" s="1">
        <v>10</v>
      </c>
      <c r="F9" s="1">
        <f t="shared" si="0"/>
        <v>1655.3150000000001</v>
      </c>
      <c r="G9" s="1">
        <f t="shared" si="1"/>
        <v>1.3777530680437418</v>
      </c>
    </row>
    <row r="10" spans="1:7" x14ac:dyDescent="0.55000000000000004">
      <c r="A10" s="2">
        <v>9</v>
      </c>
      <c r="B10" s="1" t="s">
        <v>15</v>
      </c>
      <c r="C10" s="1">
        <v>1536</v>
      </c>
      <c r="D10" s="1">
        <v>8.32</v>
      </c>
      <c r="E10" s="1">
        <v>10</v>
      </c>
      <c r="F10" s="1">
        <f t="shared" si="0"/>
        <v>1545.16</v>
      </c>
      <c r="G10" s="1">
        <f t="shared" si="1"/>
        <v>1.6900187499999999</v>
      </c>
    </row>
    <row r="11" spans="1:7" x14ac:dyDescent="0.55000000000000004">
      <c r="A11" s="2">
        <v>10</v>
      </c>
      <c r="B11" s="1" t="s">
        <v>16</v>
      </c>
      <c r="C11" s="1">
        <v>1657</v>
      </c>
      <c r="D11" s="1">
        <v>8.4499999999999993</v>
      </c>
      <c r="E11" s="1">
        <v>10</v>
      </c>
      <c r="F11" s="1">
        <f t="shared" si="0"/>
        <v>1666.2249999999999</v>
      </c>
      <c r="G11" s="1">
        <f t="shared" si="1"/>
        <v>1.5586292999396505</v>
      </c>
    </row>
    <row r="12" spans="1:7" x14ac:dyDescent="0.55000000000000004">
      <c r="A12" s="1"/>
      <c r="B12" s="1" t="s">
        <v>17</v>
      </c>
      <c r="C12" s="1">
        <f>SUM(C2:C11)</f>
        <v>15145</v>
      </c>
      <c r="D12" s="1">
        <f>AVERAGE(D2:D11)</f>
        <v>9.006000000000002</v>
      </c>
      <c r="E12" s="1" t="s">
        <v>18</v>
      </c>
      <c r="F12" s="1"/>
      <c r="G12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Mehrsa Ramezani</dc:creator>
  <cp:lastModifiedBy>Mehrsa Ramezani</cp:lastModifiedBy>
  <dcterms:created xsi:type="dcterms:W3CDTF">2015-06-05T18:17:20Z</dcterms:created>
  <dcterms:modified xsi:type="dcterms:W3CDTF">2021-04-30T20:56:58Z</dcterms:modified>
</cp:coreProperties>
</file>