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MEHTAB ALAM\Desktop\POWER BI CAPSTONE PROJECT\"/>
    </mc:Choice>
  </mc:AlternateContent>
  <xr:revisionPtr revIDLastSave="0" documentId="13_ncr:1_{FBDACAE1-D6F4-4271-9FE6-63D7EE68D61A}" xr6:coauthVersionLast="47" xr6:coauthVersionMax="47" xr10:uidLastSave="{00000000-0000-0000-0000-000000000000}"/>
  <bookViews>
    <workbookView xWindow="-108" yWindow="-108" windowWidth="23256" windowHeight="12456" firstSheet="7" activeTab="14" xr2:uid="{C8D01E04-CFE1-48A0-A26F-F0CDDA72D0A8}"/>
  </bookViews>
  <sheets>
    <sheet name="Question 1" sheetId="2" r:id="rId1"/>
    <sheet name="Question 2" sheetId="3" r:id="rId2"/>
    <sheet name="Question 3" sheetId="12" r:id="rId3"/>
    <sheet name="Question 4" sheetId="4" r:id="rId4"/>
    <sheet name="Question 5" sheetId="5" r:id="rId5"/>
    <sheet name="Question 6" sheetId="6" r:id="rId6"/>
    <sheet name="Question 7" sheetId="7" r:id="rId7"/>
    <sheet name="Question 8" sheetId="8" r:id="rId8"/>
    <sheet name="Question 9" sheetId="9" r:id="rId9"/>
    <sheet name="Question 11" sheetId="10" r:id="rId10"/>
    <sheet name="Question 12" sheetId="14" r:id="rId11"/>
    <sheet name="Question 13" sheetId="15" r:id="rId12"/>
    <sheet name="Question 14" sheetId="11" r:id="rId13"/>
    <sheet name="Question 15" sheetId="13" r:id="rId14"/>
    <sheet name="DashBoard" sheetId="17" r:id="rId15"/>
  </sheets>
  <definedNames>
    <definedName name="_xlchart.v1.0" hidden="1">'Question 12'!$L$4:$L$80</definedName>
    <definedName name="_xlchart.v1.1" hidden="1">'Question 12'!$L$4:$L$80</definedName>
    <definedName name="Slicer_Country">#N/A</definedName>
  </definedNames>
  <calcPr calcId="191029"/>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3" l="1"/>
  <c r="O6" i="5"/>
</calcChain>
</file>

<file path=xl/sharedStrings.xml><?xml version="1.0" encoding="utf-8"?>
<sst xmlns="http://schemas.openxmlformats.org/spreadsheetml/2006/main" count="697" uniqueCount="321">
  <si>
    <t>What are the key factors influencing customer retention or loyalty based on the dataset?</t>
  </si>
  <si>
    <t>SELECT
    CustomerID,
    COUNT(OrderID) AS TotalOrders,
    MIN(OrderDate) AS FirstOrderDate,
    MAX(OrderDate) AS LastOrderDate
FROM
    Orders
GROUP BY
    CustomerID
ORDER BY
    TotalOrders DESC;</t>
  </si>
  <si>
    <t>SAVEA</t>
  </si>
  <si>
    <t>ERNSH</t>
  </si>
  <si>
    <t>QUICK</t>
  </si>
  <si>
    <t>FOLKO</t>
  </si>
  <si>
    <t>HUNGO</t>
  </si>
  <si>
    <t>HILAA</t>
  </si>
  <si>
    <t>RATTC</t>
  </si>
  <si>
    <t>BERGS</t>
  </si>
  <si>
    <t>BONAP</t>
  </si>
  <si>
    <t>LEHMS</t>
  </si>
  <si>
    <t>FRANK</t>
  </si>
  <si>
    <t>WARTH</t>
  </si>
  <si>
    <t>LILAS</t>
  </si>
  <si>
    <t>LAMAI</t>
  </si>
  <si>
    <t>WHITC</t>
  </si>
  <si>
    <t>HANAR</t>
  </si>
  <si>
    <t>BOTTM</t>
  </si>
  <si>
    <t>KOENE</t>
  </si>
  <si>
    <t>AROUT</t>
  </si>
  <si>
    <t>QUEEN</t>
  </si>
  <si>
    <t>MEREP</t>
  </si>
  <si>
    <t>LINOD</t>
  </si>
  <si>
    <t>REGGC</t>
  </si>
  <si>
    <t>SUPRD</t>
  </si>
  <si>
    <t>BLONP</t>
  </si>
  <si>
    <t>RICAR</t>
  </si>
  <si>
    <t>GREAL</t>
  </si>
  <si>
    <t>VAFFE</t>
  </si>
  <si>
    <t>BSBEV</t>
  </si>
  <si>
    <t>TORTU</t>
  </si>
  <si>
    <t>RICSU</t>
  </si>
  <si>
    <t>GODOS</t>
  </si>
  <si>
    <t>OTTIK</t>
  </si>
  <si>
    <t>OLDWO</t>
  </si>
  <si>
    <t>ISLAT</t>
  </si>
  <si>
    <t>PICCO</t>
  </si>
  <si>
    <t>MAGAA</t>
  </si>
  <si>
    <t>VICTE</t>
  </si>
  <si>
    <t>WANDK</t>
  </si>
  <si>
    <t>SPLIR</t>
  </si>
  <si>
    <t>SEVES</t>
  </si>
  <si>
    <t>GOURL</t>
  </si>
  <si>
    <t>QUEDE</t>
  </si>
  <si>
    <t>WELLI</t>
  </si>
  <si>
    <t>LONEP</t>
  </si>
  <si>
    <t>CHOPS</t>
  </si>
  <si>
    <t>EASTC</t>
  </si>
  <si>
    <t>FURIB</t>
  </si>
  <si>
    <t>BLAUS</t>
  </si>
  <si>
    <t>FAMIA</t>
  </si>
  <si>
    <t>WOLZA</t>
  </si>
  <si>
    <t>MAISD</t>
  </si>
  <si>
    <t>SIMOB</t>
  </si>
  <si>
    <t>ANTON</t>
  </si>
  <si>
    <t>WILMK</t>
  </si>
  <si>
    <t>PERIC</t>
  </si>
  <si>
    <t>TOMSP</t>
  </si>
  <si>
    <t>DRACD</t>
  </si>
  <si>
    <t>FRANS</t>
  </si>
  <si>
    <t>TRADH</t>
  </si>
  <si>
    <t>CACTU</t>
  </si>
  <si>
    <t>ALFKI</t>
  </si>
  <si>
    <t>SANTG</t>
  </si>
  <si>
    <t>GALED</t>
  </si>
  <si>
    <t>PRINI</t>
  </si>
  <si>
    <t>VINET</t>
  </si>
  <si>
    <t>RANCH</t>
  </si>
  <si>
    <t>FOLIG</t>
  </si>
  <si>
    <t>MORGK</t>
  </si>
  <si>
    <t>OCEAN</t>
  </si>
  <si>
    <t>COMMI</t>
  </si>
  <si>
    <t>HUNGC</t>
  </si>
  <si>
    <t>ROMEY</t>
  </si>
  <si>
    <t>DUMON</t>
  </si>
  <si>
    <t>LETSS</t>
  </si>
  <si>
    <t>LACOR</t>
  </si>
  <si>
    <t>THEBI</t>
  </si>
  <si>
    <t>SPECD</t>
  </si>
  <si>
    <t>ANATR</t>
  </si>
  <si>
    <t>FRANR</t>
  </si>
  <si>
    <t>CONSH</t>
  </si>
  <si>
    <t>BOLID</t>
  </si>
  <si>
    <t>TRAIH</t>
  </si>
  <si>
    <t>LAUGB</t>
  </si>
  <si>
    <t>NORTS</t>
  </si>
  <si>
    <t>THECR</t>
  </si>
  <si>
    <t>LAZYK</t>
  </si>
  <si>
    <t>GROSR</t>
  </si>
  <si>
    <t>CENTC</t>
  </si>
  <si>
    <t>CustomerID</t>
  </si>
  <si>
    <t xml:space="preserve"> TotalOrders</t>
  </si>
  <si>
    <t xml:space="preserve"> FirstOrderDate</t>
  </si>
  <si>
    <t xml:space="preserve"> LastOrderDate</t>
  </si>
  <si>
    <t>From the observation we can conclude that most number of orders are done under the Customer ID of SAVEA between 11/8/1994 and 5/31/1996</t>
  </si>
  <si>
    <t>How do customer preferences vary based on their location or demographics? Can we explore this through interactive visualizations?</t>
  </si>
  <si>
    <t>Argentina</t>
  </si>
  <si>
    <t>Confections</t>
  </si>
  <si>
    <t>Austria</t>
  </si>
  <si>
    <t>Dairy Products</t>
  </si>
  <si>
    <t>Belgium</t>
  </si>
  <si>
    <t>Beverages</t>
  </si>
  <si>
    <t>Brazil</t>
  </si>
  <si>
    <t>Canada</t>
  </si>
  <si>
    <t>Denmark</t>
  </si>
  <si>
    <t>Condiments</t>
  </si>
  <si>
    <t>Finland</t>
  </si>
  <si>
    <t>France</t>
  </si>
  <si>
    <t>Germany</t>
  </si>
  <si>
    <t>Ireland</t>
  </si>
  <si>
    <t>Italy</t>
  </si>
  <si>
    <t>Mexico</t>
  </si>
  <si>
    <t>Norway</t>
  </si>
  <si>
    <t>Poland</t>
  </si>
  <si>
    <t>Portugal</t>
  </si>
  <si>
    <t>Spain</t>
  </si>
  <si>
    <t>Sweden</t>
  </si>
  <si>
    <t>Switzerland</t>
  </si>
  <si>
    <t>Seafood</t>
  </si>
  <si>
    <t>UK</t>
  </si>
  <si>
    <t>USA</t>
  </si>
  <si>
    <t>Venezuela</t>
  </si>
  <si>
    <t>Country</t>
  </si>
  <si>
    <t xml:space="preserve"> CategoryName</t>
  </si>
  <si>
    <t xml:space="preserve"> Total</t>
  </si>
  <si>
    <t>Grains/Cereals</t>
  </si>
  <si>
    <t>Meat/Poultry</t>
  </si>
  <si>
    <t>Produce</t>
  </si>
  <si>
    <t>Grand Total</t>
  </si>
  <si>
    <t>Category Name</t>
  </si>
  <si>
    <t>Total</t>
  </si>
  <si>
    <t>Here we can see that the Customer Preferences Varies according to the County for example the Highest order in Argentina falls under the category of Confections but for Austria the highest order falls under the category of Dairy Products</t>
  </si>
  <si>
    <t xml:space="preserve">WITH Data AS (
    SELECT 
        C.Country,
        CC.CategoryName,
        COUNT(O.OrderID) AS Total
    FROM customers C
    INNER JOIN orders O ON C.CustomerID = O.CustomerID
    INNER JOIN order_details D ON D.OrderID = O.OrderID
    INNER JOIN products P ON D.ProductID = P.ProductID
    INNER JOIN categories CC ON P.CategoryID = CC.CategoryID
    GROUP BY C.Country, CC.CategoryName
)SELECT 
    Country,
    CategoryName,
    Total From Data;
</t>
  </si>
  <si>
    <t>Are there any specific product categories or SKUs that contribute significantly to order revenue? Can we identify them through visualizations?</t>
  </si>
  <si>
    <t>select C.CategoryName,SUM(D.UnitPrice*D.Quantity)as Revenue 
from categories C inner join products P 
ON P.CategoryID=C.CategoryID inner join order_details D 
ON P.ProductID=D.ProductID
group by 1</t>
  </si>
  <si>
    <t>CategoryName</t>
  </si>
  <si>
    <t xml:space="preserve"> Revenue</t>
  </si>
  <si>
    <t>The given visualization shows that the highest revenue is generated by Beverages while the lowest revenue making category is Grains/Cereals</t>
  </si>
  <si>
    <t>Are there any correlations between order size and customer demographics or product categories? Can we explore this visually using scatter plots or heatmaps?</t>
  </si>
  <si>
    <t>CategoryID</t>
  </si>
  <si>
    <t xml:space="preserve"> Total_Orders</t>
  </si>
  <si>
    <t>COREAL=</t>
  </si>
  <si>
    <t>As for product categories CategoryID is taken and total order for each id is calculated, and from the graphical representation it is clear that as the categoryID increases the number of order decreases</t>
  </si>
  <si>
    <t>select C.CategoryID,count(D.OrderID) as Total_Ordere
from categories C inner join products P 
ON C.CategoryID=P.CategoryID inner join order_details D 
ON P.ProductID=D.ProductID
group by 1</t>
  </si>
  <si>
    <t>How does order frequency vary across different customer segments? Can we visualize this using bar charts or treemaps?</t>
  </si>
  <si>
    <t>Select C.Country,Count(O.OrderID) as Total_Orders
from Customers C inner join orders O 
ON C.CustomerID=O.CustomerID
group by 1
order by 2 desc;</t>
  </si>
  <si>
    <t xml:space="preserve"> The given visualization states that Customers from Germany and USA orderd the most product respectively followed by Brazil,Framce and UK.</t>
  </si>
  <si>
    <t xml:space="preserve">NO DATA RELATED TO Employee Satisfaction </t>
  </si>
  <si>
    <t>How does employee turnover vary across different departments or job roles? Can we visualize this using bar charts or heatmaps?</t>
  </si>
  <si>
    <t>Sales Representative</t>
  </si>
  <si>
    <t>Vice President, Sales</t>
  </si>
  <si>
    <t>Inside Sales Coordinator</t>
  </si>
  <si>
    <t>Sales Manager</t>
  </si>
  <si>
    <t>Title</t>
  </si>
  <si>
    <t xml:space="preserve"> Turnover</t>
  </si>
  <si>
    <t xml:space="preserve">select E.Title,round(sum(D.UnitPrice*D.Quantity),0) as Turnover
from employees E inner join orders O 
on E.EmployeeID=O.EmployeeID inner join  order_details D 
on O.OrderID=D.OrderID
group by 1 
order by 2 desc; 
</t>
  </si>
  <si>
    <t>The given data shows that the highest turnover (967841)  was recorded under the title of Sales Representative.</t>
  </si>
  <si>
    <t>select E.FirstName,CASE 
        WHEN E.Notes LIKE '%Ph.D.%' THEN 'Ph.D.'
        WHEN E.Notes LIKE '%MBA%' THEN 'MBA'
        WHEN E.Notes LIKE '%MA%' THEN 'MA'
        WHEN E.Notes LIKE '%BA%' THEN 'BA'
        WHEN E.Notes LIKE '%BS%' THEN 'BS'
        WHEN Notes LIKE '%BSC%' THEN 'BSC'
        ELSE 'Unknown'
    END AS Degree,count(O.OrderID) as total_orders
from employees E inner join orders O 
ON E.EmployeeID = O.EmployeeID
group by E.FirstName,2
order by 3 desc;</t>
  </si>
  <si>
    <t>Can we identify any patterns or clusters in employee skill sets or qualifications through visualizations? How can this information be used for talent management?</t>
  </si>
  <si>
    <t>Margaret</t>
  </si>
  <si>
    <t>MA</t>
  </si>
  <si>
    <t>Janet</t>
  </si>
  <si>
    <t>Nancy</t>
  </si>
  <si>
    <t>Laura</t>
  </si>
  <si>
    <t>BA</t>
  </si>
  <si>
    <t>Andrew</t>
  </si>
  <si>
    <t>Ph.D.</t>
  </si>
  <si>
    <t>Robert</t>
  </si>
  <si>
    <t>Michael</t>
  </si>
  <si>
    <t>MBA</t>
  </si>
  <si>
    <t>Anne</t>
  </si>
  <si>
    <t>Steven</t>
  </si>
  <si>
    <t>FirstName</t>
  </si>
  <si>
    <t xml:space="preserve"> Degree</t>
  </si>
  <si>
    <t xml:space="preserve"> total_orders</t>
  </si>
  <si>
    <t>The given Observations states that the Employees holding MA degree is  responsible for highest number of order count followed by Employee with BA degree.</t>
  </si>
  <si>
    <t>How does supplier performance vary across different product categories or departments? Can we visualize this using stacked bar charts or grouped column charts</t>
  </si>
  <si>
    <t>select C.CategoryName,ROUND(AVG(datediff(O.ShippedDate,O.OrderDate)),0) as average_Ship_Time
from categories C inner join Products P 
ON C.CategoryID = P.CategoryID inner join order_details D
ON P.ProductID=D.ProductID inner join orders O 
ON O.OrderID=D.OrderID
group by 1
order by 2 desc</t>
  </si>
  <si>
    <t xml:space="preserve"> average_Ship_Time</t>
  </si>
  <si>
    <t>The given visual representation shows that the supplier took at an average of 9 days to ship products under the category of Beverages,Condiments and Confections while it took only 7 days to ship the product under the categroy of Produce.</t>
  </si>
  <si>
    <t>How does product demand fluctuate over different seasons or months? Can we visualize this through line charts or area charts?</t>
  </si>
  <si>
    <t>February</t>
  </si>
  <si>
    <t>April</t>
  </si>
  <si>
    <t>March</t>
  </si>
  <si>
    <t>January</t>
  </si>
  <si>
    <t>May</t>
  </si>
  <si>
    <t>June</t>
  </si>
  <si>
    <t>December</t>
  </si>
  <si>
    <t>November</t>
  </si>
  <si>
    <t>October</t>
  </si>
  <si>
    <t>August</t>
  </si>
  <si>
    <t>September</t>
  </si>
  <si>
    <t>July</t>
  </si>
  <si>
    <t xml:space="preserve"> OrderedUnits</t>
  </si>
  <si>
    <t>Months</t>
  </si>
  <si>
    <t>select  MONTHNAME(O.OrderDate) as Months,Sum(P.UnitsOnOrder) as OrderedUnits
from orders O inner join order_details D 
ON O.OrderID=D.OrderID inner join products P 
on D.ProductID=P.ProductID
group by 1
order by 2 desc;</t>
  </si>
  <si>
    <t>The Given Chart shows that after April the number of order begins to drop and becomes lowest somewhere around july then again from August it starts to climb slowly and gains the highest around the month of February</t>
  </si>
  <si>
    <t>Are there any interesting patterns or clusters in customer behavior that can be visualized to identify potential market segments?</t>
  </si>
  <si>
    <t>Unknown</t>
  </si>
  <si>
    <t>SP</t>
  </si>
  <si>
    <t>RJ</t>
  </si>
  <si>
    <t>ID</t>
  </si>
  <si>
    <t>OR</t>
  </si>
  <si>
    <t>Co. Cork</t>
  </si>
  <si>
    <t>WA</t>
  </si>
  <si>
    <t>NM</t>
  </si>
  <si>
    <t>Táchira</t>
  </si>
  <si>
    <t>BC</t>
  </si>
  <si>
    <t>Lara</t>
  </si>
  <si>
    <t>Québec</t>
  </si>
  <si>
    <t>Nueva Esparta</t>
  </si>
  <si>
    <t>AK</t>
  </si>
  <si>
    <t>Isle of Wight</t>
  </si>
  <si>
    <t>WY</t>
  </si>
  <si>
    <t>CA</t>
  </si>
  <si>
    <t>MT</t>
  </si>
  <si>
    <t>DF</t>
  </si>
  <si>
    <t>Region</t>
  </si>
  <si>
    <t xml:space="preserve"> Total_Customers</t>
  </si>
  <si>
    <t xml:space="preserve"> Total_Amount</t>
  </si>
  <si>
    <t xml:space="preserve"> Average_Amount</t>
  </si>
  <si>
    <t>select COALESCE(C.Region, 'Unknown') AS Region,Count(distinct O.OrderID) as Total_Customers,Round(SUM(D.UnitPrice*D.Quantity*(1-D.Discount)),0) as Total_Amount,
Round(AVG(D.UnitPrice*D.Quantity*(1-D.Discount)),0) as Average_Amount
from customers C inner join orders O 
on C.CustomerID=O.CustomerID inner join order_details D 
ON O.OrderID=D.OrderID
group  by 1
order by 2 desc, 2 desc;</t>
  </si>
  <si>
    <t>Considering the total amount, total number of customers, and average sales amount across different geographic regions, no discernible patterns emerge. For instance, the highest total sales are associated with moderate average sales amounts.</t>
  </si>
  <si>
    <t>Can we identify any trends or patterns in supplier costs or pricing structures through visualizations? How can this information be used for procurement optimization?</t>
  </si>
  <si>
    <t>SupplierID</t>
  </si>
  <si>
    <t xml:space="preserve"> Total_Sales_Amount</t>
  </si>
  <si>
    <t xml:space="preserve"> Transport_Cost</t>
  </si>
  <si>
    <t xml:space="preserve"> percent</t>
  </si>
  <si>
    <t>select S.SupplierID,Round(Sum(D.UnitPrice*D.Quantity*(1-Discount)),0) as Total_Sales_Amount,Count(distinct O.OrderID) as Total_Orders,
Round(Sum(O.Freight),0) as Transport_Cost,Round(Sum(O.Freight)/ Sum(D.UnitPrice*D.Quantity*(1-Discount))*100,2) as percent
from suppliers S inner join products P 
ON S.SupplierID=P.SupplierID inner join order_details D
ON D.ProductID=P.ProductID inner join orders O 
ON D.OrderID=O.OrderID
group by 1
order by 2 desc;</t>
  </si>
  <si>
    <t>From the observation, it is clear that as the total sales amount increases, the transportation cost share also increases. However, SupplierID 18 stands out, as it has the highest recorded sales but a very low transportation cost share, approximately 6%.</t>
  </si>
  <si>
    <t>Can we identify any outliers or anomalies in product performance or sales using visualizations? How can this information be used for product optimization?</t>
  </si>
  <si>
    <t>select P.ProductName,Count(Distinct D.OrderID) as Total_Count,Round(sum(D.UnitPrice*D.Quantity*(1-D.Discount)),0) as Total_Sales_Amount
from products P inner join order_details D 
on P.ProductID=D.ProductID
group by 1;</t>
  </si>
  <si>
    <t>Alice Mutton</t>
  </si>
  <si>
    <t>Aniseed Syrup</t>
  </si>
  <si>
    <t>Boston Crab Meat</t>
  </si>
  <si>
    <t>Camembert Pierrot</t>
  </si>
  <si>
    <t>Carnarvon Tigers</t>
  </si>
  <si>
    <t>Chai</t>
  </si>
  <si>
    <t>Chang</t>
  </si>
  <si>
    <t>Chartreuse verte</t>
  </si>
  <si>
    <t>Chef Anton's Cajun Seasoning</t>
  </si>
  <si>
    <t>Chef Anton's Gumbo Mix</t>
  </si>
  <si>
    <t>Chocolade</t>
  </si>
  <si>
    <t>Côte de Blaye</t>
  </si>
  <si>
    <t>Escargots de Bourgogne</t>
  </si>
  <si>
    <t>Filo Mix</t>
  </si>
  <si>
    <t>Fløtemysost</t>
  </si>
  <si>
    <t>Geitost</t>
  </si>
  <si>
    <t>Genen Shouyu</t>
  </si>
  <si>
    <t>Gnocchi di nonna Alice</t>
  </si>
  <si>
    <t>Gorgonzola Telino</t>
  </si>
  <si>
    <t>Grandma's Boysenberry Spread</t>
  </si>
  <si>
    <t>Gravad lax</t>
  </si>
  <si>
    <t>Guaraná Fantástica</t>
  </si>
  <si>
    <t>Gudbrandsdalsost</t>
  </si>
  <si>
    <t>Gula Malacca</t>
  </si>
  <si>
    <t>Gumbär Gummibärchen</t>
  </si>
  <si>
    <t>Gustaf's Knäckebröd</t>
  </si>
  <si>
    <t>Ikura</t>
  </si>
  <si>
    <t>Inlagd Sill</t>
  </si>
  <si>
    <t>Ipoh Coffee</t>
  </si>
  <si>
    <t>Jack's New England Clam Chowder</t>
  </si>
  <si>
    <t>Konbu</t>
  </si>
  <si>
    <t>Lakkalikööri</t>
  </si>
  <si>
    <t>Laughing Lumberjack Lager</t>
  </si>
  <si>
    <t>Longlife Tofu</t>
  </si>
  <si>
    <t>Louisiana Fiery Hot Pepper Sauce</t>
  </si>
  <si>
    <t>Louisiana Hot Spiced Okra</t>
  </si>
  <si>
    <t>Manjimup Dried Apples</t>
  </si>
  <si>
    <t>Mascarpone Fabioli</t>
  </si>
  <si>
    <t>Maxilaku</t>
  </si>
  <si>
    <t>Mishi Kobe Niku</t>
  </si>
  <si>
    <t>Mozzarella di Giovanni</t>
  </si>
  <si>
    <t>Nord-Ost Matjeshering</t>
  </si>
  <si>
    <t>Northwoods Cranberry Sauce</t>
  </si>
  <si>
    <t>NuNuCa Nuß-Nougat-Creme</t>
  </si>
  <si>
    <t>Original Frankfurter grüne Soße</t>
  </si>
  <si>
    <t>Outback Lager</t>
  </si>
  <si>
    <t>Pâté chinois</t>
  </si>
  <si>
    <t>Pavlova</t>
  </si>
  <si>
    <t>Perth Pasties</t>
  </si>
  <si>
    <t>Queso Cabrales</t>
  </si>
  <si>
    <t>Queso Manchego La Pastora</t>
  </si>
  <si>
    <t>Raclette Courdavault</t>
  </si>
  <si>
    <t>Ravioli Angelo</t>
  </si>
  <si>
    <t>Rhönbräu Klosterbier</t>
  </si>
  <si>
    <t>Röd Kaviar</t>
  </si>
  <si>
    <t>Rössle Sauerkraut</t>
  </si>
  <si>
    <t>Røgede sild</t>
  </si>
  <si>
    <t>Sasquatch Ale</t>
  </si>
  <si>
    <t>Schoggi Schokolade</t>
  </si>
  <si>
    <t>Scottish Longbreads</t>
  </si>
  <si>
    <t>Singaporean Hokkien Fried Mee</t>
  </si>
  <si>
    <t>Sir Rodney's Marmalade</t>
  </si>
  <si>
    <t>Sir Rodney's Scones</t>
  </si>
  <si>
    <t>Sirop d'érable</t>
  </si>
  <si>
    <t>Spegesild</t>
  </si>
  <si>
    <t>Steeleye Stout</t>
  </si>
  <si>
    <t>Tarte au sucre</t>
  </si>
  <si>
    <t>Teatime Chocolate Biscuits</t>
  </si>
  <si>
    <t>Thüringer Rostbratwurst</t>
  </si>
  <si>
    <t>Tofu</t>
  </si>
  <si>
    <t>Tourtière</t>
  </si>
  <si>
    <t>Tunnbröd</t>
  </si>
  <si>
    <t>Uncle Bob's Organic Dried Pears</t>
  </si>
  <si>
    <t>Valkoinen suklaa</t>
  </si>
  <si>
    <t>Vegie-spread</t>
  </si>
  <si>
    <t>Wimmers gute Semmelknödel</t>
  </si>
  <si>
    <t>Zaanse koeken</t>
  </si>
  <si>
    <t>ProductName</t>
  </si>
  <si>
    <t xml:space="preserve"> Total_Count</t>
  </si>
  <si>
    <t>The Given information shows that  Sale Value of 41820,46825,71156,80369 141347 is a outlier .Successful products can be optimized through better marketing, improving distribution, and offering more options to customers.</t>
  </si>
  <si>
    <t>Are there any correlations between supplier attributes (e.g., location, size, industry) and performance metrics (e.g., on-time delivery, product quality)? Can we explore this visually through scatter plots or heatmaps?</t>
  </si>
  <si>
    <t>Japan</t>
  </si>
  <si>
    <t>Australia</t>
  </si>
  <si>
    <t>Singapore</t>
  </si>
  <si>
    <t>Netherlands</t>
  </si>
  <si>
    <t>select S.Country,Sum( P.ReorderLevel) as Total_Order_Products
from suppliers S inner join products P 
ON S.SupplierID=P.SupplierID inner join order_details D 
on P.ProductID=D.ProductID inner join orders O 
on O.OrderID=D.OrderID
group by 1;</t>
  </si>
  <si>
    <t xml:space="preserve"> Total_ReOrder_Products</t>
  </si>
  <si>
    <t>The Chart and data shows that Suppliers from the Country of Germany,USA,Italy ,Australia and UK are the top 5 suppliers in number of reorder products while Brazil is the only country with 0 reorder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</si>
</sst>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vertical="center" wrapText="1"/>
    </xf>
    <xf numFmtId="22" fontId="0" fillId="0" borderId="0" xfId="0" applyNumberFormat="1" applyAlignment="1">
      <alignment vertical="center" wrapText="1"/>
    </xf>
    <xf numFmtId="0" fontId="0" fillId="0" borderId="0" xfId="0" applyAlignment="1">
      <alignment vertical="center"/>
    </xf>
    <xf numFmtId="0" fontId="0" fillId="3" borderId="0" xfId="0" applyFill="1"/>
    <xf numFmtId="0" fontId="0" fillId="5" borderId="0" xfId="0" applyFill="1"/>
    <xf numFmtId="0" fontId="0" fillId="0" borderId="0" xfId="0" pivotButton="1"/>
    <xf numFmtId="0" fontId="0" fillId="0" borderId="0" xfId="0" applyAlignment="1">
      <alignment horizontal="left"/>
    </xf>
    <xf numFmtId="2" fontId="0" fillId="0" borderId="0" xfId="0" applyNumberFormat="1" applyAlignment="1">
      <alignment vertical="center" wrapText="1"/>
    </xf>
    <xf numFmtId="0" fontId="0" fillId="2" borderId="0" xfId="0" applyFill="1"/>
    <xf numFmtId="0" fontId="0" fillId="7" borderId="0" xfId="0" applyFill="1"/>
    <xf numFmtId="0" fontId="0" fillId="8" borderId="0" xfId="0" applyFill="1"/>
    <xf numFmtId="0" fontId="0" fillId="8" borderId="0" xfId="0" applyFill="1" applyAlignment="1">
      <alignment vertical="center" wrapText="1"/>
    </xf>
    <xf numFmtId="0" fontId="0" fillId="9" borderId="0" xfId="0" applyFill="1"/>
    <xf numFmtId="0" fontId="0" fillId="0" borderId="0" xfId="0" applyAlignment="1">
      <alignment vertical="top"/>
    </xf>
    <xf numFmtId="0" fontId="0" fillId="10" borderId="0" xfId="0" applyFill="1"/>
    <xf numFmtId="22" fontId="0" fillId="7" borderId="0" xfId="0" applyNumberFormat="1" applyFill="1"/>
    <xf numFmtId="0" fontId="0" fillId="4" borderId="0" xfId="0" applyFill="1" applyAlignment="1">
      <alignment horizontal="center" vertical="center" wrapText="1"/>
    </xf>
    <xf numFmtId="0" fontId="0" fillId="2" borderId="0" xfId="0" applyFill="1" applyAlignment="1">
      <alignment horizontal="center" vertical="center"/>
    </xf>
    <xf numFmtId="0" fontId="0" fillId="3" borderId="0" xfId="0" applyFill="1" applyAlignment="1">
      <alignment horizontal="left" vertical="top" wrapText="1"/>
    </xf>
    <xf numFmtId="0" fontId="0" fillId="3" borderId="0" xfId="0" applyFill="1" applyAlignment="1">
      <alignment horizontal="left" vertical="top"/>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2" borderId="0" xfId="0" applyFill="1" applyAlignment="1">
      <alignment horizontal="left" vertical="top" wrapText="1"/>
    </xf>
    <xf numFmtId="0" fontId="0" fillId="6" borderId="0" xfId="0" applyFill="1" applyAlignment="1">
      <alignment horizontal="left" vertical="top" wrapText="1"/>
    </xf>
    <xf numFmtId="0" fontId="0" fillId="2" borderId="0" xfId="0" applyFill="1" applyAlignment="1">
      <alignment horizontal="center" vertical="top" wrapText="1"/>
    </xf>
    <xf numFmtId="0" fontId="0" fillId="3" borderId="0" xfId="0" applyFill="1" applyAlignment="1">
      <alignment horizontal="left" vertical="center" wrapText="1"/>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applyAlignment="1">
      <alignment horizontal="left" wrapText="1"/>
    </xf>
    <xf numFmtId="0" fontId="0" fillId="3" borderId="0" xfId="0" applyFill="1" applyAlignment="1">
      <alignment horizontal="left"/>
    </xf>
    <xf numFmtId="0" fontId="0" fillId="2" borderId="0" xfId="0"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[ExcelDashboard.xlsx]Question 2!PivotTable9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 in Each Categroy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2'!$M$4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2'!$L$5:$L$13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 2'!$M$5:$M$13</c:f>
              <c:numCache>
                <c:formatCode>General</c:formatCode>
                <c:ptCount val="8"/>
                <c:pt idx="0">
                  <c:v>9</c:v>
                </c:pt>
                <c:pt idx="1">
                  <c:v>6</c:v>
                </c:pt>
                <c:pt idx="2">
                  <c:v>3</c:v>
                </c:pt>
                <c:pt idx="3">
                  <c:v>13</c:v>
                </c:pt>
                <c:pt idx="4">
                  <c:v>3</c:v>
                </c:pt>
                <c:pt idx="5">
                  <c:v>6</c:v>
                </c:pt>
                <c:pt idx="6">
                  <c:v>3</c:v>
                </c:pt>
                <c:pt idx="7">
                  <c:v>12</c:v>
                </c:pt>
              </c:numCache>
            </c:numRef>
          </c:val>
          <c:extLst>
            <c:ext xmlns:c16="http://schemas.microsoft.com/office/drawing/2014/chart" uri="{C3380CC4-5D6E-409C-BE32-E72D297353CC}">
              <c16:uniqueId val="{00000000-4BE0-474D-A40C-3DA7776322B2}"/>
            </c:ext>
          </c:extLst>
        </c:ser>
        <c:dLbls>
          <c:dLblPos val="outEnd"/>
          <c:showLegendKey val="0"/>
          <c:showVal val="1"/>
          <c:showCatName val="0"/>
          <c:showSerName val="0"/>
          <c:showPercent val="0"/>
          <c:showBubbleSize val="0"/>
        </c:dLbls>
        <c:gapWidth val="355"/>
        <c:overlap val="-70"/>
        <c:axId val="971245295"/>
        <c:axId val="971247215"/>
      </c:barChart>
      <c:catAx>
        <c:axId val="9712452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Category Name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47215"/>
        <c:crosses val="autoZero"/>
        <c:auto val="1"/>
        <c:lblAlgn val="ctr"/>
        <c:lblOffset val="100"/>
        <c:noMultiLvlLbl val="0"/>
      </c:catAx>
      <c:valAx>
        <c:axId val="97124721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order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Category Vs Average Ship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14'!$K$4:$K$11</c:f>
              <c:strCache>
                <c:ptCount val="8"/>
                <c:pt idx="0">
                  <c:v>Beverages</c:v>
                </c:pt>
                <c:pt idx="1">
                  <c:v>Condiments</c:v>
                </c:pt>
                <c:pt idx="2">
                  <c:v>Confections</c:v>
                </c:pt>
                <c:pt idx="3">
                  <c:v>Dairy Products</c:v>
                </c:pt>
                <c:pt idx="4">
                  <c:v>Grains/Cereals</c:v>
                </c:pt>
                <c:pt idx="5">
                  <c:v>Meat/Poultry</c:v>
                </c:pt>
                <c:pt idx="6">
                  <c:v>Seafood</c:v>
                </c:pt>
                <c:pt idx="7">
                  <c:v>Produce</c:v>
                </c:pt>
              </c:strCache>
            </c:strRef>
          </c:cat>
          <c:val>
            <c:numRef>
              <c:f>'Question 14'!$L$4:$L$11</c:f>
              <c:numCache>
                <c:formatCode>General</c:formatCode>
                <c:ptCount val="8"/>
                <c:pt idx="0">
                  <c:v>9</c:v>
                </c:pt>
                <c:pt idx="1">
                  <c:v>9</c:v>
                </c:pt>
                <c:pt idx="2">
                  <c:v>9</c:v>
                </c:pt>
                <c:pt idx="3">
                  <c:v>8</c:v>
                </c:pt>
                <c:pt idx="4">
                  <c:v>8</c:v>
                </c:pt>
                <c:pt idx="5">
                  <c:v>8</c:v>
                </c:pt>
                <c:pt idx="6">
                  <c:v>8</c:v>
                </c:pt>
                <c:pt idx="7">
                  <c:v>7</c:v>
                </c:pt>
              </c:numCache>
            </c:numRef>
          </c:val>
          <c:extLst>
            <c:ext xmlns:c16="http://schemas.microsoft.com/office/drawing/2014/chart" uri="{C3380CC4-5D6E-409C-BE32-E72D297353CC}">
              <c16:uniqueId val="{00000000-9B6E-4520-9237-08414E47C311}"/>
            </c:ext>
          </c:extLst>
        </c:ser>
        <c:dLbls>
          <c:dLblPos val="outEnd"/>
          <c:showLegendKey val="0"/>
          <c:showVal val="1"/>
          <c:showCatName val="0"/>
          <c:showSerName val="0"/>
          <c:showPercent val="0"/>
          <c:showBubbleSize val="0"/>
        </c:dLbls>
        <c:gapWidth val="182"/>
        <c:axId val="868091583"/>
        <c:axId val="868082463"/>
      </c:barChart>
      <c:catAx>
        <c:axId val="868091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82463"/>
        <c:crosses val="autoZero"/>
        <c:auto val="1"/>
        <c:lblAlgn val="ctr"/>
        <c:lblOffset val="100"/>
        <c:noMultiLvlLbl val="0"/>
      </c:catAx>
      <c:valAx>
        <c:axId val="868082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91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 Cost vs Total</a:t>
            </a:r>
            <a:r>
              <a:rPr lang="en-US" baseline="0"/>
              <a:t> Sale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15'!$K$3:$K$31</c:f>
              <c:numCache>
                <c:formatCode>General</c:formatCode>
                <c:ptCount val="29"/>
                <c:pt idx="0">
                  <c:v>153691</c:v>
                </c:pt>
                <c:pt idx="1">
                  <c:v>145372</c:v>
                </c:pt>
                <c:pt idx="2">
                  <c:v>117981</c:v>
                </c:pt>
                <c:pt idx="3">
                  <c:v>106460</c:v>
                </c:pt>
                <c:pt idx="4">
                  <c:v>65627</c:v>
                </c:pt>
                <c:pt idx="5">
                  <c:v>61588</c:v>
                </c:pt>
                <c:pt idx="6">
                  <c:v>50255</c:v>
                </c:pt>
                <c:pt idx="7">
                  <c:v>48225</c:v>
                </c:pt>
                <c:pt idx="8">
                  <c:v>46244</c:v>
                </c:pt>
                <c:pt idx="9">
                  <c:v>43142</c:v>
                </c:pt>
                <c:pt idx="10">
                  <c:v>42018</c:v>
                </c:pt>
                <c:pt idx="11">
                  <c:v>41953</c:v>
                </c:pt>
                <c:pt idx="12">
                  <c:v>38653</c:v>
                </c:pt>
                <c:pt idx="13">
                  <c:v>32188</c:v>
                </c:pt>
                <c:pt idx="14">
                  <c:v>31168</c:v>
                </c:pt>
                <c:pt idx="15">
                  <c:v>30526</c:v>
                </c:pt>
                <c:pt idx="16">
                  <c:v>28443</c:v>
                </c:pt>
                <c:pt idx="17">
                  <c:v>26591</c:v>
                </c:pt>
                <c:pt idx="18">
                  <c:v>25159</c:v>
                </c:pt>
                <c:pt idx="19">
                  <c:v>22391</c:v>
                </c:pt>
                <c:pt idx="20">
                  <c:v>22155</c:v>
                </c:pt>
                <c:pt idx="21">
                  <c:v>20144</c:v>
                </c:pt>
                <c:pt idx="22">
                  <c:v>14737</c:v>
                </c:pt>
                <c:pt idx="23">
                  <c:v>13424</c:v>
                </c:pt>
                <c:pt idx="24">
                  <c:v>11724</c:v>
                </c:pt>
                <c:pt idx="25">
                  <c:v>10221</c:v>
                </c:pt>
                <c:pt idx="26">
                  <c:v>5882</c:v>
                </c:pt>
                <c:pt idx="27">
                  <c:v>5327</c:v>
                </c:pt>
                <c:pt idx="28">
                  <c:v>4504</c:v>
                </c:pt>
              </c:numCache>
            </c:numRef>
          </c:xVal>
          <c:yVal>
            <c:numRef>
              <c:f>'Question 15'!$M$3:$M$31</c:f>
              <c:numCache>
                <c:formatCode>General</c:formatCode>
                <c:ptCount val="29"/>
                <c:pt idx="0">
                  <c:v>9897</c:v>
                </c:pt>
                <c:pt idx="1">
                  <c:v>19938</c:v>
                </c:pt>
                <c:pt idx="2">
                  <c:v>15654</c:v>
                </c:pt>
                <c:pt idx="3">
                  <c:v>14067</c:v>
                </c:pt>
                <c:pt idx="4">
                  <c:v>8213</c:v>
                </c:pt>
                <c:pt idx="5">
                  <c:v>7753</c:v>
                </c:pt>
                <c:pt idx="6">
                  <c:v>8172</c:v>
                </c:pt>
                <c:pt idx="7">
                  <c:v>9399</c:v>
                </c:pt>
                <c:pt idx="8">
                  <c:v>12077</c:v>
                </c:pt>
                <c:pt idx="9">
                  <c:v>7901</c:v>
                </c:pt>
                <c:pt idx="10">
                  <c:v>8098</c:v>
                </c:pt>
                <c:pt idx="11">
                  <c:v>6036</c:v>
                </c:pt>
                <c:pt idx="12">
                  <c:v>6176</c:v>
                </c:pt>
                <c:pt idx="13">
                  <c:v>10446</c:v>
                </c:pt>
                <c:pt idx="14">
                  <c:v>6082</c:v>
                </c:pt>
                <c:pt idx="15">
                  <c:v>4087</c:v>
                </c:pt>
                <c:pt idx="16">
                  <c:v>6216</c:v>
                </c:pt>
                <c:pt idx="17">
                  <c:v>6342</c:v>
                </c:pt>
                <c:pt idx="18">
                  <c:v>5209</c:v>
                </c:pt>
                <c:pt idx="19">
                  <c:v>5378</c:v>
                </c:pt>
                <c:pt idx="20">
                  <c:v>4417</c:v>
                </c:pt>
                <c:pt idx="21">
                  <c:v>5340</c:v>
                </c:pt>
                <c:pt idx="22">
                  <c:v>4821</c:v>
                </c:pt>
                <c:pt idx="23">
                  <c:v>2941</c:v>
                </c:pt>
                <c:pt idx="24">
                  <c:v>2824</c:v>
                </c:pt>
                <c:pt idx="25">
                  <c:v>3945</c:v>
                </c:pt>
                <c:pt idx="26">
                  <c:v>962</c:v>
                </c:pt>
                <c:pt idx="27">
                  <c:v>1761</c:v>
                </c:pt>
                <c:pt idx="28">
                  <c:v>3153</c:v>
                </c:pt>
              </c:numCache>
            </c:numRef>
          </c:yVal>
          <c:smooth val="0"/>
          <c:extLst>
            <c:ext xmlns:c16="http://schemas.microsoft.com/office/drawing/2014/chart" uri="{C3380CC4-5D6E-409C-BE32-E72D297353CC}">
              <c16:uniqueId val="{00000000-28BF-42DA-B5A9-813F4427570F}"/>
            </c:ext>
          </c:extLst>
        </c:ser>
        <c:dLbls>
          <c:showLegendKey val="0"/>
          <c:showVal val="0"/>
          <c:showCatName val="0"/>
          <c:showSerName val="0"/>
          <c:showPercent val="0"/>
          <c:showBubbleSize val="0"/>
        </c:dLbls>
        <c:axId val="1714642655"/>
        <c:axId val="1714651295"/>
      </c:scatterChart>
      <c:valAx>
        <c:axId val="1714642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51295"/>
        <c:crosses val="autoZero"/>
        <c:crossBetween val="midCat"/>
      </c:valAx>
      <c:valAx>
        <c:axId val="171465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426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[ExcelDashboard.xlsx]Question 2!PivotTable9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Total Order in Each Categroy</a:t>
            </a:r>
          </a:p>
        </c:rich>
      </c:tx>
      <c:layout>
        <c:manualLayout>
          <c:xMode val="edge"/>
          <c:yMode val="edge"/>
          <c:x val="0.21415458937198067"/>
          <c:y val="9.102410770839018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2'!$M$4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2'!$L$5:$L$13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 2'!$M$5:$M$13</c:f>
              <c:numCache>
                <c:formatCode>General</c:formatCode>
                <c:ptCount val="8"/>
                <c:pt idx="0">
                  <c:v>9</c:v>
                </c:pt>
                <c:pt idx="1">
                  <c:v>6</c:v>
                </c:pt>
                <c:pt idx="2">
                  <c:v>3</c:v>
                </c:pt>
                <c:pt idx="3">
                  <c:v>13</c:v>
                </c:pt>
                <c:pt idx="4">
                  <c:v>3</c:v>
                </c:pt>
                <c:pt idx="5">
                  <c:v>6</c:v>
                </c:pt>
                <c:pt idx="6">
                  <c:v>3</c:v>
                </c:pt>
                <c:pt idx="7">
                  <c:v>12</c:v>
                </c:pt>
              </c:numCache>
            </c:numRef>
          </c:val>
          <c:extLst>
            <c:ext xmlns:c16="http://schemas.microsoft.com/office/drawing/2014/chart" uri="{C3380CC4-5D6E-409C-BE32-E72D297353CC}">
              <c16:uniqueId val="{00000000-01FF-4880-83EF-BF1A40024415}"/>
            </c:ext>
          </c:extLst>
        </c:ser>
        <c:dLbls>
          <c:dLblPos val="inEnd"/>
          <c:showLegendKey val="0"/>
          <c:showVal val="1"/>
          <c:showCatName val="0"/>
          <c:showSerName val="0"/>
          <c:showPercent val="0"/>
          <c:showBubbleSize val="0"/>
        </c:dLbls>
        <c:gapWidth val="65"/>
        <c:axId val="971245295"/>
        <c:axId val="971247215"/>
      </c:barChart>
      <c:catAx>
        <c:axId val="97124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 Name</a:t>
                </a:r>
              </a:p>
              <a:p>
                <a:pPr>
                  <a:defRPr/>
                </a:pPr>
                <a:endParaRPr lang="en-US"/>
              </a:p>
            </c:rich>
          </c:tx>
          <c:layout>
            <c:manualLayout>
              <c:xMode val="edge"/>
              <c:yMode val="edge"/>
              <c:x val="0.36590917009267648"/>
              <c:y val="0.846914123753700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1247215"/>
        <c:crosses val="autoZero"/>
        <c:auto val="1"/>
        <c:lblAlgn val="ctr"/>
        <c:lblOffset val="100"/>
        <c:noMultiLvlLbl val="0"/>
      </c:catAx>
      <c:valAx>
        <c:axId val="9712472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order</a:t>
                </a:r>
              </a:p>
            </c:rich>
          </c:tx>
          <c:layout>
            <c:manualLayout>
              <c:xMode val="edge"/>
              <c:yMode val="edge"/>
              <c:x val="4.8309178743961352E-2"/>
              <c:y val="0.324990923884217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712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Average Vs Total Sale Amount </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xVal>
            <c:numRef>
              <c:f>'Question 3'!$L$3:$L$21</c:f>
              <c:numCache>
                <c:formatCode>General</c:formatCode>
                <c:ptCount val="19"/>
                <c:pt idx="0">
                  <c:v>750150</c:v>
                </c:pt>
                <c:pt idx="1">
                  <c:v>54969</c:v>
                </c:pt>
                <c:pt idx="2">
                  <c:v>51957</c:v>
                </c:pt>
                <c:pt idx="3">
                  <c:v>104362</c:v>
                </c:pt>
                <c:pt idx="4">
                  <c:v>29190</c:v>
                </c:pt>
                <c:pt idx="5">
                  <c:v>49980</c:v>
                </c:pt>
                <c:pt idx="6">
                  <c:v>29292</c:v>
                </c:pt>
                <c:pt idx="7">
                  <c:v>51098</c:v>
                </c:pt>
                <c:pt idx="8">
                  <c:v>22769</c:v>
                </c:pt>
                <c:pt idx="9">
                  <c:v>21324</c:v>
                </c:pt>
                <c:pt idx="10">
                  <c:v>16077</c:v>
                </c:pt>
                <c:pt idx="11">
                  <c:v>28872</c:v>
                </c:pt>
                <c:pt idx="12">
                  <c:v>16477</c:v>
                </c:pt>
                <c:pt idx="13">
                  <c:v>15177</c:v>
                </c:pt>
                <c:pt idx="14">
                  <c:v>6146</c:v>
                </c:pt>
                <c:pt idx="15">
                  <c:v>11442</c:v>
                </c:pt>
                <c:pt idx="16">
                  <c:v>3076</c:v>
                </c:pt>
                <c:pt idx="17">
                  <c:v>1947</c:v>
                </c:pt>
                <c:pt idx="18">
                  <c:v>1489</c:v>
                </c:pt>
              </c:numCache>
            </c:numRef>
          </c:xVal>
          <c:yVal>
            <c:numRef>
              <c:f>'Question 3'!$M$3:$M$21</c:f>
              <c:numCache>
                <c:formatCode>General</c:formatCode>
                <c:ptCount val="19"/>
                <c:pt idx="0">
                  <c:v>564</c:v>
                </c:pt>
                <c:pt idx="1">
                  <c:v>458</c:v>
                </c:pt>
                <c:pt idx="2">
                  <c:v>626</c:v>
                </c:pt>
                <c:pt idx="3">
                  <c:v>900</c:v>
                </c:pt>
                <c:pt idx="4">
                  <c:v>561</c:v>
                </c:pt>
                <c:pt idx="5">
                  <c:v>909</c:v>
                </c:pt>
                <c:pt idx="6">
                  <c:v>574</c:v>
                </c:pt>
                <c:pt idx="7">
                  <c:v>720</c:v>
                </c:pt>
                <c:pt idx="8">
                  <c:v>506</c:v>
                </c:pt>
                <c:pt idx="9">
                  <c:v>496</c:v>
                </c:pt>
                <c:pt idx="10">
                  <c:v>473</c:v>
                </c:pt>
                <c:pt idx="11">
                  <c:v>902</c:v>
                </c:pt>
                <c:pt idx="12">
                  <c:v>471</c:v>
                </c:pt>
                <c:pt idx="13">
                  <c:v>632</c:v>
                </c:pt>
                <c:pt idx="14">
                  <c:v>267</c:v>
                </c:pt>
                <c:pt idx="15">
                  <c:v>572</c:v>
                </c:pt>
                <c:pt idx="16">
                  <c:v>308</c:v>
                </c:pt>
                <c:pt idx="17">
                  <c:v>243</c:v>
                </c:pt>
                <c:pt idx="18">
                  <c:v>372</c:v>
                </c:pt>
              </c:numCache>
            </c:numRef>
          </c:yVal>
          <c:smooth val="0"/>
          <c:extLst>
            <c:ext xmlns:c16="http://schemas.microsoft.com/office/drawing/2014/chart" uri="{C3380CC4-5D6E-409C-BE32-E72D297353CC}">
              <c16:uniqueId val="{00000000-37E8-4F24-9E3B-EF1A409BF837}"/>
            </c:ext>
          </c:extLst>
        </c:ser>
        <c:dLbls>
          <c:showLegendKey val="0"/>
          <c:showVal val="0"/>
          <c:showCatName val="0"/>
          <c:showSerName val="0"/>
          <c:showPercent val="0"/>
          <c:showBubbleSize val="0"/>
        </c:dLbls>
        <c:axId val="1892737967"/>
        <c:axId val="1892738927"/>
      </c:scatterChart>
      <c:valAx>
        <c:axId val="18927379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Total Amont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892738927"/>
        <c:crosses val="autoZero"/>
        <c:crossBetween val="midCat"/>
      </c:valAx>
      <c:valAx>
        <c:axId val="189273892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Average 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892737967"/>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000"/>
              <a:t>Revenue</a:t>
            </a:r>
            <a:r>
              <a:rPr lang="en-US" sz="1000" baseline="0"/>
              <a:t> By Category</a:t>
            </a:r>
            <a:endParaRPr lang="en-US" sz="10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232-47D9-ACE6-FDA5B95C01D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232-47D9-ACE6-FDA5B95C01D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232-47D9-ACE6-FDA5B95C01D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232-47D9-ACE6-FDA5B95C01D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232-47D9-ACE6-FDA5B95C01D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232-47D9-ACE6-FDA5B95C01D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232-47D9-ACE6-FDA5B95C01D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232-47D9-ACE6-FDA5B95C01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'Question 4'!$K$4:$K$11</c:f>
              <c:strCache>
                <c:ptCount val="8"/>
                <c:pt idx="0">
                  <c:v>Grains/Cereals</c:v>
                </c:pt>
                <c:pt idx="1">
                  <c:v>Produce</c:v>
                </c:pt>
                <c:pt idx="2">
                  <c:v>Condiments</c:v>
                </c:pt>
                <c:pt idx="3">
                  <c:v>Seafood</c:v>
                </c:pt>
                <c:pt idx="4">
                  <c:v>Confections</c:v>
                </c:pt>
                <c:pt idx="5">
                  <c:v>Meat/Poultry</c:v>
                </c:pt>
                <c:pt idx="6">
                  <c:v>Dairy Products</c:v>
                </c:pt>
                <c:pt idx="7">
                  <c:v>Beverages</c:v>
                </c:pt>
              </c:strCache>
            </c:strRef>
          </c:cat>
          <c:val>
            <c:numRef>
              <c:f>'Question 4'!$L$4:$L$11</c:f>
              <c:numCache>
                <c:formatCode>0.00</c:formatCode>
                <c:ptCount val="8"/>
                <c:pt idx="0">
                  <c:v>100726.8</c:v>
                </c:pt>
                <c:pt idx="1">
                  <c:v>105268.6</c:v>
                </c:pt>
                <c:pt idx="2">
                  <c:v>113694.75</c:v>
                </c:pt>
                <c:pt idx="3">
                  <c:v>141623.09</c:v>
                </c:pt>
                <c:pt idx="4">
                  <c:v>177099.1</c:v>
                </c:pt>
                <c:pt idx="5">
                  <c:v>178188.79999999999</c:v>
                </c:pt>
                <c:pt idx="6">
                  <c:v>251330.5</c:v>
                </c:pt>
                <c:pt idx="7">
                  <c:v>286526.95</c:v>
                </c:pt>
              </c:numCache>
            </c:numRef>
          </c:val>
          <c:extLst>
            <c:ext xmlns:c16="http://schemas.microsoft.com/office/drawing/2014/chart" uri="{C3380CC4-5D6E-409C-BE32-E72D297353CC}">
              <c16:uniqueId val="{00000010-8232-47D9-ACE6-FDA5B95C01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207792207792194"/>
          <c:y val="0.18092795403831849"/>
          <c:w val="0.30627705627705626"/>
          <c:h val="0.7478348594047894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Scatter Plot b/w Total Order and CategoryID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6688039092911769"/>
          <c:y val="0.18980827910462431"/>
          <c:w val="0.76993013800538179"/>
          <c:h val="0.61608649352109823"/>
        </c:manualLayout>
      </c:layout>
      <c:scatterChart>
        <c:scatterStyle val="lineMarker"/>
        <c:varyColors val="0"/>
        <c:ser>
          <c:idx val="0"/>
          <c:order val="0"/>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'Question 5'!$K$3:$K$10</c:f>
              <c:numCache>
                <c:formatCode>General</c:formatCode>
                <c:ptCount val="8"/>
                <c:pt idx="0">
                  <c:v>1</c:v>
                </c:pt>
                <c:pt idx="1">
                  <c:v>2</c:v>
                </c:pt>
                <c:pt idx="2">
                  <c:v>3</c:v>
                </c:pt>
                <c:pt idx="3">
                  <c:v>4</c:v>
                </c:pt>
                <c:pt idx="4">
                  <c:v>5</c:v>
                </c:pt>
                <c:pt idx="5">
                  <c:v>6</c:v>
                </c:pt>
                <c:pt idx="6">
                  <c:v>7</c:v>
                </c:pt>
                <c:pt idx="7">
                  <c:v>8</c:v>
                </c:pt>
              </c:numCache>
            </c:numRef>
          </c:xVal>
          <c:yVal>
            <c:numRef>
              <c:f>'Question 5'!$L$3:$L$10</c:f>
              <c:numCache>
                <c:formatCode>General</c:formatCode>
                <c:ptCount val="8"/>
                <c:pt idx="0">
                  <c:v>404</c:v>
                </c:pt>
                <c:pt idx="1">
                  <c:v>216</c:v>
                </c:pt>
                <c:pt idx="2">
                  <c:v>334</c:v>
                </c:pt>
                <c:pt idx="3">
                  <c:v>366</c:v>
                </c:pt>
                <c:pt idx="4">
                  <c:v>196</c:v>
                </c:pt>
                <c:pt idx="5">
                  <c:v>173</c:v>
                </c:pt>
                <c:pt idx="6">
                  <c:v>136</c:v>
                </c:pt>
                <c:pt idx="7">
                  <c:v>330</c:v>
                </c:pt>
              </c:numCache>
            </c:numRef>
          </c:yVal>
          <c:smooth val="0"/>
          <c:extLst>
            <c:ext xmlns:c16="http://schemas.microsoft.com/office/drawing/2014/chart" uri="{C3380CC4-5D6E-409C-BE32-E72D297353CC}">
              <c16:uniqueId val="{00000001-F95E-44E1-9EA2-A02D1D1939F9}"/>
            </c:ext>
          </c:extLst>
        </c:ser>
        <c:dLbls>
          <c:showLegendKey val="0"/>
          <c:showVal val="0"/>
          <c:showCatName val="0"/>
          <c:showSerName val="0"/>
          <c:showPercent val="0"/>
          <c:showBubbleSize val="0"/>
        </c:dLbls>
        <c:axId val="1194627855"/>
        <c:axId val="1194634575"/>
      </c:scatterChart>
      <c:valAx>
        <c:axId val="119462785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Category_ID</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194634575"/>
        <c:crosses val="autoZero"/>
        <c:crossBetween val="midCat"/>
      </c:valAx>
      <c:valAx>
        <c:axId val="119463457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No of Order</a:t>
                </a:r>
              </a:p>
            </c:rich>
          </c:tx>
          <c:layout>
            <c:manualLayout>
              <c:xMode val="edge"/>
              <c:yMode val="edge"/>
              <c:x val="0"/>
              <c:y val="0.333240764308245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19462785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a:t>No of Orders in Each Country</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6'!$J$3:$J$23</c:f>
              <c:strCache>
                <c:ptCount val="21"/>
                <c:pt idx="0">
                  <c:v>Germany</c:v>
                </c:pt>
                <c:pt idx="1">
                  <c:v>USA</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Switzerland</c:v>
                </c:pt>
                <c:pt idx="16">
                  <c:v>Denmark</c:v>
                </c:pt>
                <c:pt idx="17">
                  <c:v>Argentina</c:v>
                </c:pt>
                <c:pt idx="18">
                  <c:v>Portugal</c:v>
                </c:pt>
                <c:pt idx="19">
                  <c:v>Poland</c:v>
                </c:pt>
                <c:pt idx="20">
                  <c:v>Norway</c:v>
                </c:pt>
              </c:strCache>
            </c:strRef>
          </c:cat>
          <c:val>
            <c:numRef>
              <c:f>'Question 6'!$K$3:$K$23</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0-C440-4BEF-9EC0-3938FFE466CB}"/>
            </c:ext>
          </c:extLst>
        </c:ser>
        <c:dLbls>
          <c:dLblPos val="outEnd"/>
          <c:showLegendKey val="0"/>
          <c:showVal val="1"/>
          <c:showCatName val="0"/>
          <c:showSerName val="0"/>
          <c:showPercent val="0"/>
          <c:showBubbleSize val="0"/>
        </c:dLbls>
        <c:gapWidth val="444"/>
        <c:overlap val="-90"/>
        <c:axId val="1194645615"/>
        <c:axId val="1194655695"/>
      </c:barChart>
      <c:catAx>
        <c:axId val="1194645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4655695"/>
        <c:crosses val="autoZero"/>
        <c:auto val="1"/>
        <c:lblAlgn val="ctr"/>
        <c:lblOffset val="100"/>
        <c:noMultiLvlLbl val="0"/>
      </c:catAx>
      <c:valAx>
        <c:axId val="119465569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946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Turnover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32097786065327666"/>
          <c:y val="0.19213729582826491"/>
          <c:w val="0.60376258276575911"/>
          <c:h val="0.4250444985337447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'Question 8'!$J$3:$J$6</c:f>
              <c:strCache>
                <c:ptCount val="4"/>
                <c:pt idx="0">
                  <c:v>Sales Representative</c:v>
                </c:pt>
                <c:pt idx="1">
                  <c:v>Vice President, Sales</c:v>
                </c:pt>
                <c:pt idx="2">
                  <c:v>Inside Sales Coordinator</c:v>
                </c:pt>
                <c:pt idx="3">
                  <c:v>Sales Manager</c:v>
                </c:pt>
              </c:strCache>
            </c:strRef>
          </c:cat>
          <c:val>
            <c:numRef>
              <c:f>'Question 8'!$K$3:$K$6</c:f>
              <c:numCache>
                <c:formatCode>General</c:formatCode>
                <c:ptCount val="4"/>
                <c:pt idx="0">
                  <c:v>967841</c:v>
                </c:pt>
                <c:pt idx="1">
                  <c:v>177749</c:v>
                </c:pt>
                <c:pt idx="2">
                  <c:v>133301</c:v>
                </c:pt>
                <c:pt idx="3">
                  <c:v>75568</c:v>
                </c:pt>
              </c:numCache>
            </c:numRef>
          </c:val>
          <c:extLst>
            <c:ext xmlns:c16="http://schemas.microsoft.com/office/drawing/2014/chart" uri="{C3380CC4-5D6E-409C-BE32-E72D297353CC}">
              <c16:uniqueId val="{00000000-31FF-492B-8848-4C02E8C447E2}"/>
            </c:ext>
          </c:extLst>
        </c:ser>
        <c:dLbls>
          <c:dLblPos val="outEnd"/>
          <c:showLegendKey val="0"/>
          <c:showVal val="1"/>
          <c:showCatName val="0"/>
          <c:showSerName val="0"/>
          <c:showPercent val="0"/>
          <c:showBubbleSize val="0"/>
        </c:dLbls>
        <c:gapWidth val="267"/>
        <c:overlap val="-43"/>
        <c:axId val="868115103"/>
        <c:axId val="868115583"/>
      </c:barChart>
      <c:catAx>
        <c:axId val="86811510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8115583"/>
        <c:crosses val="autoZero"/>
        <c:auto val="1"/>
        <c:lblAlgn val="ctr"/>
        <c:lblOffset val="100"/>
        <c:noMultiLvlLbl val="0"/>
      </c:catAx>
      <c:valAx>
        <c:axId val="8681155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Turnover</a:t>
                </a:r>
              </a:p>
            </c:rich>
          </c:tx>
          <c:layout>
            <c:manualLayout>
              <c:xMode val="edge"/>
              <c:yMode val="edge"/>
              <c:x val="2.5086518860321424E-2"/>
              <c:y val="0.2618220577267605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811510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Degree Vs Total 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9'!$N$3:$N$6</c:f>
              <c:strCache>
                <c:ptCount val="4"/>
                <c:pt idx="0">
                  <c:v>BA</c:v>
                </c:pt>
                <c:pt idx="1">
                  <c:v>MA</c:v>
                </c:pt>
                <c:pt idx="2">
                  <c:v>MBA</c:v>
                </c:pt>
                <c:pt idx="3">
                  <c:v>Ph.D.</c:v>
                </c:pt>
              </c:strCache>
            </c:strRef>
          </c:cat>
          <c:val>
            <c:numRef>
              <c:f>'Question 9'!$O$3:$O$6</c:f>
              <c:numCache>
                <c:formatCode>General</c:formatCode>
                <c:ptCount val="4"/>
                <c:pt idx="0">
                  <c:v>104</c:v>
                </c:pt>
                <c:pt idx="1">
                  <c:v>563</c:v>
                </c:pt>
                <c:pt idx="2">
                  <c:v>67</c:v>
                </c:pt>
                <c:pt idx="3">
                  <c:v>96</c:v>
                </c:pt>
              </c:numCache>
            </c:numRef>
          </c:val>
          <c:extLst>
            <c:ext xmlns:c16="http://schemas.microsoft.com/office/drawing/2014/chart" uri="{C3380CC4-5D6E-409C-BE32-E72D297353CC}">
              <c16:uniqueId val="{00000000-F665-49AE-BDCD-6169B2DEF137}"/>
            </c:ext>
          </c:extLst>
        </c:ser>
        <c:dLbls>
          <c:dLblPos val="inEnd"/>
          <c:showLegendKey val="0"/>
          <c:showVal val="1"/>
          <c:showCatName val="0"/>
          <c:showSerName val="0"/>
          <c:showPercent val="0"/>
          <c:showBubbleSize val="0"/>
        </c:dLbls>
        <c:gapWidth val="65"/>
        <c:axId val="867013679"/>
        <c:axId val="867014159"/>
      </c:barChart>
      <c:catAx>
        <c:axId val="867013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Degree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7014159"/>
        <c:crosses val="autoZero"/>
        <c:auto val="1"/>
        <c:lblAlgn val="ctr"/>
        <c:lblOffset val="100"/>
        <c:noMultiLvlLbl val="0"/>
      </c:catAx>
      <c:valAx>
        <c:axId val="867014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Order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670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a:t>Ordered Unit Month Wise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850180131829652"/>
          <c:y val="0.12862193087685905"/>
          <c:w val="0.79521932132025341"/>
          <c:h val="0.58274410473697791"/>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11'!$J$3:$J$14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 11'!$K$3:$K$14</c:f>
              <c:numCache>
                <c:formatCode>General</c:formatCode>
                <c:ptCount val="12"/>
                <c:pt idx="0">
                  <c:v>1840</c:v>
                </c:pt>
                <c:pt idx="1">
                  <c:v>2100</c:v>
                </c:pt>
                <c:pt idx="2">
                  <c:v>1940</c:v>
                </c:pt>
                <c:pt idx="3">
                  <c:v>2040</c:v>
                </c:pt>
                <c:pt idx="4">
                  <c:v>1760</c:v>
                </c:pt>
                <c:pt idx="5">
                  <c:v>1600</c:v>
                </c:pt>
                <c:pt idx="6">
                  <c:v>710</c:v>
                </c:pt>
                <c:pt idx="7">
                  <c:v>970</c:v>
                </c:pt>
                <c:pt idx="8">
                  <c:v>870</c:v>
                </c:pt>
                <c:pt idx="9">
                  <c:v>980</c:v>
                </c:pt>
                <c:pt idx="10">
                  <c:v>1260</c:v>
                </c:pt>
                <c:pt idx="11">
                  <c:v>1330</c:v>
                </c:pt>
              </c:numCache>
            </c:numRef>
          </c:val>
          <c:smooth val="0"/>
          <c:extLst>
            <c:ext xmlns:c16="http://schemas.microsoft.com/office/drawing/2014/chart" uri="{C3380CC4-5D6E-409C-BE32-E72D297353CC}">
              <c16:uniqueId val="{00000000-84D1-45BD-90E7-A09E78B718A2}"/>
            </c:ext>
          </c:extLst>
        </c:ser>
        <c:dLbls>
          <c:dLblPos val="t"/>
          <c:showLegendKey val="0"/>
          <c:showVal val="1"/>
          <c:showCatName val="0"/>
          <c:showSerName val="0"/>
          <c:showPercent val="0"/>
          <c:showBubbleSize val="0"/>
        </c:dLbls>
        <c:smooth val="0"/>
        <c:axId val="866992079"/>
        <c:axId val="866995439"/>
      </c:lineChart>
      <c:catAx>
        <c:axId val="86699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95439"/>
        <c:crosses val="autoZero"/>
        <c:auto val="1"/>
        <c:lblAlgn val="ctr"/>
        <c:lblOffset val="100"/>
        <c:noMultiLvlLbl val="0"/>
      </c:catAx>
      <c:valAx>
        <c:axId val="86699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Units Ordered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92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Vs Total Sale Amount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3'!$L$3:$L$21</c:f>
              <c:numCache>
                <c:formatCode>General</c:formatCode>
                <c:ptCount val="19"/>
                <c:pt idx="0">
                  <c:v>750150</c:v>
                </c:pt>
                <c:pt idx="1">
                  <c:v>54969</c:v>
                </c:pt>
                <c:pt idx="2">
                  <c:v>51957</c:v>
                </c:pt>
                <c:pt idx="3">
                  <c:v>104362</c:v>
                </c:pt>
                <c:pt idx="4">
                  <c:v>29190</c:v>
                </c:pt>
                <c:pt idx="5">
                  <c:v>49980</c:v>
                </c:pt>
                <c:pt idx="6">
                  <c:v>29292</c:v>
                </c:pt>
                <c:pt idx="7">
                  <c:v>51098</c:v>
                </c:pt>
                <c:pt idx="8">
                  <c:v>22769</c:v>
                </c:pt>
                <c:pt idx="9">
                  <c:v>21324</c:v>
                </c:pt>
                <c:pt idx="10">
                  <c:v>16077</c:v>
                </c:pt>
                <c:pt idx="11">
                  <c:v>28872</c:v>
                </c:pt>
                <c:pt idx="12">
                  <c:v>16477</c:v>
                </c:pt>
                <c:pt idx="13">
                  <c:v>15177</c:v>
                </c:pt>
                <c:pt idx="14">
                  <c:v>6146</c:v>
                </c:pt>
                <c:pt idx="15">
                  <c:v>11442</c:v>
                </c:pt>
                <c:pt idx="16">
                  <c:v>3076</c:v>
                </c:pt>
                <c:pt idx="17">
                  <c:v>1947</c:v>
                </c:pt>
                <c:pt idx="18">
                  <c:v>1489</c:v>
                </c:pt>
              </c:numCache>
            </c:numRef>
          </c:xVal>
          <c:yVal>
            <c:numRef>
              <c:f>'Question 3'!$M$3:$M$21</c:f>
              <c:numCache>
                <c:formatCode>General</c:formatCode>
                <c:ptCount val="19"/>
                <c:pt idx="0">
                  <c:v>564</c:v>
                </c:pt>
                <c:pt idx="1">
                  <c:v>458</c:v>
                </c:pt>
                <c:pt idx="2">
                  <c:v>626</c:v>
                </c:pt>
                <c:pt idx="3">
                  <c:v>900</c:v>
                </c:pt>
                <c:pt idx="4">
                  <c:v>561</c:v>
                </c:pt>
                <c:pt idx="5">
                  <c:v>909</c:v>
                </c:pt>
                <c:pt idx="6">
                  <c:v>574</c:v>
                </c:pt>
                <c:pt idx="7">
                  <c:v>720</c:v>
                </c:pt>
                <c:pt idx="8">
                  <c:v>506</c:v>
                </c:pt>
                <c:pt idx="9">
                  <c:v>496</c:v>
                </c:pt>
                <c:pt idx="10">
                  <c:v>473</c:v>
                </c:pt>
                <c:pt idx="11">
                  <c:v>902</c:v>
                </c:pt>
                <c:pt idx="12">
                  <c:v>471</c:v>
                </c:pt>
                <c:pt idx="13">
                  <c:v>632</c:v>
                </c:pt>
                <c:pt idx="14">
                  <c:v>267</c:v>
                </c:pt>
                <c:pt idx="15">
                  <c:v>572</c:v>
                </c:pt>
                <c:pt idx="16">
                  <c:v>308</c:v>
                </c:pt>
                <c:pt idx="17">
                  <c:v>243</c:v>
                </c:pt>
                <c:pt idx="18">
                  <c:v>372</c:v>
                </c:pt>
              </c:numCache>
            </c:numRef>
          </c:yVal>
          <c:smooth val="0"/>
          <c:extLst>
            <c:ext xmlns:c16="http://schemas.microsoft.com/office/drawing/2014/chart" uri="{C3380CC4-5D6E-409C-BE32-E72D297353CC}">
              <c16:uniqueId val="{00000000-A627-47D1-B091-4F0588DB1847}"/>
            </c:ext>
          </c:extLst>
        </c:ser>
        <c:dLbls>
          <c:showLegendKey val="0"/>
          <c:showVal val="0"/>
          <c:showCatName val="0"/>
          <c:showSerName val="0"/>
          <c:showPercent val="0"/>
          <c:showBubbleSize val="0"/>
        </c:dLbls>
        <c:axId val="1892737967"/>
        <c:axId val="1892738927"/>
      </c:scatterChart>
      <c:valAx>
        <c:axId val="189273796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 Amont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738927"/>
        <c:crosses val="autoZero"/>
        <c:crossBetween val="midCat"/>
      </c:valAx>
      <c:valAx>
        <c:axId val="189273892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737967"/>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Country Vs No of ReOrder Products</a:t>
            </a:r>
          </a:p>
          <a:p>
            <a:pPr>
              <a:defRPr sz="1200"/>
            </a:pP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3415048118985126"/>
          <c:y val="0.14204545454545456"/>
          <c:w val="0.81862729658792655"/>
          <c:h val="0.6022123299928418"/>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13'!$I$3:$I$18</c:f>
              <c:strCache>
                <c:ptCount val="16"/>
                <c:pt idx="0">
                  <c:v>Germany</c:v>
                </c:pt>
                <c:pt idx="1">
                  <c:v>USA</c:v>
                </c:pt>
                <c:pt idx="2">
                  <c:v>Italy</c:v>
                </c:pt>
                <c:pt idx="3">
                  <c:v>Australia</c:v>
                </c:pt>
                <c:pt idx="4">
                  <c:v>UK</c:v>
                </c:pt>
                <c:pt idx="5">
                  <c:v>Sweden</c:v>
                </c:pt>
                <c:pt idx="6">
                  <c:v>Canada</c:v>
                </c:pt>
                <c:pt idx="7">
                  <c:v>Finland</c:v>
                </c:pt>
                <c:pt idx="8">
                  <c:v>Spain</c:v>
                </c:pt>
                <c:pt idx="9">
                  <c:v>Norway</c:v>
                </c:pt>
                <c:pt idx="10">
                  <c:v>Singapore</c:v>
                </c:pt>
                <c:pt idx="11">
                  <c:v>France</c:v>
                </c:pt>
                <c:pt idx="12">
                  <c:v>Japan</c:v>
                </c:pt>
                <c:pt idx="13">
                  <c:v>Denmark</c:v>
                </c:pt>
                <c:pt idx="14">
                  <c:v>Netherlands</c:v>
                </c:pt>
                <c:pt idx="15">
                  <c:v>Brazil</c:v>
                </c:pt>
              </c:strCache>
            </c:strRef>
          </c:cat>
          <c:val>
            <c:numRef>
              <c:f>'Question 13'!$J$3:$J$18</c:f>
              <c:numCache>
                <c:formatCode>General</c:formatCode>
                <c:ptCount val="16"/>
                <c:pt idx="0">
                  <c:v>3910</c:v>
                </c:pt>
                <c:pt idx="1">
                  <c:v>3375</c:v>
                </c:pt>
                <c:pt idx="2">
                  <c:v>3355</c:v>
                </c:pt>
                <c:pt idx="3">
                  <c:v>2800</c:v>
                </c:pt>
                <c:pt idx="4">
                  <c:v>2670</c:v>
                </c:pt>
                <c:pt idx="5">
                  <c:v>1690</c:v>
                </c:pt>
                <c:pt idx="6">
                  <c:v>1620</c:v>
                </c:pt>
                <c:pt idx="7">
                  <c:v>1395</c:v>
                </c:pt>
                <c:pt idx="8">
                  <c:v>1140</c:v>
                </c:pt>
                <c:pt idx="9">
                  <c:v>1105</c:v>
                </c:pt>
                <c:pt idx="10">
                  <c:v>1060</c:v>
                </c:pt>
                <c:pt idx="11">
                  <c:v>870</c:v>
                </c:pt>
                <c:pt idx="12">
                  <c:v>295</c:v>
                </c:pt>
                <c:pt idx="13">
                  <c:v>210</c:v>
                </c:pt>
                <c:pt idx="14">
                  <c:v>150</c:v>
                </c:pt>
                <c:pt idx="15">
                  <c:v>0</c:v>
                </c:pt>
              </c:numCache>
            </c:numRef>
          </c:val>
          <c:extLst>
            <c:ext xmlns:c16="http://schemas.microsoft.com/office/drawing/2014/chart" uri="{C3380CC4-5D6E-409C-BE32-E72D297353CC}">
              <c16:uniqueId val="{00000000-2BA1-45A9-8179-10528A77A540}"/>
            </c:ext>
          </c:extLst>
        </c:ser>
        <c:dLbls>
          <c:dLblPos val="inEnd"/>
          <c:showLegendKey val="0"/>
          <c:showVal val="1"/>
          <c:showCatName val="0"/>
          <c:showSerName val="0"/>
          <c:showPercent val="0"/>
          <c:showBubbleSize val="0"/>
        </c:dLbls>
        <c:gapWidth val="65"/>
        <c:axId val="1761629279"/>
        <c:axId val="1761626879"/>
      </c:barChart>
      <c:catAx>
        <c:axId val="176162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1626879"/>
        <c:crosses val="autoZero"/>
        <c:auto val="1"/>
        <c:lblAlgn val="ctr"/>
        <c:lblOffset val="100"/>
        <c:noMultiLvlLbl val="0"/>
      </c:catAx>
      <c:valAx>
        <c:axId val="1761626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Reorder Prdoucts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616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Product Category Vs Average Ship Time</a:t>
            </a:r>
          </a:p>
        </c:rich>
      </c:tx>
      <c:layout>
        <c:manualLayout>
          <c:xMode val="edge"/>
          <c:yMode val="edge"/>
          <c:x val="0.19880966323858501"/>
          <c:y val="6.619385342789597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14'!$K$4:$K$11</c:f>
              <c:strCache>
                <c:ptCount val="8"/>
                <c:pt idx="0">
                  <c:v>Beverages</c:v>
                </c:pt>
                <c:pt idx="1">
                  <c:v>Condiments</c:v>
                </c:pt>
                <c:pt idx="2">
                  <c:v>Confections</c:v>
                </c:pt>
                <c:pt idx="3">
                  <c:v>Dairy Products</c:v>
                </c:pt>
                <c:pt idx="4">
                  <c:v>Grains/Cereals</c:v>
                </c:pt>
                <c:pt idx="5">
                  <c:v>Meat/Poultry</c:v>
                </c:pt>
                <c:pt idx="6">
                  <c:v>Seafood</c:v>
                </c:pt>
                <c:pt idx="7">
                  <c:v>Produce</c:v>
                </c:pt>
              </c:strCache>
            </c:strRef>
          </c:cat>
          <c:val>
            <c:numRef>
              <c:f>'Question 14'!$L$4:$L$11</c:f>
              <c:numCache>
                <c:formatCode>General</c:formatCode>
                <c:ptCount val="8"/>
                <c:pt idx="0">
                  <c:v>9</c:v>
                </c:pt>
                <c:pt idx="1">
                  <c:v>9</c:v>
                </c:pt>
                <c:pt idx="2">
                  <c:v>9</c:v>
                </c:pt>
                <c:pt idx="3">
                  <c:v>8</c:v>
                </c:pt>
                <c:pt idx="4">
                  <c:v>8</c:v>
                </c:pt>
                <c:pt idx="5">
                  <c:v>8</c:v>
                </c:pt>
                <c:pt idx="6">
                  <c:v>8</c:v>
                </c:pt>
                <c:pt idx="7">
                  <c:v>7</c:v>
                </c:pt>
              </c:numCache>
            </c:numRef>
          </c:val>
          <c:extLst>
            <c:ext xmlns:c16="http://schemas.microsoft.com/office/drawing/2014/chart" uri="{C3380CC4-5D6E-409C-BE32-E72D297353CC}">
              <c16:uniqueId val="{00000000-B568-47E6-9D05-4DD814576854}"/>
            </c:ext>
          </c:extLst>
        </c:ser>
        <c:dLbls>
          <c:dLblPos val="inEnd"/>
          <c:showLegendKey val="0"/>
          <c:showVal val="1"/>
          <c:showCatName val="0"/>
          <c:showSerName val="0"/>
          <c:showPercent val="0"/>
          <c:showBubbleSize val="0"/>
        </c:dLbls>
        <c:gapWidth val="65"/>
        <c:axId val="868091583"/>
        <c:axId val="868082463"/>
      </c:barChart>
      <c:catAx>
        <c:axId val="86809158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 Category</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8082463"/>
        <c:crosses val="autoZero"/>
        <c:auto val="1"/>
        <c:lblAlgn val="ctr"/>
        <c:lblOffset val="100"/>
        <c:noMultiLvlLbl val="0"/>
      </c:catAx>
      <c:valAx>
        <c:axId val="8680824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6809158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Transportation Cost vs Total Sale Amount</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8575">
              <a:solidFill>
                <a:schemeClr val="accent1">
                  <a:alpha val="20000"/>
                </a:schemeClr>
              </a:solidFill>
            </a:ln>
            <a:effectLst/>
          </c:spPr>
          <c:marker>
            <c:symbol val="circle"/>
            <c:size val="4"/>
            <c:spPr>
              <a:solidFill>
                <a:schemeClr val="accent1"/>
              </a:solidFill>
              <a:ln w="9525" cap="flat" cmpd="sng" algn="ctr">
                <a:solidFill>
                  <a:schemeClr val="accent1"/>
                </a:solidFill>
                <a:round/>
              </a:ln>
              <a:effectLst/>
            </c:spPr>
          </c:marker>
          <c:xVal>
            <c:numRef>
              <c:f>'Question 15'!$K$3:$K$31</c:f>
              <c:numCache>
                <c:formatCode>General</c:formatCode>
                <c:ptCount val="29"/>
                <c:pt idx="0">
                  <c:v>153691</c:v>
                </c:pt>
                <c:pt idx="1">
                  <c:v>145372</c:v>
                </c:pt>
                <c:pt idx="2">
                  <c:v>117981</c:v>
                </c:pt>
                <c:pt idx="3">
                  <c:v>106460</c:v>
                </c:pt>
                <c:pt idx="4">
                  <c:v>65627</c:v>
                </c:pt>
                <c:pt idx="5">
                  <c:v>61588</c:v>
                </c:pt>
                <c:pt idx="6">
                  <c:v>50255</c:v>
                </c:pt>
                <c:pt idx="7">
                  <c:v>48225</c:v>
                </c:pt>
                <c:pt idx="8">
                  <c:v>46244</c:v>
                </c:pt>
                <c:pt idx="9">
                  <c:v>43142</c:v>
                </c:pt>
                <c:pt idx="10">
                  <c:v>42018</c:v>
                </c:pt>
                <c:pt idx="11">
                  <c:v>41953</c:v>
                </c:pt>
                <c:pt idx="12">
                  <c:v>38653</c:v>
                </c:pt>
                <c:pt idx="13">
                  <c:v>32188</c:v>
                </c:pt>
                <c:pt idx="14">
                  <c:v>31168</c:v>
                </c:pt>
                <c:pt idx="15">
                  <c:v>30526</c:v>
                </c:pt>
                <c:pt idx="16">
                  <c:v>28443</c:v>
                </c:pt>
                <c:pt idx="17">
                  <c:v>26591</c:v>
                </c:pt>
                <c:pt idx="18">
                  <c:v>25159</c:v>
                </c:pt>
                <c:pt idx="19">
                  <c:v>22391</c:v>
                </c:pt>
                <c:pt idx="20">
                  <c:v>22155</c:v>
                </c:pt>
                <c:pt idx="21">
                  <c:v>20144</c:v>
                </c:pt>
                <c:pt idx="22">
                  <c:v>14737</c:v>
                </c:pt>
                <c:pt idx="23">
                  <c:v>13424</c:v>
                </c:pt>
                <c:pt idx="24">
                  <c:v>11724</c:v>
                </c:pt>
                <c:pt idx="25">
                  <c:v>10221</c:v>
                </c:pt>
                <c:pt idx="26">
                  <c:v>5882</c:v>
                </c:pt>
                <c:pt idx="27">
                  <c:v>5327</c:v>
                </c:pt>
                <c:pt idx="28">
                  <c:v>4504</c:v>
                </c:pt>
              </c:numCache>
            </c:numRef>
          </c:xVal>
          <c:yVal>
            <c:numRef>
              <c:f>'Question 15'!$M$3:$M$31</c:f>
              <c:numCache>
                <c:formatCode>General</c:formatCode>
                <c:ptCount val="29"/>
                <c:pt idx="0">
                  <c:v>9897</c:v>
                </c:pt>
                <c:pt idx="1">
                  <c:v>19938</c:v>
                </c:pt>
                <c:pt idx="2">
                  <c:v>15654</c:v>
                </c:pt>
                <c:pt idx="3">
                  <c:v>14067</c:v>
                </c:pt>
                <c:pt idx="4">
                  <c:v>8213</c:v>
                </c:pt>
                <c:pt idx="5">
                  <c:v>7753</c:v>
                </c:pt>
                <c:pt idx="6">
                  <c:v>8172</c:v>
                </c:pt>
                <c:pt idx="7">
                  <c:v>9399</c:v>
                </c:pt>
                <c:pt idx="8">
                  <c:v>12077</c:v>
                </c:pt>
                <c:pt idx="9">
                  <c:v>7901</c:v>
                </c:pt>
                <c:pt idx="10">
                  <c:v>8098</c:v>
                </c:pt>
                <c:pt idx="11">
                  <c:v>6036</c:v>
                </c:pt>
                <c:pt idx="12">
                  <c:v>6176</c:v>
                </c:pt>
                <c:pt idx="13">
                  <c:v>10446</c:v>
                </c:pt>
                <c:pt idx="14">
                  <c:v>6082</c:v>
                </c:pt>
                <c:pt idx="15">
                  <c:v>4087</c:v>
                </c:pt>
                <c:pt idx="16">
                  <c:v>6216</c:v>
                </c:pt>
                <c:pt idx="17">
                  <c:v>6342</c:v>
                </c:pt>
                <c:pt idx="18">
                  <c:v>5209</c:v>
                </c:pt>
                <c:pt idx="19">
                  <c:v>5378</c:v>
                </c:pt>
                <c:pt idx="20">
                  <c:v>4417</c:v>
                </c:pt>
                <c:pt idx="21">
                  <c:v>5340</c:v>
                </c:pt>
                <c:pt idx="22">
                  <c:v>4821</c:v>
                </c:pt>
                <c:pt idx="23">
                  <c:v>2941</c:v>
                </c:pt>
                <c:pt idx="24">
                  <c:v>2824</c:v>
                </c:pt>
                <c:pt idx="25">
                  <c:v>3945</c:v>
                </c:pt>
                <c:pt idx="26">
                  <c:v>962</c:v>
                </c:pt>
                <c:pt idx="27">
                  <c:v>1761</c:v>
                </c:pt>
                <c:pt idx="28">
                  <c:v>3153</c:v>
                </c:pt>
              </c:numCache>
            </c:numRef>
          </c:yVal>
          <c:smooth val="0"/>
          <c:extLst>
            <c:ext xmlns:c16="http://schemas.microsoft.com/office/drawing/2014/chart" uri="{C3380CC4-5D6E-409C-BE32-E72D297353CC}">
              <c16:uniqueId val="{00000000-F65C-4A16-8DEE-523D62114594}"/>
            </c:ext>
          </c:extLst>
        </c:ser>
        <c:dLbls>
          <c:showLegendKey val="0"/>
          <c:showVal val="0"/>
          <c:showCatName val="0"/>
          <c:showSerName val="0"/>
          <c:showPercent val="0"/>
          <c:showBubbleSize val="0"/>
        </c:dLbls>
        <c:axId val="1714642655"/>
        <c:axId val="1714651295"/>
      </c:scatterChart>
      <c:valAx>
        <c:axId val="17146426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714651295"/>
        <c:crosses val="autoZero"/>
        <c:crossBetween val="midCat"/>
      </c:valAx>
      <c:valAx>
        <c:axId val="17146512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714642655"/>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5D2-4950-98C6-860F12A23FD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5D2-4950-98C6-860F12A23FD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5D2-4950-98C6-860F12A23FD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5D2-4950-98C6-860F12A23FD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5D2-4950-98C6-860F12A23FD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5D2-4950-98C6-860F12A23FD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B5D2-4950-98C6-860F12A23FD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B5D2-4950-98C6-860F12A23F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'Question 4'!$K$4:$K$11</c:f>
              <c:strCache>
                <c:ptCount val="8"/>
                <c:pt idx="0">
                  <c:v>Grains/Cereals</c:v>
                </c:pt>
                <c:pt idx="1">
                  <c:v>Produce</c:v>
                </c:pt>
                <c:pt idx="2">
                  <c:v>Condiments</c:v>
                </c:pt>
                <c:pt idx="3">
                  <c:v>Seafood</c:v>
                </c:pt>
                <c:pt idx="4">
                  <c:v>Confections</c:v>
                </c:pt>
                <c:pt idx="5">
                  <c:v>Meat/Poultry</c:v>
                </c:pt>
                <c:pt idx="6">
                  <c:v>Dairy Products</c:v>
                </c:pt>
                <c:pt idx="7">
                  <c:v>Beverages</c:v>
                </c:pt>
              </c:strCache>
            </c:strRef>
          </c:cat>
          <c:val>
            <c:numRef>
              <c:f>'Question 4'!$L$4:$L$11</c:f>
              <c:numCache>
                <c:formatCode>0.00</c:formatCode>
                <c:ptCount val="8"/>
                <c:pt idx="0">
                  <c:v>100726.8</c:v>
                </c:pt>
                <c:pt idx="1">
                  <c:v>105268.6</c:v>
                </c:pt>
                <c:pt idx="2">
                  <c:v>113694.75</c:v>
                </c:pt>
                <c:pt idx="3">
                  <c:v>141623.09</c:v>
                </c:pt>
                <c:pt idx="4">
                  <c:v>177099.1</c:v>
                </c:pt>
                <c:pt idx="5">
                  <c:v>178188.79999999999</c:v>
                </c:pt>
                <c:pt idx="6">
                  <c:v>251330.5</c:v>
                </c:pt>
                <c:pt idx="7">
                  <c:v>286526.95</c:v>
                </c:pt>
              </c:numCache>
            </c:numRef>
          </c:val>
          <c:extLst>
            <c:ext xmlns:c16="http://schemas.microsoft.com/office/drawing/2014/chart" uri="{C3380CC4-5D6E-409C-BE32-E72D297353CC}">
              <c16:uniqueId val="{00000000-2DC6-4B57-8FCF-E0FA56A303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a:solidFill>
                <a:schemeClr val="accent1">
                  <a:alpha val="20000"/>
                </a:schemeClr>
              </a:solid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'Question 5'!$K$3:$K$10</c:f>
              <c:numCache>
                <c:formatCode>General</c:formatCode>
                <c:ptCount val="8"/>
                <c:pt idx="0">
                  <c:v>1</c:v>
                </c:pt>
                <c:pt idx="1">
                  <c:v>2</c:v>
                </c:pt>
                <c:pt idx="2">
                  <c:v>3</c:v>
                </c:pt>
                <c:pt idx="3">
                  <c:v>4</c:v>
                </c:pt>
                <c:pt idx="4">
                  <c:v>5</c:v>
                </c:pt>
                <c:pt idx="5">
                  <c:v>6</c:v>
                </c:pt>
                <c:pt idx="6">
                  <c:v>7</c:v>
                </c:pt>
                <c:pt idx="7">
                  <c:v>8</c:v>
                </c:pt>
              </c:numCache>
            </c:numRef>
          </c:xVal>
          <c:yVal>
            <c:numRef>
              <c:f>'Question 5'!$L$3:$L$10</c:f>
              <c:numCache>
                <c:formatCode>General</c:formatCode>
                <c:ptCount val="8"/>
                <c:pt idx="0">
                  <c:v>404</c:v>
                </c:pt>
                <c:pt idx="1">
                  <c:v>216</c:v>
                </c:pt>
                <c:pt idx="2">
                  <c:v>334</c:v>
                </c:pt>
                <c:pt idx="3">
                  <c:v>366</c:v>
                </c:pt>
                <c:pt idx="4">
                  <c:v>196</c:v>
                </c:pt>
                <c:pt idx="5">
                  <c:v>173</c:v>
                </c:pt>
                <c:pt idx="6">
                  <c:v>136</c:v>
                </c:pt>
                <c:pt idx="7">
                  <c:v>330</c:v>
                </c:pt>
              </c:numCache>
            </c:numRef>
          </c:yVal>
          <c:smooth val="0"/>
          <c:extLst>
            <c:ext xmlns:c16="http://schemas.microsoft.com/office/drawing/2014/chart" uri="{C3380CC4-5D6E-409C-BE32-E72D297353CC}">
              <c16:uniqueId val="{00000000-9380-4004-8665-48810CF70716}"/>
            </c:ext>
          </c:extLst>
        </c:ser>
        <c:dLbls>
          <c:showLegendKey val="0"/>
          <c:showVal val="0"/>
          <c:showCatName val="0"/>
          <c:showSerName val="0"/>
          <c:showPercent val="0"/>
          <c:showBubbleSize val="0"/>
        </c:dLbls>
        <c:axId val="1194627855"/>
        <c:axId val="1194634575"/>
      </c:scatterChart>
      <c:valAx>
        <c:axId val="119462785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Order_ID</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94634575"/>
        <c:crosses val="autoZero"/>
        <c:crossBetween val="midCat"/>
      </c:valAx>
      <c:valAx>
        <c:axId val="119463457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No of Order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94627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6'!$J$3:$J$23</c:f>
              <c:strCache>
                <c:ptCount val="21"/>
                <c:pt idx="0">
                  <c:v>Germany</c:v>
                </c:pt>
                <c:pt idx="1">
                  <c:v>USA</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Switzerland</c:v>
                </c:pt>
                <c:pt idx="16">
                  <c:v>Denmark</c:v>
                </c:pt>
                <c:pt idx="17">
                  <c:v>Argentina</c:v>
                </c:pt>
                <c:pt idx="18">
                  <c:v>Portugal</c:v>
                </c:pt>
                <c:pt idx="19">
                  <c:v>Poland</c:v>
                </c:pt>
                <c:pt idx="20">
                  <c:v>Norway</c:v>
                </c:pt>
              </c:strCache>
            </c:strRef>
          </c:cat>
          <c:val>
            <c:numRef>
              <c:f>'Question 6'!$K$3:$K$23</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0-CD6D-4785-A911-B3DE17D9248D}"/>
            </c:ext>
          </c:extLst>
        </c:ser>
        <c:dLbls>
          <c:dLblPos val="outEnd"/>
          <c:showLegendKey val="0"/>
          <c:showVal val="1"/>
          <c:showCatName val="0"/>
          <c:showSerName val="0"/>
          <c:showPercent val="0"/>
          <c:showBubbleSize val="0"/>
        </c:dLbls>
        <c:gapWidth val="219"/>
        <c:overlap val="-27"/>
        <c:axId val="1194645615"/>
        <c:axId val="1194655695"/>
      </c:barChart>
      <c:catAx>
        <c:axId val="119464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55695"/>
        <c:crosses val="autoZero"/>
        <c:auto val="1"/>
        <c:lblAlgn val="ctr"/>
        <c:lblOffset val="100"/>
        <c:noMultiLvlLbl val="0"/>
      </c:catAx>
      <c:valAx>
        <c:axId val="11946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Turnover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8'!$J$3:$J$6</c:f>
              <c:strCache>
                <c:ptCount val="4"/>
                <c:pt idx="0">
                  <c:v>Sales Representative</c:v>
                </c:pt>
                <c:pt idx="1">
                  <c:v>Vice President, Sales</c:v>
                </c:pt>
                <c:pt idx="2">
                  <c:v>Inside Sales Coordinator</c:v>
                </c:pt>
                <c:pt idx="3">
                  <c:v>Sales Manager</c:v>
                </c:pt>
              </c:strCache>
            </c:strRef>
          </c:cat>
          <c:val>
            <c:numRef>
              <c:f>'Question 8'!$K$3:$K$6</c:f>
              <c:numCache>
                <c:formatCode>General</c:formatCode>
                <c:ptCount val="4"/>
                <c:pt idx="0">
                  <c:v>967841</c:v>
                </c:pt>
                <c:pt idx="1">
                  <c:v>177749</c:v>
                </c:pt>
                <c:pt idx="2">
                  <c:v>133301</c:v>
                </c:pt>
                <c:pt idx="3">
                  <c:v>75568</c:v>
                </c:pt>
              </c:numCache>
            </c:numRef>
          </c:val>
          <c:extLst>
            <c:ext xmlns:c16="http://schemas.microsoft.com/office/drawing/2014/chart" uri="{C3380CC4-5D6E-409C-BE32-E72D297353CC}">
              <c16:uniqueId val="{00000000-B83A-4F5C-A3CE-7FA8F20D7318}"/>
            </c:ext>
          </c:extLst>
        </c:ser>
        <c:dLbls>
          <c:dLblPos val="outEnd"/>
          <c:showLegendKey val="0"/>
          <c:showVal val="1"/>
          <c:showCatName val="0"/>
          <c:showSerName val="0"/>
          <c:showPercent val="0"/>
          <c:showBubbleSize val="0"/>
        </c:dLbls>
        <c:gapWidth val="219"/>
        <c:overlap val="-27"/>
        <c:axId val="868115103"/>
        <c:axId val="868115583"/>
      </c:barChart>
      <c:catAx>
        <c:axId val="8681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15583"/>
        <c:crosses val="autoZero"/>
        <c:auto val="1"/>
        <c:lblAlgn val="ctr"/>
        <c:lblOffset val="100"/>
        <c:noMultiLvlLbl val="0"/>
      </c:catAx>
      <c:valAx>
        <c:axId val="86811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Turnover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1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Degree Vs Total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9'!$N$3:$N$6</c:f>
              <c:strCache>
                <c:ptCount val="4"/>
                <c:pt idx="0">
                  <c:v>BA</c:v>
                </c:pt>
                <c:pt idx="1">
                  <c:v>MA</c:v>
                </c:pt>
                <c:pt idx="2">
                  <c:v>MBA</c:v>
                </c:pt>
                <c:pt idx="3">
                  <c:v>Ph.D.</c:v>
                </c:pt>
              </c:strCache>
            </c:strRef>
          </c:cat>
          <c:val>
            <c:numRef>
              <c:f>'Question 9'!$O$3:$O$6</c:f>
              <c:numCache>
                <c:formatCode>General</c:formatCode>
                <c:ptCount val="4"/>
                <c:pt idx="0">
                  <c:v>104</c:v>
                </c:pt>
                <c:pt idx="1">
                  <c:v>563</c:v>
                </c:pt>
                <c:pt idx="2">
                  <c:v>67</c:v>
                </c:pt>
                <c:pt idx="3">
                  <c:v>96</c:v>
                </c:pt>
              </c:numCache>
            </c:numRef>
          </c:val>
          <c:extLst>
            <c:ext xmlns:c16="http://schemas.microsoft.com/office/drawing/2014/chart" uri="{C3380CC4-5D6E-409C-BE32-E72D297353CC}">
              <c16:uniqueId val="{00000000-15D0-48F4-AE9D-BEA10A23E1AD}"/>
            </c:ext>
          </c:extLst>
        </c:ser>
        <c:dLbls>
          <c:dLblPos val="outEnd"/>
          <c:showLegendKey val="0"/>
          <c:showVal val="1"/>
          <c:showCatName val="0"/>
          <c:showSerName val="0"/>
          <c:showPercent val="0"/>
          <c:showBubbleSize val="0"/>
        </c:dLbls>
        <c:gapWidth val="219"/>
        <c:overlap val="-27"/>
        <c:axId val="867013679"/>
        <c:axId val="867014159"/>
      </c:barChart>
      <c:catAx>
        <c:axId val="8670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Degree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14159"/>
        <c:crosses val="autoZero"/>
        <c:auto val="1"/>
        <c:lblAlgn val="ctr"/>
        <c:lblOffset val="100"/>
        <c:noMultiLvlLbl val="0"/>
      </c:catAx>
      <c:valAx>
        <c:axId val="86701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Order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Ordered</a:t>
            </a:r>
            <a:r>
              <a:rPr lang="en-US" baseline="0"/>
              <a:t> Unit Month Wise</a:t>
            </a:r>
            <a:endParaRPr lang="en-US"/>
          </a:p>
        </c:rich>
      </c:tx>
      <c:layout>
        <c:manualLayout>
          <c:xMode val="edge"/>
          <c:yMode val="edge"/>
          <c:x val="0.35521965760520186"/>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0619070432108622"/>
          <c:y val="0.14856481481481484"/>
          <c:w val="0.87753018372703417"/>
          <c:h val="0.59770122484689414"/>
        </c:manualLayout>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'Question 11'!$J$3:$J$14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 11'!$K$3:$K$14</c:f>
              <c:numCache>
                <c:formatCode>General</c:formatCode>
                <c:ptCount val="12"/>
                <c:pt idx="0">
                  <c:v>1840</c:v>
                </c:pt>
                <c:pt idx="1">
                  <c:v>2100</c:v>
                </c:pt>
                <c:pt idx="2">
                  <c:v>1940</c:v>
                </c:pt>
                <c:pt idx="3">
                  <c:v>2040</c:v>
                </c:pt>
                <c:pt idx="4">
                  <c:v>1760</c:v>
                </c:pt>
                <c:pt idx="5">
                  <c:v>1600</c:v>
                </c:pt>
                <c:pt idx="6">
                  <c:v>710</c:v>
                </c:pt>
                <c:pt idx="7">
                  <c:v>970</c:v>
                </c:pt>
                <c:pt idx="8">
                  <c:v>870</c:v>
                </c:pt>
                <c:pt idx="9">
                  <c:v>980</c:v>
                </c:pt>
                <c:pt idx="10">
                  <c:v>1260</c:v>
                </c:pt>
                <c:pt idx="11">
                  <c:v>1330</c:v>
                </c:pt>
              </c:numCache>
            </c:numRef>
          </c:val>
          <c:smooth val="0"/>
          <c:extLst>
            <c:ext xmlns:c16="http://schemas.microsoft.com/office/drawing/2014/chart" uri="{C3380CC4-5D6E-409C-BE32-E72D297353CC}">
              <c16:uniqueId val="{00000000-14F8-401D-866E-E3CCC88C55D7}"/>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66992079"/>
        <c:axId val="866995439"/>
      </c:lineChart>
      <c:catAx>
        <c:axId val="866992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6995439"/>
        <c:crosses val="autoZero"/>
        <c:auto val="1"/>
        <c:lblAlgn val="ctr"/>
        <c:lblOffset val="100"/>
        <c:noMultiLvlLbl val="0"/>
      </c:catAx>
      <c:valAx>
        <c:axId val="86699543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No of Units Ordered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699207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13'!$I$3:$I$18</c:f>
              <c:strCache>
                <c:ptCount val="16"/>
                <c:pt idx="0">
                  <c:v>Germany</c:v>
                </c:pt>
                <c:pt idx="1">
                  <c:v>USA</c:v>
                </c:pt>
                <c:pt idx="2">
                  <c:v>Italy</c:v>
                </c:pt>
                <c:pt idx="3">
                  <c:v>Australia</c:v>
                </c:pt>
                <c:pt idx="4">
                  <c:v>UK</c:v>
                </c:pt>
                <c:pt idx="5">
                  <c:v>Sweden</c:v>
                </c:pt>
                <c:pt idx="6">
                  <c:v>Canada</c:v>
                </c:pt>
                <c:pt idx="7">
                  <c:v>Finland</c:v>
                </c:pt>
                <c:pt idx="8">
                  <c:v>Spain</c:v>
                </c:pt>
                <c:pt idx="9">
                  <c:v>Norway</c:v>
                </c:pt>
                <c:pt idx="10">
                  <c:v>Singapore</c:v>
                </c:pt>
                <c:pt idx="11">
                  <c:v>France</c:v>
                </c:pt>
                <c:pt idx="12">
                  <c:v>Japan</c:v>
                </c:pt>
                <c:pt idx="13">
                  <c:v>Denmark</c:v>
                </c:pt>
                <c:pt idx="14">
                  <c:v>Netherlands</c:v>
                </c:pt>
                <c:pt idx="15">
                  <c:v>Brazil</c:v>
                </c:pt>
              </c:strCache>
            </c:strRef>
          </c:cat>
          <c:val>
            <c:numRef>
              <c:f>'Question 13'!$J$3:$J$18</c:f>
              <c:numCache>
                <c:formatCode>General</c:formatCode>
                <c:ptCount val="16"/>
                <c:pt idx="0">
                  <c:v>3910</c:v>
                </c:pt>
                <c:pt idx="1">
                  <c:v>3375</c:v>
                </c:pt>
                <c:pt idx="2">
                  <c:v>3355</c:v>
                </c:pt>
                <c:pt idx="3">
                  <c:v>2800</c:v>
                </c:pt>
                <c:pt idx="4">
                  <c:v>2670</c:v>
                </c:pt>
                <c:pt idx="5">
                  <c:v>1690</c:v>
                </c:pt>
                <c:pt idx="6">
                  <c:v>1620</c:v>
                </c:pt>
                <c:pt idx="7">
                  <c:v>1395</c:v>
                </c:pt>
                <c:pt idx="8">
                  <c:v>1140</c:v>
                </c:pt>
                <c:pt idx="9">
                  <c:v>1105</c:v>
                </c:pt>
                <c:pt idx="10">
                  <c:v>1060</c:v>
                </c:pt>
                <c:pt idx="11">
                  <c:v>870</c:v>
                </c:pt>
                <c:pt idx="12">
                  <c:v>295</c:v>
                </c:pt>
                <c:pt idx="13">
                  <c:v>210</c:v>
                </c:pt>
                <c:pt idx="14">
                  <c:v>150</c:v>
                </c:pt>
                <c:pt idx="15">
                  <c:v>0</c:v>
                </c:pt>
              </c:numCache>
            </c:numRef>
          </c:val>
          <c:extLst>
            <c:ext xmlns:c16="http://schemas.microsoft.com/office/drawing/2014/chart" uri="{C3380CC4-5D6E-409C-BE32-E72D297353CC}">
              <c16:uniqueId val="{00000000-AAED-4F18-9E6F-90DB3024974D}"/>
            </c:ext>
          </c:extLst>
        </c:ser>
        <c:dLbls>
          <c:dLblPos val="outEnd"/>
          <c:showLegendKey val="0"/>
          <c:showVal val="1"/>
          <c:showCatName val="0"/>
          <c:showSerName val="0"/>
          <c:showPercent val="0"/>
          <c:showBubbleSize val="0"/>
        </c:dLbls>
        <c:gapWidth val="219"/>
        <c:overlap val="-27"/>
        <c:axId val="1761629279"/>
        <c:axId val="1761626879"/>
      </c:barChart>
      <c:catAx>
        <c:axId val="17616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26879"/>
        <c:crosses val="autoZero"/>
        <c:auto val="1"/>
        <c:lblAlgn val="ctr"/>
        <c:lblOffset val="100"/>
        <c:noMultiLvlLbl val="0"/>
      </c:catAx>
      <c:valAx>
        <c:axId val="176162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Reorder Prdoucts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For Total Sale Amount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B822E3F-83D6-41F6-8270-6A26726C3F20}" formatIdx="1">
          <cx:dataId val="0"/>
          <cx:layoutPr>
            <cx:visibility meanLine="1" meanMarker="1" nonoutliers="0" outliers="1"/>
            <cx:statistics quartileMethod="inclusive"/>
          </cx:layoutPr>
        </cx:series>
      </cx:plotAreaRegion>
      <cx:axis id="0">
        <cx:catScaling gapWidth="1"/>
        <cx:tickLabels/>
      </cx:axis>
      <cx:axis id="1">
        <cx:valScaling/>
        <cx:title>
          <cx:tx>
            <cx:txData>
              <cx:v>Total Sale 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 Sale Amount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For Total Sale Amount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B822E3F-83D6-41F6-8270-6A26726C3F20}" formatIdx="1">
          <cx:dataId val="0"/>
          <cx:layoutPr>
            <cx:visibility meanLine="1" meanMarker="1" nonoutliers="0" outliers="1"/>
            <cx:statistics quartileMethod="in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image" Target="../media/image3.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2.xml"/><Relationship Id="rId2" Type="http://schemas.openxmlformats.org/officeDocument/2006/relationships/chart" Target="../charts/chart13.xml"/><Relationship Id="rId16" Type="http://schemas.openxmlformats.org/officeDocument/2006/relationships/image" Target="../media/image6.svg"/><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1.xml"/><Relationship Id="rId5" Type="http://schemas.openxmlformats.org/officeDocument/2006/relationships/chart" Target="../charts/chart16.xml"/><Relationship Id="rId1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chart" Target="../charts/chart15.xml"/><Relationship Id="rId9" Type="http://schemas.microsoft.com/office/2014/relationships/chartEx" Target="../charts/chartEx2.xml"/><Relationship Id="rId1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13</xdr:col>
      <xdr:colOff>198120</xdr:colOff>
      <xdr:row>3</xdr:row>
      <xdr:rowOff>30481</xdr:rowOff>
    </xdr:from>
    <xdr:to>
      <xdr:col>15</xdr:col>
      <xdr:colOff>129540</xdr:colOff>
      <xdr:row>11</xdr:row>
      <xdr:rowOff>22861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ECD8C2D7-6408-5413-D6D8-AB635733212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458200" y="579121"/>
              <a:ext cx="115062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83820</xdr:colOff>
      <xdr:row>13</xdr:row>
      <xdr:rowOff>179070</xdr:rowOff>
    </xdr:from>
    <xdr:to>
      <xdr:col>15</xdr:col>
      <xdr:colOff>548640</xdr:colOff>
      <xdr:row>28</xdr:row>
      <xdr:rowOff>179070</xdr:rowOff>
    </xdr:to>
    <xdr:graphicFrame macro="">
      <xdr:nvGraphicFramePr>
        <xdr:cNvPr id="4" name="Chart 3">
          <a:extLst>
            <a:ext uri="{FF2B5EF4-FFF2-40B4-BE49-F238E27FC236}">
              <a16:creationId xmlns:a16="http://schemas.microsoft.com/office/drawing/2014/main" id="{EF4DDFD9-C2FB-F055-3AE7-6ABE24574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419100</xdr:colOff>
      <xdr:row>2</xdr:row>
      <xdr:rowOff>133350</xdr:rowOff>
    </xdr:from>
    <xdr:to>
      <xdr:col>16</xdr:col>
      <xdr:colOff>76200</xdr:colOff>
      <xdr:row>16</xdr:row>
      <xdr:rowOff>316230</xdr:rowOff>
    </xdr:to>
    <xdr:graphicFrame macro="">
      <xdr:nvGraphicFramePr>
        <xdr:cNvPr id="2" name="Chart 1">
          <a:extLst>
            <a:ext uri="{FF2B5EF4-FFF2-40B4-BE49-F238E27FC236}">
              <a16:creationId xmlns:a16="http://schemas.microsoft.com/office/drawing/2014/main" id="{19E3B29E-AB85-FAFF-3422-5C9EE4F1D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76200</xdr:colOff>
      <xdr:row>12</xdr:row>
      <xdr:rowOff>26670</xdr:rowOff>
    </xdr:from>
    <xdr:to>
      <xdr:col>16</xdr:col>
      <xdr:colOff>571500</xdr:colOff>
      <xdr:row>27</xdr:row>
      <xdr:rowOff>26670</xdr:rowOff>
    </xdr:to>
    <xdr:graphicFrame macro="">
      <xdr:nvGraphicFramePr>
        <xdr:cNvPr id="3" name="Chart 2">
          <a:extLst>
            <a:ext uri="{FF2B5EF4-FFF2-40B4-BE49-F238E27FC236}">
              <a16:creationId xmlns:a16="http://schemas.microsoft.com/office/drawing/2014/main" id="{50AD53D7-00B6-8EF4-AD61-68A9A5213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22860</xdr:colOff>
      <xdr:row>9</xdr:row>
      <xdr:rowOff>156210</xdr:rowOff>
    </xdr:from>
    <xdr:to>
      <xdr:col>21</xdr:col>
      <xdr:colOff>411480</xdr:colOff>
      <xdr:row>24</xdr:row>
      <xdr:rowOff>156210</xdr:rowOff>
    </xdr:to>
    <xdr:graphicFrame macro="">
      <xdr:nvGraphicFramePr>
        <xdr:cNvPr id="2" name="Chart 1">
          <a:extLst>
            <a:ext uri="{FF2B5EF4-FFF2-40B4-BE49-F238E27FC236}">
              <a16:creationId xmlns:a16="http://schemas.microsoft.com/office/drawing/2014/main" id="{0709C333-DDDB-784E-4E60-170CFDAF4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7620</xdr:rowOff>
    </xdr:from>
    <xdr:to>
      <xdr:col>32</xdr:col>
      <xdr:colOff>20683</xdr:colOff>
      <xdr:row>2</xdr:row>
      <xdr:rowOff>68580</xdr:rowOff>
    </xdr:to>
    <xdr:sp macro="" textlink="">
      <xdr:nvSpPr>
        <xdr:cNvPr id="2" name="Rectangle 1">
          <a:extLst>
            <a:ext uri="{FF2B5EF4-FFF2-40B4-BE49-F238E27FC236}">
              <a16:creationId xmlns:a16="http://schemas.microsoft.com/office/drawing/2014/main" id="{BE6874C4-1648-C9A9-7957-72A0C9BE866A}"/>
            </a:ext>
          </a:extLst>
        </xdr:cNvPr>
        <xdr:cNvSpPr/>
      </xdr:nvSpPr>
      <xdr:spPr>
        <a:xfrm>
          <a:off x="0" y="7620"/>
          <a:ext cx="19527883" cy="422910"/>
        </a:xfrm>
        <a:prstGeom prst="rect">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l="50000" t="50000" r="50000" b="50000"/>
          </a:path>
          <a:tileRect/>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bg1"/>
              </a:solidFill>
              <a:effectLst>
                <a:outerShdw blurRad="38100" dist="19050" dir="2700000" algn="tl" rotWithShape="0">
                  <a:schemeClr val="dk1">
                    <a:alpha val="40000"/>
                  </a:schemeClr>
                </a:outerShdw>
              </a:effectLst>
              <a:latin typeface="Sitka Text" pitchFamily="2" charset="0"/>
            </a:rPr>
            <a:t>NORTHWIND</a:t>
          </a:r>
          <a:r>
            <a:rPr lang="en-US" sz="1400" b="1" cap="none" spc="0" baseline="0">
              <a:ln w="0"/>
              <a:solidFill>
                <a:schemeClr val="bg1"/>
              </a:solidFill>
              <a:effectLst>
                <a:outerShdw blurRad="38100" dist="19050" dir="2700000" algn="tl" rotWithShape="0">
                  <a:schemeClr val="dk1">
                    <a:alpha val="40000"/>
                  </a:schemeClr>
                </a:outerShdw>
              </a:effectLst>
              <a:latin typeface="Sitka Text" pitchFamily="2" charset="0"/>
            </a:rPr>
            <a:t> TRADERS SALES ANALYSIS</a:t>
          </a:r>
          <a:endParaRPr lang="en-US" sz="1400" b="1" cap="none" spc="0">
            <a:ln w="0"/>
            <a:solidFill>
              <a:schemeClr val="bg1"/>
            </a:solidFill>
            <a:effectLst>
              <a:outerShdw blurRad="38100" dist="19050" dir="2700000" algn="tl" rotWithShape="0">
                <a:schemeClr val="dk1">
                  <a:alpha val="40000"/>
                </a:schemeClr>
              </a:outerShdw>
            </a:effectLst>
            <a:latin typeface="Sitka Text" pitchFamily="2" charset="0"/>
          </a:endParaRPr>
        </a:p>
      </xdr:txBody>
    </xdr:sp>
    <xdr:clientData/>
  </xdr:twoCellAnchor>
  <xdr:twoCellAnchor>
    <xdr:from>
      <xdr:col>0</xdr:col>
      <xdr:colOff>76528</xdr:colOff>
      <xdr:row>2</xdr:row>
      <xdr:rowOff>121919</xdr:rowOff>
    </xdr:from>
    <xdr:to>
      <xdr:col>31</xdr:col>
      <xdr:colOff>533399</xdr:colOff>
      <xdr:row>36</xdr:row>
      <xdr:rowOff>66674</xdr:rowOff>
    </xdr:to>
    <xdr:grpSp>
      <xdr:nvGrpSpPr>
        <xdr:cNvPr id="19" name="Group 18">
          <a:extLst>
            <a:ext uri="{FF2B5EF4-FFF2-40B4-BE49-F238E27FC236}">
              <a16:creationId xmlns:a16="http://schemas.microsoft.com/office/drawing/2014/main" id="{53DBB0D0-637F-88DE-F53B-33581266B329}"/>
            </a:ext>
          </a:extLst>
        </xdr:cNvPr>
        <xdr:cNvGrpSpPr/>
      </xdr:nvGrpSpPr>
      <xdr:grpSpPr>
        <a:xfrm>
          <a:off x="76528" y="483869"/>
          <a:ext cx="19354471" cy="6097905"/>
          <a:chOff x="76528" y="483869"/>
          <a:chExt cx="19354471" cy="6097905"/>
        </a:xfrm>
      </xdr:grpSpPr>
      <xdr:graphicFrame macro="">
        <xdr:nvGraphicFramePr>
          <xdr:cNvPr id="3" name="Chart 2">
            <a:extLst>
              <a:ext uri="{FF2B5EF4-FFF2-40B4-BE49-F238E27FC236}">
                <a16:creationId xmlns:a16="http://schemas.microsoft.com/office/drawing/2014/main" id="{052793AC-056E-433C-B320-0DFFC6252FCD}"/>
              </a:ext>
            </a:extLst>
          </xdr:cNvPr>
          <xdr:cNvGraphicFramePr>
            <a:graphicFrameLocks/>
          </xdr:cNvGraphicFramePr>
        </xdr:nvGraphicFramePr>
        <xdr:xfrm>
          <a:off x="85726" y="483869"/>
          <a:ext cx="2628900" cy="310705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AAEF6CCA-CAFE-43A7-A1BA-29396C05399D}"/>
              </a:ext>
            </a:extLst>
          </xdr:cNvPr>
          <xdr:cNvGraphicFramePr>
            <a:graphicFrameLocks/>
          </xdr:cNvGraphicFramePr>
        </xdr:nvGraphicFramePr>
        <xdr:xfrm>
          <a:off x="2748915" y="491490"/>
          <a:ext cx="2594610" cy="308991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E06B499D-965D-432A-8589-717F2966CCDD}"/>
              </a:ext>
            </a:extLst>
          </xdr:cNvPr>
          <xdr:cNvGraphicFramePr>
            <a:graphicFrameLocks/>
          </xdr:cNvGraphicFramePr>
        </xdr:nvGraphicFramePr>
        <xdr:xfrm>
          <a:off x="5389245" y="504825"/>
          <a:ext cx="2346960" cy="30765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23E47652-F778-4D69-A7CC-E512F28370CC}"/>
              </a:ext>
            </a:extLst>
          </xdr:cNvPr>
          <xdr:cNvGraphicFramePr>
            <a:graphicFrameLocks/>
          </xdr:cNvGraphicFramePr>
        </xdr:nvGraphicFramePr>
        <xdr:xfrm>
          <a:off x="7772509" y="513145"/>
          <a:ext cx="2933591" cy="306825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904EF747-91D6-4540-9472-126DA6F819BF}"/>
              </a:ext>
            </a:extLst>
          </xdr:cNvPr>
          <xdr:cNvGraphicFramePr>
            <a:graphicFrameLocks/>
          </xdr:cNvGraphicFramePr>
        </xdr:nvGraphicFramePr>
        <xdr:xfrm>
          <a:off x="76528" y="3667125"/>
          <a:ext cx="3723947" cy="285077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2D1BAFD7-E1D4-432C-A06F-9C0C32854259}"/>
              </a:ext>
            </a:extLst>
          </xdr:cNvPr>
          <xdr:cNvGraphicFramePr>
            <a:graphicFrameLocks/>
          </xdr:cNvGraphicFramePr>
        </xdr:nvGraphicFramePr>
        <xdr:xfrm>
          <a:off x="15859124" y="3638549"/>
          <a:ext cx="3514725" cy="294322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204F359C-8076-4119-86F8-6005A1664518}"/>
              </a:ext>
            </a:extLst>
          </xdr:cNvPr>
          <xdr:cNvGraphicFramePr>
            <a:graphicFrameLocks/>
          </xdr:cNvGraphicFramePr>
        </xdr:nvGraphicFramePr>
        <xdr:xfrm>
          <a:off x="16525874" y="514350"/>
          <a:ext cx="2905125" cy="303847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6DC6EB27-75B8-48A2-9C25-19FC1E64717D}"/>
              </a:ext>
            </a:extLst>
          </xdr:cNvPr>
          <xdr:cNvGraphicFramePr>
            <a:graphicFrameLocks/>
          </xdr:cNvGraphicFramePr>
        </xdr:nvGraphicFramePr>
        <xdr:xfrm>
          <a:off x="12134850" y="3652156"/>
          <a:ext cx="3657599" cy="2920093"/>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02F596C-88FA-4468-A6A2-3BF6C758F722}"/>
                  </a:ext>
                </a:extLst>
              </xdr:cNvPr>
              <xdr:cNvGraphicFramePr/>
            </xdr:nvGraphicFramePr>
            <xdr:xfrm>
              <a:off x="10745561" y="511629"/>
              <a:ext cx="2688771" cy="3069771"/>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745561" y="511629"/>
                <a:ext cx="2688771" cy="30697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12" name="Chart 11">
            <a:extLst>
              <a:ext uri="{FF2B5EF4-FFF2-40B4-BE49-F238E27FC236}">
                <a16:creationId xmlns:a16="http://schemas.microsoft.com/office/drawing/2014/main" id="{079E63D0-39E8-4EF1-B3CA-26D258559991}"/>
              </a:ext>
            </a:extLst>
          </xdr:cNvPr>
          <xdr:cNvGraphicFramePr>
            <a:graphicFrameLocks/>
          </xdr:cNvGraphicFramePr>
        </xdr:nvGraphicFramePr>
        <xdr:xfrm>
          <a:off x="7972425" y="3656240"/>
          <a:ext cx="4095750" cy="286838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3" name="Chart 12">
            <a:extLst>
              <a:ext uri="{FF2B5EF4-FFF2-40B4-BE49-F238E27FC236}">
                <a16:creationId xmlns:a16="http://schemas.microsoft.com/office/drawing/2014/main" id="{BF4381D7-F54D-4CC0-9F95-DA618C35B93F}"/>
              </a:ext>
            </a:extLst>
          </xdr:cNvPr>
          <xdr:cNvGraphicFramePr>
            <a:graphicFrameLocks/>
          </xdr:cNvGraphicFramePr>
        </xdr:nvGraphicFramePr>
        <xdr:xfrm>
          <a:off x="3853544" y="3668485"/>
          <a:ext cx="4071256" cy="287519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4" name="Chart 13">
            <a:extLst>
              <a:ext uri="{FF2B5EF4-FFF2-40B4-BE49-F238E27FC236}">
                <a16:creationId xmlns:a16="http://schemas.microsoft.com/office/drawing/2014/main" id="{FC9B8CEF-7104-4647-B18C-F3A09DC479EB}"/>
              </a:ext>
            </a:extLst>
          </xdr:cNvPr>
          <xdr:cNvGraphicFramePr>
            <a:graphicFrameLocks/>
          </xdr:cNvGraphicFramePr>
        </xdr:nvGraphicFramePr>
        <xdr:xfrm>
          <a:off x="13480596" y="507546"/>
          <a:ext cx="2959554" cy="305480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oneCell">
    <xdr:from>
      <xdr:col>12</xdr:col>
      <xdr:colOff>180975</xdr:colOff>
      <xdr:row>0</xdr:row>
      <xdr:rowOff>28575</xdr:rowOff>
    </xdr:from>
    <xdr:to>
      <xdr:col>12</xdr:col>
      <xdr:colOff>600075</xdr:colOff>
      <xdr:row>2</xdr:row>
      <xdr:rowOff>85725</xdr:rowOff>
    </xdr:to>
    <xdr:pic>
      <xdr:nvPicPr>
        <xdr:cNvPr id="16" name="Graphic 15" descr="Upward trend">
          <a:extLst>
            <a:ext uri="{FF2B5EF4-FFF2-40B4-BE49-F238E27FC236}">
              <a16:creationId xmlns:a16="http://schemas.microsoft.com/office/drawing/2014/main" id="{7955CAD9-0930-6BFD-A168-183295D6D1C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496175" y="28575"/>
          <a:ext cx="419100" cy="419100"/>
        </a:xfrm>
        <a:prstGeom prst="rect">
          <a:avLst/>
        </a:prstGeom>
      </xdr:spPr>
    </xdr:pic>
    <xdr:clientData/>
  </xdr:twoCellAnchor>
  <xdr:twoCellAnchor editAs="oneCell">
    <xdr:from>
      <xdr:col>19</xdr:col>
      <xdr:colOff>85725</xdr:colOff>
      <xdr:row>0</xdr:row>
      <xdr:rowOff>9525</xdr:rowOff>
    </xdr:from>
    <xdr:to>
      <xdr:col>19</xdr:col>
      <xdr:colOff>476250</xdr:colOff>
      <xdr:row>2</xdr:row>
      <xdr:rowOff>38100</xdr:rowOff>
    </xdr:to>
    <xdr:pic>
      <xdr:nvPicPr>
        <xdr:cNvPr id="18" name="Graphic 17" descr="Pie chart">
          <a:extLst>
            <a:ext uri="{FF2B5EF4-FFF2-40B4-BE49-F238E27FC236}">
              <a16:creationId xmlns:a16="http://schemas.microsoft.com/office/drawing/2014/main" id="{9A579BF9-E8D4-A943-7499-E76C292796E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668125" y="9525"/>
          <a:ext cx="390525" cy="390525"/>
        </a:xfrm>
        <a:prstGeom prst="rect">
          <a:avLst/>
        </a:prstGeom>
      </xdr:spPr>
    </xdr:pic>
    <xdr:clientData/>
  </xdr:twoCellAnchor>
</xdr:wsDr>
</file>

<file path=xl/drawings/drawing14.xml><?xml version="1.0" encoding="utf-8"?>
<c:userShapes xmlns:c="http://schemas.openxmlformats.org/drawingml/2006/chart">
  <cdr:relSizeAnchor xmlns:cdr="http://schemas.openxmlformats.org/drawingml/2006/chartDrawing">
    <cdr:from>
      <cdr:x>0</cdr:x>
      <cdr:y>0</cdr:y>
    </cdr:from>
    <cdr:to>
      <cdr:x>0</cdr:x>
      <cdr:y>0</cdr:y>
    </cdr:to>
    <cdr:pic>
      <cdr:nvPicPr>
        <cdr:cNvPr id="3" name="Graphic 2" descr="Pie chart">
          <a:extLst xmlns:a="http://schemas.openxmlformats.org/drawingml/2006/main">
            <a:ext uri="{FF2B5EF4-FFF2-40B4-BE49-F238E27FC236}">
              <a16:creationId xmlns:a16="http://schemas.microsoft.com/office/drawing/2014/main" id="{C69DB0D8-21C3-2158-39C7-596B1C05EB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flipH="1" flipV="1">
          <a:off x="-13480596" y="-498021"/>
          <a:ext cx="0" cy="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13</xdr:col>
      <xdr:colOff>144780</xdr:colOff>
      <xdr:row>1</xdr:row>
      <xdr:rowOff>179070</xdr:rowOff>
    </xdr:from>
    <xdr:to>
      <xdr:col>20</xdr:col>
      <xdr:colOff>449580</xdr:colOff>
      <xdr:row>16</xdr:row>
      <xdr:rowOff>179070</xdr:rowOff>
    </xdr:to>
    <xdr:graphicFrame macro="">
      <xdr:nvGraphicFramePr>
        <xdr:cNvPr id="4" name="Chart 3">
          <a:extLst>
            <a:ext uri="{FF2B5EF4-FFF2-40B4-BE49-F238E27FC236}">
              <a16:creationId xmlns:a16="http://schemas.microsoft.com/office/drawing/2014/main" id="{DFCF2063-8264-F320-1BF4-8B3A23810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586740</xdr:colOff>
      <xdr:row>12</xdr:row>
      <xdr:rowOff>57150</xdr:rowOff>
    </xdr:from>
    <xdr:to>
      <xdr:col>16</xdr:col>
      <xdr:colOff>350520</xdr:colOff>
      <xdr:row>27</xdr:row>
      <xdr:rowOff>57150</xdr:rowOff>
    </xdr:to>
    <xdr:graphicFrame macro="">
      <xdr:nvGraphicFramePr>
        <xdr:cNvPr id="3" name="Chart 2">
          <a:extLst>
            <a:ext uri="{FF2B5EF4-FFF2-40B4-BE49-F238E27FC236}">
              <a16:creationId xmlns:a16="http://schemas.microsoft.com/office/drawing/2014/main" id="{4947410F-6940-C7DF-3A91-7A30C6B23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7620</xdr:colOff>
      <xdr:row>11</xdr:row>
      <xdr:rowOff>26670</xdr:rowOff>
    </xdr:from>
    <xdr:to>
      <xdr:col>16</xdr:col>
      <xdr:colOff>601980</xdr:colOff>
      <xdr:row>26</xdr:row>
      <xdr:rowOff>26670</xdr:rowOff>
    </xdr:to>
    <xdr:graphicFrame macro="">
      <xdr:nvGraphicFramePr>
        <xdr:cNvPr id="2" name="Chart 1">
          <a:extLst>
            <a:ext uri="{FF2B5EF4-FFF2-40B4-BE49-F238E27FC236}">
              <a16:creationId xmlns:a16="http://schemas.microsoft.com/office/drawing/2014/main" id="{E09709C2-0371-5C0A-A6BD-54BC20EA6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388620</xdr:colOff>
      <xdr:row>1</xdr:row>
      <xdr:rowOff>34290</xdr:rowOff>
    </xdr:from>
    <xdr:to>
      <xdr:col>19</xdr:col>
      <xdr:colOff>83820</xdr:colOff>
      <xdr:row>15</xdr:row>
      <xdr:rowOff>34290</xdr:rowOff>
    </xdr:to>
    <xdr:graphicFrame macro="">
      <xdr:nvGraphicFramePr>
        <xdr:cNvPr id="2" name="Chart 1">
          <a:extLst>
            <a:ext uri="{FF2B5EF4-FFF2-40B4-BE49-F238E27FC236}">
              <a16:creationId xmlns:a16="http://schemas.microsoft.com/office/drawing/2014/main" id="{9FB53A90-46CA-54C8-ADBD-915B3CE90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365760</xdr:colOff>
      <xdr:row>6</xdr:row>
      <xdr:rowOff>140970</xdr:rowOff>
    </xdr:from>
    <xdr:to>
      <xdr:col>15</xdr:col>
      <xdr:colOff>190500</xdr:colOff>
      <xdr:row>21</xdr:row>
      <xdr:rowOff>140970</xdr:rowOff>
    </xdr:to>
    <xdr:graphicFrame macro="">
      <xdr:nvGraphicFramePr>
        <xdr:cNvPr id="2" name="Chart 1">
          <a:extLst>
            <a:ext uri="{FF2B5EF4-FFF2-40B4-BE49-F238E27FC236}">
              <a16:creationId xmlns:a16="http://schemas.microsoft.com/office/drawing/2014/main" id="{A52DE720-35E1-1BA1-B741-887BD03B4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15240</xdr:colOff>
      <xdr:row>11</xdr:row>
      <xdr:rowOff>163830</xdr:rowOff>
    </xdr:from>
    <xdr:to>
      <xdr:col>14</xdr:col>
      <xdr:colOff>1188720</xdr:colOff>
      <xdr:row>26</xdr:row>
      <xdr:rowOff>163830</xdr:rowOff>
    </xdr:to>
    <xdr:graphicFrame macro="">
      <xdr:nvGraphicFramePr>
        <xdr:cNvPr id="2" name="Chart 1">
          <a:extLst>
            <a:ext uri="{FF2B5EF4-FFF2-40B4-BE49-F238E27FC236}">
              <a16:creationId xmlns:a16="http://schemas.microsoft.com/office/drawing/2014/main" id="{D748CBD1-756F-6151-2EF4-59AE2F628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594360</xdr:colOff>
      <xdr:row>15</xdr:row>
      <xdr:rowOff>26670</xdr:rowOff>
    </xdr:from>
    <xdr:to>
      <xdr:col>14</xdr:col>
      <xdr:colOff>510540</xdr:colOff>
      <xdr:row>30</xdr:row>
      <xdr:rowOff>26670</xdr:rowOff>
    </xdr:to>
    <xdr:graphicFrame macro="">
      <xdr:nvGraphicFramePr>
        <xdr:cNvPr id="3" name="Chart 2">
          <a:extLst>
            <a:ext uri="{FF2B5EF4-FFF2-40B4-BE49-F238E27FC236}">
              <a16:creationId xmlns:a16="http://schemas.microsoft.com/office/drawing/2014/main" id="{64EB899D-340A-0C09-4B6E-67D162EE8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198120</xdr:colOff>
      <xdr:row>2</xdr:row>
      <xdr:rowOff>7620</xdr:rowOff>
    </xdr:from>
    <xdr:to>
      <xdr:col>19</xdr:col>
      <xdr:colOff>502920</xdr:colOff>
      <xdr:row>17</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D3C9046-BFA5-4491-AFC9-CC15E421F5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92640" y="3733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TAB ALAM" refreshedDate="45774.461798032411" createdVersion="8" refreshedVersion="8" minRefreshableVersion="3" recordCount="165" xr:uid="{53CF451D-4D0D-4B0A-A29F-6A6AA5B4A729}">
  <cacheSource type="worksheet">
    <worksheetSource ref="Q2:S167" sheet="Question 2"/>
  </cacheSource>
  <cacheFields count="3">
    <cacheField name="Country" numFmtId="0">
      <sharedItems count="21">
        <s v="Germany"/>
        <s v="USA"/>
        <s v="Mexico"/>
        <s v="Switzerland"/>
        <s v="Brazil"/>
        <s v="France"/>
        <s v="Portugal"/>
        <s v="Finland"/>
        <s v="Canada"/>
        <s v="Poland"/>
        <s v="Ireland"/>
        <s v="Sweden"/>
        <s v="Venezuela"/>
        <s v="UK"/>
        <s v="Spain"/>
        <s v="Belgium"/>
        <s v="Austria"/>
        <s v="Italy"/>
        <s v="Norway"/>
        <s v="Denmark"/>
        <s v="Argentina"/>
      </sharedItems>
    </cacheField>
    <cacheField name=" CategoryName" numFmtId="0">
      <sharedItems count="8">
        <s v="Beverages"/>
        <s v="Condiments"/>
        <s v="Confections"/>
        <s v="Dairy Products"/>
        <s v="Grains/Cereals"/>
        <s v="Meat/Poultry"/>
        <s v="Produce"/>
        <s v="Seafood"/>
      </sharedItems>
    </cacheField>
    <cacheField name=" Total" numFmtId="0">
      <sharedItems containsSemiMixedTypes="0" containsString="0" containsNumber="1" containsInteger="1" minValue="1" maxValue="65"/>
    </cacheField>
  </cacheFields>
  <extLst>
    <ext xmlns:x14="http://schemas.microsoft.com/office/spreadsheetml/2009/9/main" uri="{725AE2AE-9491-48be-B2B4-4EB974FC3084}">
      <x14:pivotCacheDefinition pivotCacheId="32446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x v="0"/>
    <n v="60"/>
  </r>
  <r>
    <x v="1"/>
    <x v="0"/>
    <n v="61"/>
  </r>
  <r>
    <x v="2"/>
    <x v="0"/>
    <n v="18"/>
  </r>
  <r>
    <x v="3"/>
    <x v="0"/>
    <n v="8"/>
  </r>
  <r>
    <x v="4"/>
    <x v="0"/>
    <n v="40"/>
  </r>
  <r>
    <x v="5"/>
    <x v="0"/>
    <n v="35"/>
  </r>
  <r>
    <x v="6"/>
    <x v="0"/>
    <n v="6"/>
  </r>
  <r>
    <x v="7"/>
    <x v="0"/>
    <n v="9"/>
  </r>
  <r>
    <x v="8"/>
    <x v="0"/>
    <n v="11"/>
  </r>
  <r>
    <x v="9"/>
    <x v="0"/>
    <n v="6"/>
  </r>
  <r>
    <x v="10"/>
    <x v="0"/>
    <n v="9"/>
  </r>
  <r>
    <x v="11"/>
    <x v="0"/>
    <n v="25"/>
  </r>
  <r>
    <x v="12"/>
    <x v="0"/>
    <n v="22"/>
  </r>
  <r>
    <x v="13"/>
    <x v="0"/>
    <n v="26"/>
  </r>
  <r>
    <x v="14"/>
    <x v="0"/>
    <n v="9"/>
  </r>
  <r>
    <x v="15"/>
    <x v="0"/>
    <n v="11"/>
  </r>
  <r>
    <x v="16"/>
    <x v="0"/>
    <n v="22"/>
  </r>
  <r>
    <x v="17"/>
    <x v="0"/>
    <n v="7"/>
  </r>
  <r>
    <x v="18"/>
    <x v="0"/>
    <n v="5"/>
  </r>
  <r>
    <x v="19"/>
    <x v="0"/>
    <n v="7"/>
  </r>
  <r>
    <x v="20"/>
    <x v="0"/>
    <n v="7"/>
  </r>
  <r>
    <x v="13"/>
    <x v="1"/>
    <n v="8"/>
  </r>
  <r>
    <x v="12"/>
    <x v="1"/>
    <n v="8"/>
  </r>
  <r>
    <x v="0"/>
    <x v="1"/>
    <n v="31"/>
  </r>
  <r>
    <x v="19"/>
    <x v="1"/>
    <n v="10"/>
  </r>
  <r>
    <x v="8"/>
    <x v="1"/>
    <n v="10"/>
  </r>
  <r>
    <x v="16"/>
    <x v="1"/>
    <n v="16"/>
  </r>
  <r>
    <x v="11"/>
    <x v="1"/>
    <n v="9"/>
  </r>
  <r>
    <x v="1"/>
    <x v="1"/>
    <n v="33"/>
  </r>
  <r>
    <x v="10"/>
    <x v="1"/>
    <n v="6"/>
  </r>
  <r>
    <x v="14"/>
    <x v="1"/>
    <n v="6"/>
  </r>
  <r>
    <x v="6"/>
    <x v="1"/>
    <n v="8"/>
  </r>
  <r>
    <x v="5"/>
    <x v="1"/>
    <n v="14"/>
  </r>
  <r>
    <x v="4"/>
    <x v="1"/>
    <n v="26"/>
  </r>
  <r>
    <x v="17"/>
    <x v="1"/>
    <n v="6"/>
  </r>
  <r>
    <x v="7"/>
    <x v="1"/>
    <n v="5"/>
  </r>
  <r>
    <x v="15"/>
    <x v="1"/>
    <n v="6"/>
  </r>
  <r>
    <x v="20"/>
    <x v="1"/>
    <n v="3"/>
  </r>
  <r>
    <x v="2"/>
    <x v="1"/>
    <n v="5"/>
  </r>
  <r>
    <x v="9"/>
    <x v="1"/>
    <n v="2"/>
  </r>
  <r>
    <x v="3"/>
    <x v="1"/>
    <n v="3"/>
  </r>
  <r>
    <x v="18"/>
    <x v="1"/>
    <n v="1"/>
  </r>
  <r>
    <x v="3"/>
    <x v="2"/>
    <n v="7"/>
  </r>
  <r>
    <x v="16"/>
    <x v="2"/>
    <n v="14"/>
  </r>
  <r>
    <x v="4"/>
    <x v="2"/>
    <n v="34"/>
  </r>
  <r>
    <x v="12"/>
    <x v="2"/>
    <n v="19"/>
  </r>
  <r>
    <x v="1"/>
    <x v="2"/>
    <n v="62"/>
  </r>
  <r>
    <x v="13"/>
    <x v="2"/>
    <n v="17"/>
  </r>
  <r>
    <x v="8"/>
    <x v="2"/>
    <n v="15"/>
  </r>
  <r>
    <x v="5"/>
    <x v="2"/>
    <n v="28"/>
  </r>
  <r>
    <x v="0"/>
    <x v="2"/>
    <n v="55"/>
  </r>
  <r>
    <x v="6"/>
    <x v="2"/>
    <n v="5"/>
  </r>
  <r>
    <x v="7"/>
    <x v="2"/>
    <n v="7"/>
  </r>
  <r>
    <x v="11"/>
    <x v="2"/>
    <n v="12"/>
  </r>
  <r>
    <x v="18"/>
    <x v="2"/>
    <n v="2"/>
  </r>
  <r>
    <x v="20"/>
    <x v="2"/>
    <n v="8"/>
  </r>
  <r>
    <x v="10"/>
    <x v="2"/>
    <n v="3"/>
  </r>
  <r>
    <x v="19"/>
    <x v="2"/>
    <n v="7"/>
  </r>
  <r>
    <x v="14"/>
    <x v="2"/>
    <n v="10"/>
  </r>
  <r>
    <x v="15"/>
    <x v="2"/>
    <n v="10"/>
  </r>
  <r>
    <x v="2"/>
    <x v="2"/>
    <n v="7"/>
  </r>
  <r>
    <x v="17"/>
    <x v="2"/>
    <n v="10"/>
  </r>
  <r>
    <x v="9"/>
    <x v="2"/>
    <n v="2"/>
  </r>
  <r>
    <x v="5"/>
    <x v="3"/>
    <n v="23"/>
  </r>
  <r>
    <x v="12"/>
    <x v="3"/>
    <n v="23"/>
  </r>
  <r>
    <x v="11"/>
    <x v="3"/>
    <n v="12"/>
  </r>
  <r>
    <x v="16"/>
    <x v="3"/>
    <n v="27"/>
  </r>
  <r>
    <x v="2"/>
    <x v="3"/>
    <n v="17"/>
  </r>
  <r>
    <x v="0"/>
    <x v="3"/>
    <n v="65"/>
  </r>
  <r>
    <x v="17"/>
    <x v="3"/>
    <n v="9"/>
  </r>
  <r>
    <x v="4"/>
    <x v="3"/>
    <n v="30"/>
  </r>
  <r>
    <x v="1"/>
    <x v="3"/>
    <n v="55"/>
  </r>
  <r>
    <x v="7"/>
    <x v="3"/>
    <n v="11"/>
  </r>
  <r>
    <x v="8"/>
    <x v="3"/>
    <n v="14"/>
  </r>
  <r>
    <x v="13"/>
    <x v="3"/>
    <n v="29"/>
  </r>
  <r>
    <x v="10"/>
    <x v="3"/>
    <n v="13"/>
  </r>
  <r>
    <x v="20"/>
    <x v="3"/>
    <n v="6"/>
  </r>
  <r>
    <x v="9"/>
    <x v="3"/>
    <n v="2"/>
  </r>
  <r>
    <x v="15"/>
    <x v="3"/>
    <n v="9"/>
  </r>
  <r>
    <x v="3"/>
    <x v="3"/>
    <n v="9"/>
  </r>
  <r>
    <x v="19"/>
    <x v="3"/>
    <n v="5"/>
  </r>
  <r>
    <x v="6"/>
    <x v="3"/>
    <n v="3"/>
  </r>
  <r>
    <x v="18"/>
    <x v="3"/>
    <n v="2"/>
  </r>
  <r>
    <x v="14"/>
    <x v="3"/>
    <n v="2"/>
  </r>
  <r>
    <x v="5"/>
    <x v="4"/>
    <n v="22"/>
  </r>
  <r>
    <x v="13"/>
    <x v="4"/>
    <n v="18"/>
  </r>
  <r>
    <x v="7"/>
    <x v="4"/>
    <n v="5"/>
  </r>
  <r>
    <x v="1"/>
    <x v="4"/>
    <n v="33"/>
  </r>
  <r>
    <x v="8"/>
    <x v="4"/>
    <n v="10"/>
  </r>
  <r>
    <x v="17"/>
    <x v="4"/>
    <n v="5"/>
  </r>
  <r>
    <x v="4"/>
    <x v="4"/>
    <n v="14"/>
  </r>
  <r>
    <x v="0"/>
    <x v="4"/>
    <n v="25"/>
  </r>
  <r>
    <x v="16"/>
    <x v="4"/>
    <n v="15"/>
  </r>
  <r>
    <x v="11"/>
    <x v="4"/>
    <n v="4"/>
  </r>
  <r>
    <x v="12"/>
    <x v="4"/>
    <n v="9"/>
  </r>
  <r>
    <x v="14"/>
    <x v="4"/>
    <n v="9"/>
  </r>
  <r>
    <x v="10"/>
    <x v="4"/>
    <n v="3"/>
  </r>
  <r>
    <x v="15"/>
    <x v="4"/>
    <n v="7"/>
  </r>
  <r>
    <x v="2"/>
    <x v="4"/>
    <n v="4"/>
  </r>
  <r>
    <x v="3"/>
    <x v="4"/>
    <n v="7"/>
  </r>
  <r>
    <x v="6"/>
    <x v="4"/>
    <n v="4"/>
  </r>
  <r>
    <x v="19"/>
    <x v="4"/>
    <n v="1"/>
  </r>
  <r>
    <x v="20"/>
    <x v="4"/>
    <n v="1"/>
  </r>
  <r>
    <x v="4"/>
    <x v="5"/>
    <n v="14"/>
  </r>
  <r>
    <x v="0"/>
    <x v="5"/>
    <n v="23"/>
  </r>
  <r>
    <x v="10"/>
    <x v="5"/>
    <n v="6"/>
  </r>
  <r>
    <x v="1"/>
    <x v="5"/>
    <n v="37"/>
  </r>
  <r>
    <x v="13"/>
    <x v="5"/>
    <n v="9"/>
  </r>
  <r>
    <x v="5"/>
    <x v="5"/>
    <n v="14"/>
  </r>
  <r>
    <x v="15"/>
    <x v="5"/>
    <n v="4"/>
  </r>
  <r>
    <x v="2"/>
    <x v="5"/>
    <n v="7"/>
  </r>
  <r>
    <x v="8"/>
    <x v="5"/>
    <n v="4"/>
  </r>
  <r>
    <x v="16"/>
    <x v="5"/>
    <n v="10"/>
  </r>
  <r>
    <x v="11"/>
    <x v="5"/>
    <n v="10"/>
  </r>
  <r>
    <x v="14"/>
    <x v="5"/>
    <n v="9"/>
  </r>
  <r>
    <x v="17"/>
    <x v="5"/>
    <n v="3"/>
  </r>
  <r>
    <x v="12"/>
    <x v="5"/>
    <n v="6"/>
  </r>
  <r>
    <x v="19"/>
    <x v="5"/>
    <n v="4"/>
  </r>
  <r>
    <x v="7"/>
    <x v="5"/>
    <n v="6"/>
  </r>
  <r>
    <x v="3"/>
    <x v="5"/>
    <n v="3"/>
  </r>
  <r>
    <x v="6"/>
    <x v="5"/>
    <n v="2"/>
  </r>
  <r>
    <x v="18"/>
    <x v="5"/>
    <n v="1"/>
  </r>
  <r>
    <x v="9"/>
    <x v="5"/>
    <n v="1"/>
  </r>
  <r>
    <x v="1"/>
    <x v="6"/>
    <n v="18"/>
  </r>
  <r>
    <x v="5"/>
    <x v="6"/>
    <n v="15"/>
  </r>
  <r>
    <x v="13"/>
    <x v="6"/>
    <n v="10"/>
  </r>
  <r>
    <x v="19"/>
    <x v="6"/>
    <n v="3"/>
  </r>
  <r>
    <x v="0"/>
    <x v="6"/>
    <n v="20"/>
  </r>
  <r>
    <x v="4"/>
    <x v="6"/>
    <n v="7"/>
  </r>
  <r>
    <x v="17"/>
    <x v="6"/>
    <n v="5"/>
  </r>
  <r>
    <x v="18"/>
    <x v="6"/>
    <n v="2"/>
  </r>
  <r>
    <x v="20"/>
    <x v="6"/>
    <n v="4"/>
  </r>
  <r>
    <x v="16"/>
    <x v="6"/>
    <n v="9"/>
  </r>
  <r>
    <x v="8"/>
    <x v="6"/>
    <n v="3"/>
  </r>
  <r>
    <x v="11"/>
    <x v="6"/>
    <n v="7"/>
  </r>
  <r>
    <x v="12"/>
    <x v="6"/>
    <n v="8"/>
  </r>
  <r>
    <x v="7"/>
    <x v="6"/>
    <n v="5"/>
  </r>
  <r>
    <x v="2"/>
    <x v="6"/>
    <n v="5"/>
  </r>
  <r>
    <x v="10"/>
    <x v="6"/>
    <n v="3"/>
  </r>
  <r>
    <x v="15"/>
    <x v="6"/>
    <n v="4"/>
  </r>
  <r>
    <x v="6"/>
    <x v="6"/>
    <n v="1"/>
  </r>
  <r>
    <x v="3"/>
    <x v="6"/>
    <n v="4"/>
  </r>
  <r>
    <x v="9"/>
    <x v="6"/>
    <n v="2"/>
  </r>
  <r>
    <x v="14"/>
    <x v="6"/>
    <n v="1"/>
  </r>
  <r>
    <x v="0"/>
    <x v="7"/>
    <n v="49"/>
  </r>
  <r>
    <x v="2"/>
    <x v="7"/>
    <n v="9"/>
  </r>
  <r>
    <x v="12"/>
    <x v="7"/>
    <n v="23"/>
  </r>
  <r>
    <x v="8"/>
    <x v="7"/>
    <n v="8"/>
  </r>
  <r>
    <x v="5"/>
    <x v="7"/>
    <n v="33"/>
  </r>
  <r>
    <x v="3"/>
    <x v="7"/>
    <n v="11"/>
  </r>
  <r>
    <x v="11"/>
    <x v="7"/>
    <n v="18"/>
  </r>
  <r>
    <x v="14"/>
    <x v="7"/>
    <n v="8"/>
  </r>
  <r>
    <x v="1"/>
    <x v="7"/>
    <n v="53"/>
  </r>
  <r>
    <x v="10"/>
    <x v="7"/>
    <n v="12"/>
  </r>
  <r>
    <x v="6"/>
    <x v="7"/>
    <n v="1"/>
  </r>
  <r>
    <x v="4"/>
    <x v="7"/>
    <n v="38"/>
  </r>
  <r>
    <x v="19"/>
    <x v="7"/>
    <n v="9"/>
  </r>
  <r>
    <x v="13"/>
    <x v="7"/>
    <n v="18"/>
  </r>
  <r>
    <x v="15"/>
    <x v="7"/>
    <n v="5"/>
  </r>
  <r>
    <x v="16"/>
    <x v="7"/>
    <n v="12"/>
  </r>
  <r>
    <x v="7"/>
    <x v="7"/>
    <n v="6"/>
  </r>
  <r>
    <x v="20"/>
    <x v="7"/>
    <n v="5"/>
  </r>
  <r>
    <x v="18"/>
    <x v="7"/>
    <n v="3"/>
  </r>
  <r>
    <x v="17"/>
    <x v="7"/>
    <n v="8"/>
  </r>
  <r>
    <x v="9"/>
    <x v="7"/>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46903F-819F-4A79-8A9D-0BE3AA8DD4D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rowHeaderCaption="Category Name">
  <location ref="L4:M13" firstHeaderRow="1" firstDataRow="1" firstDataCol="1" rowPageCount="1" colPageCount="1"/>
  <pivotFields count="3">
    <pivotField axis="axisPage" multipleItemSelectionAllowed="1" showAll="0">
      <items count="22">
        <item h="1" x="20"/>
        <item h="1" x="16"/>
        <item h="1" x="15"/>
        <item h="1" x="4"/>
        <item h="1" x="8"/>
        <item h="1" x="19"/>
        <item h="1" x="7"/>
        <item h="1" x="5"/>
        <item h="1" x="0"/>
        <item x="10"/>
        <item h="1" x="17"/>
        <item h="1" x="2"/>
        <item h="1" x="18"/>
        <item h="1" x="9"/>
        <item h="1" x="6"/>
        <item h="1" x="14"/>
        <item h="1" x="11"/>
        <item h="1" x="3"/>
        <item h="1" x="13"/>
        <item h="1" x="1"/>
        <item h="1" x="12"/>
        <item t="default"/>
      </items>
    </pivotField>
    <pivotField axis="axisRow" showAll="0">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pageFields count="1">
    <pageField fld="0" hier="-1"/>
  </pageFields>
  <dataFields count="1">
    <dataField name="Total" fld="2" baseField="1"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F581EFE-B174-40F0-B28B-44A29B2D32CD}" sourceName="Country">
  <pivotTables>
    <pivotTable tabId="3" name="PivotTable9"/>
  </pivotTables>
  <data>
    <tabular pivotCacheId="32446395">
      <items count="21">
        <i x="20"/>
        <i x="16"/>
        <i x="15"/>
        <i x="4"/>
        <i x="8"/>
        <i x="19"/>
        <i x="7"/>
        <i x="5"/>
        <i x="0"/>
        <i x="10" s="1"/>
        <i x="17"/>
        <i x="2"/>
        <i x="18"/>
        <i x="9"/>
        <i x="6"/>
        <i x="14"/>
        <i x="11"/>
        <i x="3"/>
        <i x="13"/>
        <i x="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815E6C1-BEE3-49CC-A83B-36BAD85F299C}" cache="Slicer_Country" caption="Country" startItem="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07C7A-E2C8-4721-9C02-D3D380C462C1}">
  <dimension ref="B2:O92"/>
  <sheetViews>
    <sheetView workbookViewId="0">
      <selection activeCell="B18" sqref="B18:H22"/>
    </sheetView>
  </sheetViews>
  <sheetFormatPr defaultRowHeight="14.4" x14ac:dyDescent="0.3"/>
  <cols>
    <col min="12" max="12" width="10.6640625" bestFit="1" customWidth="1"/>
    <col min="13" max="13" width="11.109375" bestFit="1" customWidth="1"/>
    <col min="14" max="15" width="14.6640625" bestFit="1" customWidth="1"/>
  </cols>
  <sheetData>
    <row r="2" spans="2:15" x14ac:dyDescent="0.3">
      <c r="B2" s="18" t="s">
        <v>0</v>
      </c>
      <c r="C2" s="18"/>
      <c r="D2" s="18"/>
      <c r="E2" s="18"/>
      <c r="F2" s="18"/>
      <c r="G2" s="18"/>
      <c r="H2" s="18"/>
      <c r="I2" s="18"/>
      <c r="J2" s="18"/>
    </row>
    <row r="3" spans="2:15" x14ac:dyDescent="0.3">
      <c r="B3" s="18"/>
      <c r="C3" s="18"/>
      <c r="D3" s="18"/>
      <c r="E3" s="18"/>
      <c r="F3" s="18"/>
      <c r="G3" s="18"/>
      <c r="H3" s="18"/>
      <c r="I3" s="18"/>
      <c r="J3" s="18"/>
      <c r="L3" s="16" t="s">
        <v>91</v>
      </c>
      <c r="M3" s="10" t="s">
        <v>92</v>
      </c>
      <c r="N3" s="10" t="s">
        <v>93</v>
      </c>
      <c r="O3" s="10" t="s">
        <v>94</v>
      </c>
    </row>
    <row r="4" spans="2:15" x14ac:dyDescent="0.3">
      <c r="L4" s="1" t="s">
        <v>2</v>
      </c>
      <c r="M4" s="1">
        <v>31</v>
      </c>
      <c r="N4" s="2">
        <v>34646</v>
      </c>
      <c r="O4" s="2">
        <v>35216</v>
      </c>
    </row>
    <row r="5" spans="2:15" x14ac:dyDescent="0.3">
      <c r="B5" s="19" t="s">
        <v>1</v>
      </c>
      <c r="C5" s="20"/>
      <c r="D5" s="20"/>
      <c r="E5" s="20"/>
      <c r="F5" s="20"/>
      <c r="G5" s="20"/>
      <c r="L5" s="1" t="s">
        <v>3</v>
      </c>
      <c r="M5" s="1">
        <v>30</v>
      </c>
      <c r="N5" s="2">
        <v>34563</v>
      </c>
      <c r="O5" s="2">
        <v>35220</v>
      </c>
    </row>
    <row r="6" spans="2:15" x14ac:dyDescent="0.3">
      <c r="B6" s="20"/>
      <c r="C6" s="20"/>
      <c r="D6" s="20"/>
      <c r="E6" s="20"/>
      <c r="F6" s="20"/>
      <c r="G6" s="20"/>
      <c r="L6" s="1" t="s">
        <v>4</v>
      </c>
      <c r="M6" s="1">
        <v>28</v>
      </c>
      <c r="N6" s="2">
        <v>34582</v>
      </c>
      <c r="O6" s="2">
        <v>35199</v>
      </c>
    </row>
    <row r="7" spans="2:15" x14ac:dyDescent="0.3">
      <c r="B7" s="20"/>
      <c r="C7" s="20"/>
      <c r="D7" s="20"/>
      <c r="E7" s="20"/>
      <c r="F7" s="20"/>
      <c r="G7" s="20"/>
      <c r="L7" s="1" t="s">
        <v>5</v>
      </c>
      <c r="M7" s="1">
        <v>19</v>
      </c>
      <c r="N7" s="2">
        <v>34570</v>
      </c>
      <c r="O7" s="2">
        <v>35212</v>
      </c>
    </row>
    <row r="8" spans="2:15" x14ac:dyDescent="0.3">
      <c r="B8" s="20"/>
      <c r="C8" s="20"/>
      <c r="D8" s="20"/>
      <c r="E8" s="20"/>
      <c r="F8" s="20"/>
      <c r="G8" s="20"/>
      <c r="L8" s="1" t="s">
        <v>6</v>
      </c>
      <c r="M8" s="1">
        <v>19</v>
      </c>
      <c r="N8" s="2">
        <v>34613</v>
      </c>
      <c r="O8" s="2">
        <v>35215</v>
      </c>
    </row>
    <row r="9" spans="2:15" x14ac:dyDescent="0.3">
      <c r="B9" s="20"/>
      <c r="C9" s="20"/>
      <c r="D9" s="20"/>
      <c r="E9" s="20"/>
      <c r="F9" s="20"/>
      <c r="G9" s="20"/>
      <c r="L9" s="1" t="s">
        <v>7</v>
      </c>
      <c r="M9" s="1">
        <v>18</v>
      </c>
      <c r="N9" s="2">
        <v>34562</v>
      </c>
      <c r="O9" s="2">
        <v>35213</v>
      </c>
    </row>
    <row r="10" spans="2:15" x14ac:dyDescent="0.3">
      <c r="B10" s="20"/>
      <c r="C10" s="20"/>
      <c r="D10" s="20"/>
      <c r="E10" s="20"/>
      <c r="F10" s="20"/>
      <c r="G10" s="20"/>
      <c r="L10" s="1" t="s">
        <v>8</v>
      </c>
      <c r="M10" s="1">
        <v>18</v>
      </c>
      <c r="N10" s="2">
        <v>34568</v>
      </c>
      <c r="O10" s="2">
        <v>35221</v>
      </c>
    </row>
    <row r="11" spans="2:15" x14ac:dyDescent="0.3">
      <c r="B11" s="20"/>
      <c r="C11" s="20"/>
      <c r="D11" s="20"/>
      <c r="E11" s="20"/>
      <c r="F11" s="20"/>
      <c r="G11" s="20"/>
      <c r="L11" s="1" t="s">
        <v>9</v>
      </c>
      <c r="M11" s="1">
        <v>18</v>
      </c>
      <c r="N11" s="2">
        <v>34589</v>
      </c>
      <c r="O11" s="2">
        <v>35158</v>
      </c>
    </row>
    <row r="12" spans="2:15" x14ac:dyDescent="0.3">
      <c r="B12" s="20"/>
      <c r="C12" s="20"/>
      <c r="D12" s="20"/>
      <c r="E12" s="20"/>
      <c r="F12" s="20"/>
      <c r="G12" s="20"/>
      <c r="L12" s="1" t="s">
        <v>10</v>
      </c>
      <c r="M12" s="1">
        <v>17</v>
      </c>
      <c r="N12" s="2">
        <v>34654</v>
      </c>
      <c r="O12" s="2">
        <v>35221</v>
      </c>
    </row>
    <row r="13" spans="2:15" x14ac:dyDescent="0.3">
      <c r="B13" s="20"/>
      <c r="C13" s="20"/>
      <c r="D13" s="20"/>
      <c r="E13" s="20"/>
      <c r="F13" s="20"/>
      <c r="G13" s="20"/>
      <c r="L13" s="1" t="s">
        <v>11</v>
      </c>
      <c r="M13" s="1">
        <v>15</v>
      </c>
      <c r="N13" s="2">
        <v>34590</v>
      </c>
      <c r="O13" s="2">
        <v>35220</v>
      </c>
    </row>
    <row r="14" spans="2:15" x14ac:dyDescent="0.3">
      <c r="B14" s="20"/>
      <c r="C14" s="20"/>
      <c r="D14" s="20"/>
      <c r="E14" s="20"/>
      <c r="F14" s="20"/>
      <c r="G14" s="20"/>
      <c r="L14" s="1" t="s">
        <v>12</v>
      </c>
      <c r="M14" s="1">
        <v>15</v>
      </c>
      <c r="N14" s="2">
        <v>34575</v>
      </c>
      <c r="O14" s="2">
        <v>35194</v>
      </c>
    </row>
    <row r="15" spans="2:15" x14ac:dyDescent="0.3">
      <c r="B15" s="20"/>
      <c r="C15" s="20"/>
      <c r="D15" s="20"/>
      <c r="E15" s="20"/>
      <c r="F15" s="20"/>
      <c r="G15" s="20"/>
      <c r="L15" s="1" t="s">
        <v>13</v>
      </c>
      <c r="M15" s="1">
        <v>15</v>
      </c>
      <c r="N15" s="2">
        <v>34572</v>
      </c>
      <c r="O15" s="2">
        <v>35200</v>
      </c>
    </row>
    <row r="16" spans="2:15" x14ac:dyDescent="0.3">
      <c r="B16" s="20"/>
      <c r="C16" s="20"/>
      <c r="D16" s="20"/>
      <c r="E16" s="20"/>
      <c r="F16" s="20"/>
      <c r="G16" s="20"/>
      <c r="L16" s="1" t="s">
        <v>14</v>
      </c>
      <c r="M16" s="1">
        <v>14</v>
      </c>
      <c r="N16" s="2">
        <v>34593</v>
      </c>
      <c r="O16" s="2">
        <v>35220</v>
      </c>
    </row>
    <row r="17" spans="2:15" x14ac:dyDescent="0.3">
      <c r="L17" s="1" t="s">
        <v>15</v>
      </c>
      <c r="M17" s="1">
        <v>14</v>
      </c>
      <c r="N17" s="2">
        <v>34680</v>
      </c>
      <c r="O17" s="2">
        <v>35212</v>
      </c>
    </row>
    <row r="18" spans="2:15" x14ac:dyDescent="0.3">
      <c r="B18" s="17" t="s">
        <v>95</v>
      </c>
      <c r="C18" s="17"/>
      <c r="D18" s="17"/>
      <c r="E18" s="17"/>
      <c r="F18" s="17"/>
      <c r="G18" s="17"/>
      <c r="H18" s="17"/>
      <c r="I18" s="17"/>
      <c r="J18" s="17"/>
      <c r="L18" s="1" t="s">
        <v>16</v>
      </c>
      <c r="M18" s="1">
        <v>14</v>
      </c>
      <c r="N18" s="2">
        <v>34577</v>
      </c>
      <c r="O18" s="2">
        <v>35216</v>
      </c>
    </row>
    <row r="19" spans="2:15" x14ac:dyDescent="0.3">
      <c r="B19" s="17"/>
      <c r="C19" s="17"/>
      <c r="D19" s="17"/>
      <c r="E19" s="17"/>
      <c r="F19" s="17"/>
      <c r="G19" s="17"/>
      <c r="H19" s="17"/>
      <c r="I19" s="17"/>
      <c r="J19" s="17"/>
      <c r="L19" s="1" t="s">
        <v>17</v>
      </c>
      <c r="M19" s="1">
        <v>14</v>
      </c>
      <c r="N19" s="2">
        <v>34554</v>
      </c>
      <c r="O19" s="2">
        <v>35212</v>
      </c>
    </row>
    <row r="20" spans="2:15" x14ac:dyDescent="0.3">
      <c r="B20" s="17"/>
      <c r="C20" s="17"/>
      <c r="D20" s="17"/>
      <c r="E20" s="17"/>
      <c r="F20" s="17"/>
      <c r="G20" s="17"/>
      <c r="H20" s="17"/>
      <c r="I20" s="17"/>
      <c r="J20" s="17"/>
      <c r="L20" s="1" t="s">
        <v>18</v>
      </c>
      <c r="M20" s="1">
        <v>14</v>
      </c>
      <c r="N20" s="2">
        <v>34719</v>
      </c>
      <c r="O20" s="2">
        <v>35209</v>
      </c>
    </row>
    <row r="21" spans="2:15" x14ac:dyDescent="0.3">
      <c r="B21" s="17"/>
      <c r="C21" s="17"/>
      <c r="D21" s="17"/>
      <c r="E21" s="17"/>
      <c r="F21" s="17"/>
      <c r="G21" s="17"/>
      <c r="H21" s="17"/>
      <c r="I21" s="17"/>
      <c r="J21" s="17"/>
      <c r="L21" s="1" t="s">
        <v>19</v>
      </c>
      <c r="M21" s="1">
        <v>14</v>
      </c>
      <c r="N21" s="2">
        <v>34645</v>
      </c>
      <c r="O21" s="2">
        <v>35201</v>
      </c>
    </row>
    <row r="22" spans="2:15" x14ac:dyDescent="0.3">
      <c r="B22" s="17"/>
      <c r="C22" s="17"/>
      <c r="D22" s="17"/>
      <c r="E22" s="17"/>
      <c r="F22" s="17"/>
      <c r="G22" s="17"/>
      <c r="H22" s="17"/>
      <c r="I22" s="17"/>
      <c r="J22" s="17"/>
      <c r="L22" s="1" t="s">
        <v>20</v>
      </c>
      <c r="M22" s="1">
        <v>13</v>
      </c>
      <c r="N22" s="2">
        <v>34684</v>
      </c>
      <c r="O22" s="2">
        <v>35195</v>
      </c>
    </row>
    <row r="23" spans="2:15" x14ac:dyDescent="0.3">
      <c r="B23" s="17"/>
      <c r="C23" s="17"/>
      <c r="D23" s="17"/>
      <c r="E23" s="17"/>
      <c r="F23" s="17"/>
      <c r="G23" s="17"/>
      <c r="H23" s="17"/>
      <c r="I23" s="17"/>
      <c r="J23" s="17"/>
      <c r="L23" s="1" t="s">
        <v>21</v>
      </c>
      <c r="M23" s="1">
        <v>13</v>
      </c>
      <c r="N23" s="2">
        <v>34703</v>
      </c>
      <c r="O23" s="2">
        <v>35219</v>
      </c>
    </row>
    <row r="24" spans="2:15" x14ac:dyDescent="0.3">
      <c r="L24" s="1" t="s">
        <v>22</v>
      </c>
      <c r="M24" s="1">
        <v>13</v>
      </c>
      <c r="N24" s="2">
        <v>34655</v>
      </c>
      <c r="O24" s="2">
        <v>35033</v>
      </c>
    </row>
    <row r="25" spans="2:15" x14ac:dyDescent="0.3">
      <c r="L25" s="1" t="s">
        <v>23</v>
      </c>
      <c r="M25" s="1">
        <v>12</v>
      </c>
      <c r="N25" s="2">
        <v>34736</v>
      </c>
      <c r="O25" s="2">
        <v>35206</v>
      </c>
    </row>
    <row r="26" spans="2:15" x14ac:dyDescent="0.3">
      <c r="L26" s="1" t="s">
        <v>24</v>
      </c>
      <c r="M26" s="1">
        <v>12</v>
      </c>
      <c r="N26" s="2">
        <v>34600</v>
      </c>
      <c r="O26" s="2">
        <v>35215</v>
      </c>
    </row>
    <row r="27" spans="2:15" x14ac:dyDescent="0.3">
      <c r="L27" s="1" t="s">
        <v>25</v>
      </c>
      <c r="M27" s="1">
        <v>12</v>
      </c>
      <c r="N27" s="2">
        <v>34555</v>
      </c>
      <c r="O27" s="2">
        <v>35206</v>
      </c>
    </row>
    <row r="28" spans="2:15" x14ac:dyDescent="0.3">
      <c r="L28" s="1" t="s">
        <v>26</v>
      </c>
      <c r="M28" s="1">
        <v>11</v>
      </c>
      <c r="N28" s="2">
        <v>34571</v>
      </c>
      <c r="O28" s="2">
        <v>35107</v>
      </c>
    </row>
    <row r="29" spans="2:15" x14ac:dyDescent="0.3">
      <c r="L29" s="1" t="s">
        <v>27</v>
      </c>
      <c r="M29" s="1">
        <v>11</v>
      </c>
      <c r="N29" s="2">
        <v>34599</v>
      </c>
      <c r="O29" s="2">
        <v>35214</v>
      </c>
    </row>
    <row r="30" spans="2:15" x14ac:dyDescent="0.3">
      <c r="L30" s="1" t="s">
        <v>28</v>
      </c>
      <c r="M30" s="1">
        <v>11</v>
      </c>
      <c r="N30" s="2">
        <v>34856</v>
      </c>
      <c r="O30" s="2">
        <v>35215</v>
      </c>
    </row>
    <row r="31" spans="2:15" x14ac:dyDescent="0.3">
      <c r="L31" s="1" t="s">
        <v>29</v>
      </c>
      <c r="M31" s="1">
        <v>11</v>
      </c>
      <c r="N31" s="2">
        <v>34697</v>
      </c>
      <c r="O31" s="2">
        <v>35187</v>
      </c>
    </row>
    <row r="32" spans="2:15" x14ac:dyDescent="0.3">
      <c r="L32" s="1" t="s">
        <v>30</v>
      </c>
      <c r="M32" s="1">
        <v>10</v>
      </c>
      <c r="N32" s="2">
        <v>34603</v>
      </c>
      <c r="O32" s="2">
        <v>35199</v>
      </c>
    </row>
    <row r="33" spans="12:15" x14ac:dyDescent="0.3">
      <c r="L33" s="1" t="s">
        <v>31</v>
      </c>
      <c r="M33" s="1">
        <v>10</v>
      </c>
      <c r="N33" s="2">
        <v>34585</v>
      </c>
      <c r="O33" s="2">
        <v>35219</v>
      </c>
    </row>
    <row r="34" spans="12:15" x14ac:dyDescent="0.3">
      <c r="L34" s="1" t="s">
        <v>32</v>
      </c>
      <c r="M34" s="1">
        <v>10</v>
      </c>
      <c r="N34" s="2">
        <v>34558</v>
      </c>
      <c r="O34" s="2">
        <v>35221</v>
      </c>
    </row>
    <row r="35" spans="12:15" x14ac:dyDescent="0.3">
      <c r="L35" s="1" t="s">
        <v>33</v>
      </c>
      <c r="M35" s="1">
        <v>10</v>
      </c>
      <c r="N35" s="2">
        <v>34619</v>
      </c>
      <c r="O35" s="2">
        <v>35206</v>
      </c>
    </row>
    <row r="36" spans="12:15" x14ac:dyDescent="0.3">
      <c r="L36" s="1" t="s">
        <v>34</v>
      </c>
      <c r="M36" s="1">
        <v>10</v>
      </c>
      <c r="N36" s="2">
        <v>34565</v>
      </c>
      <c r="O36" s="2">
        <v>35199</v>
      </c>
    </row>
    <row r="37" spans="12:15" x14ac:dyDescent="0.3">
      <c r="L37" s="1" t="s">
        <v>35</v>
      </c>
      <c r="M37" s="1">
        <v>10</v>
      </c>
      <c r="N37" s="2">
        <v>34621</v>
      </c>
      <c r="O37" s="2">
        <v>35205</v>
      </c>
    </row>
    <row r="38" spans="12:15" x14ac:dyDescent="0.3">
      <c r="L38" s="1" t="s">
        <v>36</v>
      </c>
      <c r="M38" s="1">
        <v>10</v>
      </c>
      <c r="N38" s="2">
        <v>34634</v>
      </c>
      <c r="O38" s="2">
        <v>35160</v>
      </c>
    </row>
    <row r="39" spans="12:15" x14ac:dyDescent="0.3">
      <c r="L39" s="1" t="s">
        <v>37</v>
      </c>
      <c r="M39" s="1">
        <v>10</v>
      </c>
      <c r="N39" s="2">
        <v>34682</v>
      </c>
      <c r="O39" s="2">
        <v>35212</v>
      </c>
    </row>
    <row r="40" spans="12:15" x14ac:dyDescent="0.3">
      <c r="L40" s="1" t="s">
        <v>38</v>
      </c>
      <c r="M40" s="1">
        <v>10</v>
      </c>
      <c r="N40" s="2">
        <v>34584</v>
      </c>
      <c r="O40" s="2">
        <v>35170</v>
      </c>
    </row>
    <row r="41" spans="12:15" x14ac:dyDescent="0.3">
      <c r="L41" s="1" t="s">
        <v>39</v>
      </c>
      <c r="M41" s="1">
        <v>10</v>
      </c>
      <c r="N41" s="2">
        <v>34554</v>
      </c>
      <c r="O41" s="2">
        <v>35118</v>
      </c>
    </row>
    <row r="42" spans="12:15" x14ac:dyDescent="0.3">
      <c r="L42" s="1" t="s">
        <v>40</v>
      </c>
      <c r="M42" s="1">
        <v>10</v>
      </c>
      <c r="N42" s="2">
        <v>34617</v>
      </c>
      <c r="O42" s="2">
        <v>35208</v>
      </c>
    </row>
    <row r="43" spans="12:15" x14ac:dyDescent="0.3">
      <c r="L43" s="1" t="s">
        <v>41</v>
      </c>
      <c r="M43" s="1">
        <v>9</v>
      </c>
      <c r="N43" s="2">
        <v>34578</v>
      </c>
      <c r="O43" s="2">
        <v>35179</v>
      </c>
    </row>
    <row r="44" spans="12:15" x14ac:dyDescent="0.3">
      <c r="L44" s="1" t="s">
        <v>42</v>
      </c>
      <c r="M44" s="1">
        <v>9</v>
      </c>
      <c r="N44" s="2">
        <v>34690</v>
      </c>
      <c r="O44" s="2">
        <v>35130</v>
      </c>
    </row>
    <row r="45" spans="12:15" x14ac:dyDescent="0.3">
      <c r="L45" s="1" t="s">
        <v>43</v>
      </c>
      <c r="M45" s="1">
        <v>9</v>
      </c>
      <c r="N45" s="2">
        <v>34753</v>
      </c>
      <c r="O45" s="2">
        <v>35209</v>
      </c>
    </row>
    <row r="46" spans="12:15" x14ac:dyDescent="0.3">
      <c r="L46" s="1" t="s">
        <v>44</v>
      </c>
      <c r="M46" s="1">
        <v>9</v>
      </c>
      <c r="N46" s="2">
        <v>34565</v>
      </c>
      <c r="O46" s="2">
        <v>35185</v>
      </c>
    </row>
    <row r="47" spans="12:15" x14ac:dyDescent="0.3">
      <c r="L47" s="1" t="s">
        <v>45</v>
      </c>
      <c r="M47" s="1">
        <v>9</v>
      </c>
      <c r="N47" s="2">
        <v>34561</v>
      </c>
      <c r="O47" s="2">
        <v>35163</v>
      </c>
    </row>
    <row r="48" spans="12:15" x14ac:dyDescent="0.3">
      <c r="L48" s="1" t="s">
        <v>46</v>
      </c>
      <c r="M48" s="1">
        <v>8</v>
      </c>
      <c r="N48" s="2">
        <v>34625</v>
      </c>
      <c r="O48" s="2">
        <v>35198</v>
      </c>
    </row>
    <row r="49" spans="12:15" x14ac:dyDescent="0.3">
      <c r="L49" s="1" t="s">
        <v>47</v>
      </c>
      <c r="M49" s="1">
        <v>8</v>
      </c>
      <c r="N49" s="2">
        <v>34557</v>
      </c>
      <c r="O49" s="2">
        <v>35207</v>
      </c>
    </row>
    <row r="50" spans="12:15" x14ac:dyDescent="0.3">
      <c r="L50" s="1" t="s">
        <v>48</v>
      </c>
      <c r="M50" s="1">
        <v>8</v>
      </c>
      <c r="N50" s="2">
        <v>34695</v>
      </c>
      <c r="O50" s="2">
        <v>35213</v>
      </c>
    </row>
    <row r="51" spans="12:15" x14ac:dyDescent="0.3">
      <c r="L51" s="1" t="s">
        <v>49</v>
      </c>
      <c r="M51" s="1">
        <v>8</v>
      </c>
      <c r="N51" s="2">
        <v>34652</v>
      </c>
      <c r="O51" s="2">
        <v>35173</v>
      </c>
    </row>
    <row r="52" spans="12:15" x14ac:dyDescent="0.3">
      <c r="L52" s="1" t="s">
        <v>50</v>
      </c>
      <c r="M52" s="1">
        <v>7</v>
      </c>
      <c r="N52" s="2">
        <v>34829</v>
      </c>
      <c r="O52" s="2">
        <v>35214</v>
      </c>
    </row>
    <row r="53" spans="12:15" x14ac:dyDescent="0.3">
      <c r="L53" s="1" t="s">
        <v>51</v>
      </c>
      <c r="M53" s="1">
        <v>7</v>
      </c>
      <c r="N53" s="2">
        <v>34675</v>
      </c>
      <c r="O53" s="2">
        <v>35034</v>
      </c>
    </row>
    <row r="54" spans="12:15" x14ac:dyDescent="0.3">
      <c r="L54" s="1" t="s">
        <v>52</v>
      </c>
      <c r="M54" s="1">
        <v>7</v>
      </c>
      <c r="N54" s="2">
        <v>34704</v>
      </c>
      <c r="O54" s="2">
        <v>35208</v>
      </c>
    </row>
    <row r="55" spans="12:15" x14ac:dyDescent="0.3">
      <c r="L55" s="1" t="s">
        <v>53</v>
      </c>
      <c r="M55" s="1">
        <v>7</v>
      </c>
      <c r="N55" s="2">
        <v>34857</v>
      </c>
      <c r="O55" s="2">
        <v>35192</v>
      </c>
    </row>
    <row r="56" spans="12:15" x14ac:dyDescent="0.3">
      <c r="L56" s="1" t="s">
        <v>54</v>
      </c>
      <c r="M56" s="1">
        <v>7</v>
      </c>
      <c r="N56" s="2">
        <v>34667</v>
      </c>
      <c r="O56" s="2">
        <v>35221</v>
      </c>
    </row>
    <row r="57" spans="12:15" x14ac:dyDescent="0.3">
      <c r="L57" s="1" t="s">
        <v>55</v>
      </c>
      <c r="M57" s="1">
        <v>7</v>
      </c>
      <c r="N57" s="2">
        <v>34696</v>
      </c>
      <c r="O57" s="2">
        <v>35123</v>
      </c>
    </row>
    <row r="58" spans="12:15" x14ac:dyDescent="0.3">
      <c r="L58" s="1" t="s">
        <v>56</v>
      </c>
      <c r="M58" s="1">
        <v>7</v>
      </c>
      <c r="N58" s="2">
        <v>34941</v>
      </c>
      <c r="O58" s="2">
        <v>35192</v>
      </c>
    </row>
    <row r="59" spans="12:15" x14ac:dyDescent="0.3">
      <c r="L59" s="1" t="s">
        <v>57</v>
      </c>
      <c r="M59" s="1">
        <v>6</v>
      </c>
      <c r="N59" s="2">
        <v>34642</v>
      </c>
      <c r="O59" s="2">
        <v>35220</v>
      </c>
    </row>
    <row r="60" spans="12:15" x14ac:dyDescent="0.3">
      <c r="L60" s="1" t="s">
        <v>58</v>
      </c>
      <c r="M60" s="1">
        <v>6</v>
      </c>
      <c r="N60" s="2">
        <v>34551</v>
      </c>
      <c r="O60" s="2">
        <v>35177</v>
      </c>
    </row>
    <row r="61" spans="12:15" x14ac:dyDescent="0.3">
      <c r="L61" s="1" t="s">
        <v>59</v>
      </c>
      <c r="M61" s="1">
        <v>6</v>
      </c>
      <c r="N61" s="2">
        <v>34695</v>
      </c>
      <c r="O61" s="2">
        <v>35219</v>
      </c>
    </row>
    <row r="62" spans="12:15" x14ac:dyDescent="0.3">
      <c r="L62" s="1" t="s">
        <v>60</v>
      </c>
      <c r="M62" s="1">
        <v>6</v>
      </c>
      <c r="N62" s="2">
        <v>34752</v>
      </c>
      <c r="O62" s="2">
        <v>35215</v>
      </c>
    </row>
    <row r="63" spans="12:15" x14ac:dyDescent="0.3">
      <c r="L63" s="1" t="s">
        <v>61</v>
      </c>
      <c r="M63" s="1">
        <v>6</v>
      </c>
      <c r="N63" s="2">
        <v>34605</v>
      </c>
      <c r="O63" s="2">
        <v>35114</v>
      </c>
    </row>
    <row r="64" spans="12:15" x14ac:dyDescent="0.3">
      <c r="L64" s="1" t="s">
        <v>62</v>
      </c>
      <c r="M64" s="1">
        <v>6</v>
      </c>
      <c r="N64" s="2">
        <v>34849</v>
      </c>
      <c r="O64" s="2">
        <v>35213</v>
      </c>
    </row>
    <row r="65" spans="12:15" x14ac:dyDescent="0.3">
      <c r="L65" s="1" t="s">
        <v>63</v>
      </c>
      <c r="M65" s="1">
        <v>6</v>
      </c>
      <c r="N65" s="2">
        <v>34967</v>
      </c>
      <c r="O65" s="2">
        <v>35194</v>
      </c>
    </row>
    <row r="66" spans="12:15" x14ac:dyDescent="0.3">
      <c r="L66" s="1" t="s">
        <v>64</v>
      </c>
      <c r="M66" s="1">
        <v>6</v>
      </c>
      <c r="N66" s="2">
        <v>34717</v>
      </c>
      <c r="O66" s="2">
        <v>35195</v>
      </c>
    </row>
    <row r="67" spans="12:15" x14ac:dyDescent="0.3">
      <c r="L67" s="1" t="s">
        <v>65</v>
      </c>
      <c r="M67" s="1">
        <v>5</v>
      </c>
      <c r="N67" s="2">
        <v>34697</v>
      </c>
      <c r="O67" s="2">
        <v>35159</v>
      </c>
    </row>
    <row r="68" spans="12:15" x14ac:dyDescent="0.3">
      <c r="L68" s="1" t="s">
        <v>66</v>
      </c>
      <c r="M68" s="1">
        <v>5</v>
      </c>
      <c r="N68" s="2">
        <v>34661</v>
      </c>
      <c r="O68" s="2">
        <v>35193</v>
      </c>
    </row>
    <row r="69" spans="12:15" x14ac:dyDescent="0.3">
      <c r="L69" s="1" t="s">
        <v>67</v>
      </c>
      <c r="M69" s="1">
        <v>5</v>
      </c>
      <c r="N69" s="2">
        <v>34550</v>
      </c>
      <c r="O69" s="2">
        <v>35046</v>
      </c>
    </row>
    <row r="70" spans="12:15" x14ac:dyDescent="0.3">
      <c r="L70" s="1" t="s">
        <v>68</v>
      </c>
      <c r="M70" s="1">
        <v>5</v>
      </c>
      <c r="N70" s="2">
        <v>34778</v>
      </c>
      <c r="O70" s="2">
        <v>35198</v>
      </c>
    </row>
    <row r="71" spans="12:15" x14ac:dyDescent="0.3">
      <c r="L71" s="1" t="s">
        <v>69</v>
      </c>
      <c r="M71" s="1">
        <v>5</v>
      </c>
      <c r="N71" s="2">
        <v>34738</v>
      </c>
      <c r="O71" s="2">
        <v>35086</v>
      </c>
    </row>
    <row r="72" spans="12:15" x14ac:dyDescent="0.3">
      <c r="L72" s="1" t="s">
        <v>70</v>
      </c>
      <c r="M72" s="1">
        <v>5</v>
      </c>
      <c r="N72" s="2">
        <v>34586</v>
      </c>
      <c r="O72" s="2">
        <v>35166</v>
      </c>
    </row>
    <row r="73" spans="12:15" x14ac:dyDescent="0.3">
      <c r="L73" s="1" t="s">
        <v>71</v>
      </c>
      <c r="M73" s="1">
        <v>5</v>
      </c>
      <c r="N73" s="2">
        <v>34739</v>
      </c>
      <c r="O73" s="2">
        <v>35184</v>
      </c>
    </row>
    <row r="74" spans="12:15" x14ac:dyDescent="0.3">
      <c r="L74" s="1" t="s">
        <v>72</v>
      </c>
      <c r="M74" s="1">
        <v>5</v>
      </c>
      <c r="N74" s="2">
        <v>34604</v>
      </c>
      <c r="O74" s="2">
        <v>35207</v>
      </c>
    </row>
    <row r="75" spans="12:15" x14ac:dyDescent="0.3">
      <c r="L75" s="1" t="s">
        <v>73</v>
      </c>
      <c r="M75" s="1">
        <v>5</v>
      </c>
      <c r="N75" s="2">
        <v>34705</v>
      </c>
      <c r="O75" s="2">
        <v>34981</v>
      </c>
    </row>
    <row r="76" spans="12:15" x14ac:dyDescent="0.3">
      <c r="L76" s="1" t="s">
        <v>74</v>
      </c>
      <c r="M76" s="1">
        <v>5</v>
      </c>
      <c r="N76" s="2">
        <v>34591</v>
      </c>
      <c r="O76" s="2">
        <v>35194</v>
      </c>
    </row>
    <row r="77" spans="12:15" x14ac:dyDescent="0.3">
      <c r="L77" s="1" t="s">
        <v>75</v>
      </c>
      <c r="M77" s="1">
        <v>4</v>
      </c>
      <c r="N77" s="2">
        <v>34628</v>
      </c>
      <c r="O77" s="2">
        <v>35142</v>
      </c>
    </row>
    <row r="78" spans="12:15" x14ac:dyDescent="0.3">
      <c r="L78" s="1" t="s">
        <v>76</v>
      </c>
      <c r="M78" s="1">
        <v>4</v>
      </c>
      <c r="N78" s="2">
        <v>34906</v>
      </c>
      <c r="O78" s="2">
        <v>35138</v>
      </c>
    </row>
    <row r="79" spans="12:15" x14ac:dyDescent="0.3">
      <c r="L79" s="1" t="s">
        <v>77</v>
      </c>
      <c r="M79" s="1">
        <v>4</v>
      </c>
      <c r="N79" s="2">
        <v>35124</v>
      </c>
      <c r="O79" s="2">
        <v>35178</v>
      </c>
    </row>
    <row r="80" spans="12:15" x14ac:dyDescent="0.3">
      <c r="L80" s="1" t="s">
        <v>78</v>
      </c>
      <c r="M80" s="1">
        <v>4</v>
      </c>
      <c r="N80" s="2">
        <v>34628</v>
      </c>
      <c r="O80" s="2">
        <v>35186</v>
      </c>
    </row>
    <row r="81" spans="12:15" x14ac:dyDescent="0.3">
      <c r="L81" s="1" t="s">
        <v>79</v>
      </c>
      <c r="M81" s="1">
        <v>4</v>
      </c>
      <c r="N81" s="2">
        <v>35046</v>
      </c>
      <c r="O81" s="2">
        <v>35207</v>
      </c>
    </row>
    <row r="82" spans="12:15" x14ac:dyDescent="0.3">
      <c r="L82" s="1" t="s">
        <v>80</v>
      </c>
      <c r="M82" s="1">
        <v>4</v>
      </c>
      <c r="N82" s="2">
        <v>34626</v>
      </c>
      <c r="O82" s="2">
        <v>35158</v>
      </c>
    </row>
    <row r="83" spans="12:15" x14ac:dyDescent="0.3">
      <c r="L83" s="1" t="s">
        <v>81</v>
      </c>
      <c r="M83" s="1">
        <v>3</v>
      </c>
      <c r="N83" s="2">
        <v>34990</v>
      </c>
      <c r="O83" s="2">
        <v>35178</v>
      </c>
    </row>
    <row r="84" spans="12:15" x14ac:dyDescent="0.3">
      <c r="L84" s="1" t="s">
        <v>82</v>
      </c>
      <c r="M84" s="1">
        <v>3</v>
      </c>
      <c r="N84" s="2">
        <v>34765</v>
      </c>
      <c r="O84" s="2">
        <v>35118</v>
      </c>
    </row>
    <row r="85" spans="12:15" x14ac:dyDescent="0.3">
      <c r="L85" s="1" t="s">
        <v>83</v>
      </c>
      <c r="M85" s="1">
        <v>3</v>
      </c>
      <c r="N85" s="2">
        <v>34648</v>
      </c>
      <c r="O85" s="2">
        <v>35178</v>
      </c>
    </row>
    <row r="86" spans="12:15" x14ac:dyDescent="0.3">
      <c r="L86" s="1" t="s">
        <v>84</v>
      </c>
      <c r="M86" s="1">
        <v>3</v>
      </c>
      <c r="N86" s="2">
        <v>34900</v>
      </c>
      <c r="O86" s="2">
        <v>35103</v>
      </c>
    </row>
    <row r="87" spans="12:15" x14ac:dyDescent="0.3">
      <c r="L87" s="1" t="s">
        <v>85</v>
      </c>
      <c r="M87" s="1">
        <v>3</v>
      </c>
      <c r="N87" s="2">
        <v>34823</v>
      </c>
      <c r="O87" s="2">
        <v>35096</v>
      </c>
    </row>
    <row r="88" spans="12:15" x14ac:dyDescent="0.3">
      <c r="L88" s="1" t="s">
        <v>86</v>
      </c>
      <c r="M88" s="1">
        <v>3</v>
      </c>
      <c r="N88" s="2">
        <v>34844</v>
      </c>
      <c r="O88" s="2">
        <v>35214</v>
      </c>
    </row>
    <row r="89" spans="12:15" x14ac:dyDescent="0.3">
      <c r="L89" s="1" t="s">
        <v>87</v>
      </c>
      <c r="M89" s="1">
        <v>3</v>
      </c>
      <c r="N89" s="2">
        <v>34949</v>
      </c>
      <c r="O89" s="2">
        <v>35191</v>
      </c>
    </row>
    <row r="90" spans="12:15" x14ac:dyDescent="0.3">
      <c r="L90" s="1" t="s">
        <v>88</v>
      </c>
      <c r="M90" s="1">
        <v>2</v>
      </c>
      <c r="N90" s="2">
        <v>34810</v>
      </c>
      <c r="O90" s="2">
        <v>34872</v>
      </c>
    </row>
    <row r="91" spans="12:15" x14ac:dyDescent="0.3">
      <c r="L91" s="1" t="s">
        <v>89</v>
      </c>
      <c r="M91" s="1">
        <v>2</v>
      </c>
      <c r="N91" s="2">
        <v>34576</v>
      </c>
      <c r="O91" s="2">
        <v>35082</v>
      </c>
    </row>
    <row r="92" spans="12:15" x14ac:dyDescent="0.3">
      <c r="L92" s="1" t="s">
        <v>90</v>
      </c>
      <c r="M92" s="1">
        <v>1</v>
      </c>
      <c r="N92" s="2">
        <v>34564</v>
      </c>
      <c r="O92" s="2">
        <v>34564</v>
      </c>
    </row>
  </sheetData>
  <mergeCells count="3">
    <mergeCell ref="B18:J23"/>
    <mergeCell ref="B2:J3"/>
    <mergeCell ref="B5:G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C822-A1E6-4BEF-BEA6-FA107F7A99FF}">
  <dimension ref="B2:K22"/>
  <sheetViews>
    <sheetView workbookViewId="0">
      <selection activeCell="B16" sqref="B16:H22"/>
    </sheetView>
  </sheetViews>
  <sheetFormatPr defaultRowHeight="14.4" x14ac:dyDescent="0.3"/>
  <cols>
    <col min="10" max="10" width="24.5546875" bestFit="1" customWidth="1"/>
    <col min="11" max="11" width="12.33203125" bestFit="1" customWidth="1"/>
  </cols>
  <sheetData>
    <row r="2" spans="2:11" ht="14.4" customHeight="1" x14ac:dyDescent="0.3">
      <c r="B2" s="23" t="s">
        <v>181</v>
      </c>
      <c r="C2" s="23"/>
      <c r="D2" s="23"/>
      <c r="E2" s="23"/>
      <c r="F2" s="23"/>
      <c r="G2" s="23"/>
      <c r="H2" s="23"/>
      <c r="J2" s="5" t="s">
        <v>195</v>
      </c>
      <c r="K2" s="5" t="s">
        <v>194</v>
      </c>
    </row>
    <row r="3" spans="2:11" x14ac:dyDescent="0.3">
      <c r="B3" s="23"/>
      <c r="C3" s="23"/>
      <c r="D3" s="23"/>
      <c r="E3" s="23"/>
      <c r="F3" s="23"/>
      <c r="G3" s="23"/>
      <c r="H3" s="23"/>
      <c r="J3" s="1" t="s">
        <v>185</v>
      </c>
      <c r="K3" s="1">
        <v>1840</v>
      </c>
    </row>
    <row r="4" spans="2:11" x14ac:dyDescent="0.3">
      <c r="B4" s="23"/>
      <c r="C4" s="23"/>
      <c r="D4" s="23"/>
      <c r="E4" s="23"/>
      <c r="F4" s="23"/>
      <c r="G4" s="23"/>
      <c r="H4" s="23"/>
      <c r="J4" s="1" t="s">
        <v>182</v>
      </c>
      <c r="K4" s="1">
        <v>2100</v>
      </c>
    </row>
    <row r="5" spans="2:11" x14ac:dyDescent="0.3">
      <c r="B5" s="23"/>
      <c r="C5" s="23"/>
      <c r="D5" s="23"/>
      <c r="E5" s="23"/>
      <c r="F5" s="23"/>
      <c r="G5" s="23"/>
      <c r="H5" s="23"/>
      <c r="J5" s="1" t="s">
        <v>184</v>
      </c>
      <c r="K5" s="1">
        <v>1940</v>
      </c>
    </row>
    <row r="6" spans="2:11" x14ac:dyDescent="0.3">
      <c r="J6" s="1" t="s">
        <v>183</v>
      </c>
      <c r="K6" s="1">
        <v>2040</v>
      </c>
    </row>
    <row r="7" spans="2:11" x14ac:dyDescent="0.3">
      <c r="B7" s="19" t="s">
        <v>196</v>
      </c>
      <c r="C7" s="20"/>
      <c r="D7" s="20"/>
      <c r="E7" s="20"/>
      <c r="F7" s="20"/>
      <c r="G7" s="20"/>
      <c r="H7" s="20"/>
      <c r="J7" s="1" t="s">
        <v>186</v>
      </c>
      <c r="K7" s="1">
        <v>1760</v>
      </c>
    </row>
    <row r="8" spans="2:11" x14ac:dyDescent="0.3">
      <c r="B8" s="20"/>
      <c r="C8" s="20"/>
      <c r="D8" s="20"/>
      <c r="E8" s="20"/>
      <c r="F8" s="20"/>
      <c r="G8" s="20"/>
      <c r="H8" s="20"/>
      <c r="J8" s="1" t="s">
        <v>187</v>
      </c>
      <c r="K8" s="1">
        <v>1600</v>
      </c>
    </row>
    <row r="9" spans="2:11" x14ac:dyDescent="0.3">
      <c r="B9" s="20"/>
      <c r="C9" s="20"/>
      <c r="D9" s="20"/>
      <c r="E9" s="20"/>
      <c r="F9" s="20"/>
      <c r="G9" s="20"/>
      <c r="H9" s="20"/>
      <c r="J9" s="1" t="s">
        <v>193</v>
      </c>
      <c r="K9" s="1">
        <v>710</v>
      </c>
    </row>
    <row r="10" spans="2:11" x14ac:dyDescent="0.3">
      <c r="B10" s="20"/>
      <c r="C10" s="20"/>
      <c r="D10" s="20"/>
      <c r="E10" s="20"/>
      <c r="F10" s="20"/>
      <c r="G10" s="20"/>
      <c r="H10" s="20"/>
      <c r="J10" s="1" t="s">
        <v>191</v>
      </c>
      <c r="K10" s="1">
        <v>970</v>
      </c>
    </row>
    <row r="11" spans="2:11" x14ac:dyDescent="0.3">
      <c r="B11" s="20"/>
      <c r="C11" s="20"/>
      <c r="D11" s="20"/>
      <c r="E11" s="20"/>
      <c r="F11" s="20"/>
      <c r="G11" s="20"/>
      <c r="H11" s="20"/>
      <c r="J11" s="1" t="s">
        <v>192</v>
      </c>
      <c r="K11" s="1">
        <v>870</v>
      </c>
    </row>
    <row r="12" spans="2:11" x14ac:dyDescent="0.3">
      <c r="B12" s="20"/>
      <c r="C12" s="20"/>
      <c r="D12" s="20"/>
      <c r="E12" s="20"/>
      <c r="F12" s="20"/>
      <c r="G12" s="20"/>
      <c r="H12" s="20"/>
      <c r="J12" s="1" t="s">
        <v>190</v>
      </c>
      <c r="K12" s="1">
        <v>980</v>
      </c>
    </row>
    <row r="13" spans="2:11" x14ac:dyDescent="0.3">
      <c r="B13" s="20"/>
      <c r="C13" s="20"/>
      <c r="D13" s="20"/>
      <c r="E13" s="20"/>
      <c r="F13" s="20"/>
      <c r="G13" s="20"/>
      <c r="H13" s="20"/>
      <c r="J13" s="1" t="s">
        <v>189</v>
      </c>
      <c r="K13" s="1">
        <v>1260</v>
      </c>
    </row>
    <row r="14" spans="2:11" x14ac:dyDescent="0.3">
      <c r="J14" s="1" t="s">
        <v>188</v>
      </c>
      <c r="K14" s="1">
        <v>1330</v>
      </c>
    </row>
    <row r="16" spans="2:11" x14ac:dyDescent="0.3">
      <c r="B16" s="24" t="s">
        <v>197</v>
      </c>
      <c r="C16" s="24"/>
      <c r="D16" s="24"/>
      <c r="E16" s="24"/>
      <c r="F16" s="24"/>
      <c r="G16" s="24"/>
      <c r="H16" s="24"/>
    </row>
    <row r="17" spans="2:8" x14ac:dyDescent="0.3">
      <c r="B17" s="24"/>
      <c r="C17" s="24"/>
      <c r="D17" s="24"/>
      <c r="E17" s="24"/>
      <c r="F17" s="24"/>
      <c r="G17" s="24"/>
      <c r="H17" s="24"/>
    </row>
    <row r="18" spans="2:8" x14ac:dyDescent="0.3">
      <c r="B18" s="24"/>
      <c r="C18" s="24"/>
      <c r="D18" s="24"/>
      <c r="E18" s="24"/>
      <c r="F18" s="24"/>
      <c r="G18" s="24"/>
      <c r="H18" s="24"/>
    </row>
    <row r="19" spans="2:8" x14ac:dyDescent="0.3">
      <c r="B19" s="24"/>
      <c r="C19" s="24"/>
      <c r="D19" s="24"/>
      <c r="E19" s="24"/>
      <c r="F19" s="24"/>
      <c r="G19" s="24"/>
      <c r="H19" s="24"/>
    </row>
    <row r="20" spans="2:8" x14ac:dyDescent="0.3">
      <c r="B20" s="24"/>
      <c r="C20" s="24"/>
      <c r="D20" s="24"/>
      <c r="E20" s="24"/>
      <c r="F20" s="24"/>
      <c r="G20" s="24"/>
      <c r="H20" s="24"/>
    </row>
    <row r="21" spans="2:8" x14ac:dyDescent="0.3">
      <c r="B21" s="24"/>
      <c r="C21" s="24"/>
      <c r="D21" s="24"/>
      <c r="E21" s="24"/>
      <c r="F21" s="24"/>
      <c r="G21" s="24"/>
      <c r="H21" s="24"/>
    </row>
    <row r="22" spans="2:8" x14ac:dyDescent="0.3">
      <c r="B22" s="24"/>
      <c r="C22" s="24"/>
      <c r="D22" s="24"/>
      <c r="E22" s="24"/>
      <c r="F22" s="24"/>
      <c r="G22" s="24"/>
      <c r="H22" s="24"/>
    </row>
  </sheetData>
  <sortState xmlns:xlrd2="http://schemas.microsoft.com/office/spreadsheetml/2017/richdata2" ref="J3:K14">
    <sortCondition ref="J3:J14" customList="January,February,March,April,May,June,July,August,September,October,November,December"/>
  </sortState>
  <mergeCells count="3">
    <mergeCell ref="B2:H5"/>
    <mergeCell ref="B7:H13"/>
    <mergeCell ref="B16:H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E763-698E-46DD-A958-F868FF166171}">
  <dimension ref="B2:L80"/>
  <sheetViews>
    <sheetView workbookViewId="0">
      <selection activeCell="B15" sqref="B15:H21"/>
    </sheetView>
  </sheetViews>
  <sheetFormatPr defaultRowHeight="14.4" x14ac:dyDescent="0.3"/>
  <cols>
    <col min="10" max="10" width="28.109375" customWidth="1"/>
    <col min="11" max="11" width="11.88671875" customWidth="1"/>
    <col min="12" max="12" width="18.44140625" bestFit="1" customWidth="1"/>
  </cols>
  <sheetData>
    <row r="2" spans="2:12" x14ac:dyDescent="0.3">
      <c r="B2" s="31" t="s">
        <v>231</v>
      </c>
      <c r="C2" s="31"/>
      <c r="D2" s="31"/>
      <c r="E2" s="31"/>
      <c r="F2" s="31"/>
      <c r="G2" s="31"/>
      <c r="H2" s="31"/>
    </row>
    <row r="3" spans="2:12" x14ac:dyDescent="0.3">
      <c r="B3" s="31"/>
      <c r="C3" s="31"/>
      <c r="D3" s="31"/>
      <c r="E3" s="31"/>
      <c r="F3" s="31"/>
      <c r="G3" s="31"/>
      <c r="H3" s="31"/>
      <c r="J3" s="4" t="s">
        <v>310</v>
      </c>
      <c r="K3" s="4" t="s">
        <v>311</v>
      </c>
      <c r="L3" s="4" t="s">
        <v>226</v>
      </c>
    </row>
    <row r="4" spans="2:12" x14ac:dyDescent="0.3">
      <c r="B4" s="31"/>
      <c r="C4" s="31"/>
      <c r="D4" s="31"/>
      <c r="E4" s="31"/>
      <c r="F4" s="31"/>
      <c r="G4" s="31"/>
      <c r="H4" s="31"/>
      <c r="J4" s="1" t="s">
        <v>233</v>
      </c>
      <c r="K4" s="1">
        <v>37</v>
      </c>
      <c r="L4" s="1">
        <v>32698</v>
      </c>
    </row>
    <row r="5" spans="2:12" x14ac:dyDescent="0.3">
      <c r="J5" s="1" t="s">
        <v>234</v>
      </c>
      <c r="K5" s="1">
        <v>12</v>
      </c>
      <c r="L5" s="1">
        <v>3044</v>
      </c>
    </row>
    <row r="6" spans="2:12" x14ac:dyDescent="0.3">
      <c r="B6" s="19" t="s">
        <v>232</v>
      </c>
      <c r="C6" s="20"/>
      <c r="D6" s="20"/>
      <c r="E6" s="20"/>
      <c r="F6" s="20"/>
      <c r="G6" s="20"/>
      <c r="H6" s="20"/>
      <c r="J6" s="1" t="s">
        <v>235</v>
      </c>
      <c r="K6" s="1">
        <v>41</v>
      </c>
      <c r="L6" s="1">
        <v>17911</v>
      </c>
    </row>
    <row r="7" spans="2:12" x14ac:dyDescent="0.3">
      <c r="B7" s="20"/>
      <c r="C7" s="20"/>
      <c r="D7" s="20"/>
      <c r="E7" s="20"/>
      <c r="F7" s="20"/>
      <c r="G7" s="20"/>
      <c r="H7" s="20"/>
      <c r="J7" s="1" t="s">
        <v>236</v>
      </c>
      <c r="K7" s="1">
        <v>51</v>
      </c>
      <c r="L7" s="1">
        <v>46825</v>
      </c>
    </row>
    <row r="8" spans="2:12" x14ac:dyDescent="0.3">
      <c r="B8" s="20"/>
      <c r="C8" s="20"/>
      <c r="D8" s="20"/>
      <c r="E8" s="20"/>
      <c r="F8" s="20"/>
      <c r="G8" s="20"/>
      <c r="H8" s="20"/>
      <c r="J8" s="1" t="s">
        <v>237</v>
      </c>
      <c r="K8" s="1">
        <v>27</v>
      </c>
      <c r="L8" s="1">
        <v>29172</v>
      </c>
    </row>
    <row r="9" spans="2:12" x14ac:dyDescent="0.3">
      <c r="B9" s="20"/>
      <c r="C9" s="20"/>
      <c r="D9" s="20"/>
      <c r="E9" s="20"/>
      <c r="F9" s="20"/>
      <c r="G9" s="20"/>
      <c r="H9" s="20"/>
      <c r="J9" s="1" t="s">
        <v>238</v>
      </c>
      <c r="K9" s="1">
        <v>38</v>
      </c>
      <c r="L9" s="1">
        <v>12788</v>
      </c>
    </row>
    <row r="10" spans="2:12" x14ac:dyDescent="0.3">
      <c r="B10" s="20"/>
      <c r="C10" s="20"/>
      <c r="D10" s="20"/>
      <c r="E10" s="20"/>
      <c r="F10" s="20"/>
      <c r="G10" s="20"/>
      <c r="H10" s="20"/>
      <c r="J10" s="1" t="s">
        <v>239</v>
      </c>
      <c r="K10" s="1">
        <v>44</v>
      </c>
      <c r="L10" s="1">
        <v>16356</v>
      </c>
    </row>
    <row r="11" spans="2:12" x14ac:dyDescent="0.3">
      <c r="B11" s="20"/>
      <c r="C11" s="20"/>
      <c r="D11" s="20"/>
      <c r="E11" s="20"/>
      <c r="F11" s="20"/>
      <c r="G11" s="20"/>
      <c r="H11" s="20"/>
      <c r="J11" s="1" t="s">
        <v>240</v>
      </c>
      <c r="K11" s="1">
        <v>30</v>
      </c>
      <c r="L11" s="1">
        <v>12295</v>
      </c>
    </row>
    <row r="12" spans="2:12" x14ac:dyDescent="0.3">
      <c r="B12" s="20"/>
      <c r="C12" s="20"/>
      <c r="D12" s="20"/>
      <c r="E12" s="20"/>
      <c r="F12" s="20"/>
      <c r="G12" s="20"/>
      <c r="H12" s="20"/>
      <c r="J12" s="1" t="s">
        <v>241</v>
      </c>
      <c r="K12" s="1">
        <v>20</v>
      </c>
      <c r="L12" s="1">
        <v>8568</v>
      </c>
    </row>
    <row r="13" spans="2:12" x14ac:dyDescent="0.3">
      <c r="B13" s="20"/>
      <c r="C13" s="20"/>
      <c r="D13" s="20"/>
      <c r="E13" s="20"/>
      <c r="F13" s="20"/>
      <c r="G13" s="20"/>
      <c r="H13" s="20"/>
      <c r="J13" s="1" t="s">
        <v>242</v>
      </c>
      <c r="K13" s="1">
        <v>10</v>
      </c>
      <c r="L13" s="1">
        <v>5347</v>
      </c>
    </row>
    <row r="14" spans="2:12" x14ac:dyDescent="0.3">
      <c r="J14" s="1" t="s">
        <v>243</v>
      </c>
      <c r="K14" s="1">
        <v>6</v>
      </c>
      <c r="L14" s="1">
        <v>1369</v>
      </c>
    </row>
    <row r="15" spans="2:12" x14ac:dyDescent="0.3">
      <c r="B15" s="24" t="s">
        <v>312</v>
      </c>
      <c r="C15" s="24"/>
      <c r="D15" s="24"/>
      <c r="E15" s="24"/>
      <c r="F15" s="24"/>
      <c r="G15" s="24"/>
      <c r="H15" s="24"/>
      <c r="J15" s="1" t="s">
        <v>244</v>
      </c>
      <c r="K15" s="1">
        <v>24</v>
      </c>
      <c r="L15" s="1">
        <v>141397</v>
      </c>
    </row>
    <row r="16" spans="2:12" x14ac:dyDescent="0.3">
      <c r="B16" s="24"/>
      <c r="C16" s="24"/>
      <c r="D16" s="24"/>
      <c r="E16" s="24"/>
      <c r="F16" s="24"/>
      <c r="G16" s="24"/>
      <c r="H16" s="24"/>
      <c r="J16" s="1" t="s">
        <v>245</v>
      </c>
      <c r="K16" s="1">
        <v>18</v>
      </c>
      <c r="L16" s="1">
        <v>5882</v>
      </c>
    </row>
    <row r="17" spans="2:12" x14ac:dyDescent="0.3">
      <c r="B17" s="24"/>
      <c r="C17" s="24"/>
      <c r="D17" s="24"/>
      <c r="E17" s="24"/>
      <c r="F17" s="24"/>
      <c r="G17" s="24"/>
      <c r="H17" s="24"/>
      <c r="J17" s="1" t="s">
        <v>246</v>
      </c>
      <c r="K17" s="1">
        <v>29</v>
      </c>
      <c r="L17" s="1">
        <v>3233</v>
      </c>
    </row>
    <row r="18" spans="2:12" x14ac:dyDescent="0.3">
      <c r="B18" s="24"/>
      <c r="C18" s="24"/>
      <c r="D18" s="24"/>
      <c r="E18" s="24"/>
      <c r="F18" s="24"/>
      <c r="G18" s="24"/>
      <c r="H18" s="24"/>
      <c r="J18" s="1" t="s">
        <v>247</v>
      </c>
      <c r="K18" s="1">
        <v>42</v>
      </c>
      <c r="L18" s="1">
        <v>19551</v>
      </c>
    </row>
    <row r="19" spans="2:12" x14ac:dyDescent="0.3">
      <c r="B19" s="24"/>
      <c r="C19" s="24"/>
      <c r="D19" s="24"/>
      <c r="E19" s="24"/>
      <c r="F19" s="24"/>
      <c r="G19" s="24"/>
      <c r="H19" s="24"/>
      <c r="J19" s="1" t="s">
        <v>248</v>
      </c>
      <c r="K19" s="1">
        <v>32</v>
      </c>
      <c r="L19" s="1">
        <v>1648</v>
      </c>
    </row>
    <row r="20" spans="2:12" x14ac:dyDescent="0.3">
      <c r="B20" s="24"/>
      <c r="C20" s="24"/>
      <c r="D20" s="24"/>
      <c r="E20" s="24"/>
      <c r="F20" s="24"/>
      <c r="G20" s="24"/>
      <c r="H20" s="24"/>
      <c r="J20" s="1" t="s">
        <v>249</v>
      </c>
      <c r="K20" s="1">
        <v>6</v>
      </c>
      <c r="L20" s="1">
        <v>1785</v>
      </c>
    </row>
    <row r="21" spans="2:12" x14ac:dyDescent="0.3">
      <c r="B21" s="24"/>
      <c r="C21" s="24"/>
      <c r="D21" s="24"/>
      <c r="E21" s="24"/>
      <c r="F21" s="24"/>
      <c r="G21" s="24"/>
      <c r="H21" s="24"/>
      <c r="J21" s="1" t="s">
        <v>250</v>
      </c>
      <c r="K21" s="1">
        <v>50</v>
      </c>
      <c r="L21" s="1">
        <v>42593</v>
      </c>
    </row>
    <row r="22" spans="2:12" x14ac:dyDescent="0.3">
      <c r="J22" s="1" t="s">
        <v>251</v>
      </c>
      <c r="K22" s="1">
        <v>51</v>
      </c>
      <c r="L22" s="1">
        <v>14921</v>
      </c>
    </row>
    <row r="23" spans="2:12" x14ac:dyDescent="0.3">
      <c r="J23" s="1" t="s">
        <v>252</v>
      </c>
      <c r="K23" s="1">
        <v>12</v>
      </c>
      <c r="L23" s="1">
        <v>7137</v>
      </c>
    </row>
    <row r="24" spans="2:12" x14ac:dyDescent="0.3">
      <c r="J24" s="1" t="s">
        <v>253</v>
      </c>
      <c r="K24" s="1">
        <v>6</v>
      </c>
      <c r="L24" s="1">
        <v>2688</v>
      </c>
    </row>
    <row r="25" spans="2:12" x14ac:dyDescent="0.3">
      <c r="J25" s="1" t="s">
        <v>254</v>
      </c>
      <c r="K25" s="1">
        <v>51</v>
      </c>
      <c r="L25" s="1">
        <v>4504</v>
      </c>
    </row>
    <row r="26" spans="2:12" x14ac:dyDescent="0.3">
      <c r="J26" s="1" t="s">
        <v>255</v>
      </c>
      <c r="K26" s="1">
        <v>31</v>
      </c>
      <c r="L26" s="1">
        <v>21942</v>
      </c>
    </row>
    <row r="27" spans="2:12" x14ac:dyDescent="0.3">
      <c r="J27" s="1" t="s">
        <v>256</v>
      </c>
      <c r="K27" s="1">
        <v>24</v>
      </c>
      <c r="L27" s="1">
        <v>9916</v>
      </c>
    </row>
    <row r="28" spans="2:12" x14ac:dyDescent="0.3">
      <c r="J28" s="1" t="s">
        <v>257</v>
      </c>
      <c r="K28" s="1">
        <v>32</v>
      </c>
      <c r="L28" s="1">
        <v>19849</v>
      </c>
    </row>
    <row r="29" spans="2:12" x14ac:dyDescent="0.3">
      <c r="J29" s="1" t="s">
        <v>258</v>
      </c>
      <c r="K29" s="1">
        <v>14</v>
      </c>
      <c r="L29" s="1">
        <v>7122</v>
      </c>
    </row>
    <row r="30" spans="2:12" x14ac:dyDescent="0.3">
      <c r="J30" s="1" t="s">
        <v>259</v>
      </c>
      <c r="K30" s="1">
        <v>33</v>
      </c>
      <c r="L30" s="1">
        <v>20867</v>
      </c>
    </row>
    <row r="31" spans="2:12" x14ac:dyDescent="0.3">
      <c r="J31" s="1" t="s">
        <v>260</v>
      </c>
      <c r="K31" s="1">
        <v>31</v>
      </c>
      <c r="L31" s="1">
        <v>13458</v>
      </c>
    </row>
    <row r="32" spans="2:12" x14ac:dyDescent="0.3">
      <c r="J32" s="1" t="s">
        <v>261</v>
      </c>
      <c r="K32" s="1">
        <v>28</v>
      </c>
      <c r="L32" s="1">
        <v>23527</v>
      </c>
    </row>
    <row r="33" spans="10:12" ht="28.8" x14ac:dyDescent="0.3">
      <c r="J33" s="1" t="s">
        <v>262</v>
      </c>
      <c r="K33" s="1">
        <v>47</v>
      </c>
      <c r="L33" s="1">
        <v>8680</v>
      </c>
    </row>
    <row r="34" spans="10:12" x14ac:dyDescent="0.3">
      <c r="J34" s="1" t="s">
        <v>263</v>
      </c>
      <c r="K34" s="1">
        <v>40</v>
      </c>
      <c r="L34" s="1">
        <v>4960</v>
      </c>
    </row>
    <row r="35" spans="10:12" x14ac:dyDescent="0.3">
      <c r="J35" s="1" t="s">
        <v>264</v>
      </c>
      <c r="K35" s="1">
        <v>39</v>
      </c>
      <c r="L35" s="1">
        <v>15760</v>
      </c>
    </row>
    <row r="36" spans="10:12" x14ac:dyDescent="0.3">
      <c r="J36" s="1" t="s">
        <v>265</v>
      </c>
      <c r="K36" s="1">
        <v>10</v>
      </c>
      <c r="L36" s="1">
        <v>2397</v>
      </c>
    </row>
    <row r="37" spans="10:12" x14ac:dyDescent="0.3">
      <c r="J37" s="1" t="s">
        <v>266</v>
      </c>
      <c r="K37" s="1">
        <v>13</v>
      </c>
      <c r="L37" s="1">
        <v>2432</v>
      </c>
    </row>
    <row r="38" spans="10:12" ht="28.8" x14ac:dyDescent="0.3">
      <c r="J38" s="1" t="s">
        <v>267</v>
      </c>
      <c r="K38" s="1">
        <v>32</v>
      </c>
      <c r="L38" s="1">
        <v>13870</v>
      </c>
    </row>
    <row r="39" spans="10:12" x14ac:dyDescent="0.3">
      <c r="J39" s="1" t="s">
        <v>268</v>
      </c>
      <c r="K39" s="1">
        <v>8</v>
      </c>
      <c r="L39" s="1">
        <v>3383</v>
      </c>
    </row>
    <row r="40" spans="10:12" x14ac:dyDescent="0.3">
      <c r="J40" s="1" t="s">
        <v>269</v>
      </c>
      <c r="K40" s="1">
        <v>39</v>
      </c>
      <c r="L40" s="1">
        <v>41820</v>
      </c>
    </row>
    <row r="41" spans="10:12" x14ac:dyDescent="0.3">
      <c r="J41" s="1" t="s">
        <v>270</v>
      </c>
      <c r="K41" s="1">
        <v>15</v>
      </c>
      <c r="L41" s="1">
        <v>8404</v>
      </c>
    </row>
    <row r="42" spans="10:12" x14ac:dyDescent="0.3">
      <c r="J42" s="1" t="s">
        <v>271</v>
      </c>
      <c r="K42" s="1">
        <v>21</v>
      </c>
      <c r="L42" s="1">
        <v>9245</v>
      </c>
    </row>
    <row r="43" spans="10:12" x14ac:dyDescent="0.3">
      <c r="J43" s="1" t="s">
        <v>272</v>
      </c>
      <c r="K43" s="1">
        <v>5</v>
      </c>
      <c r="L43" s="1">
        <v>7226</v>
      </c>
    </row>
    <row r="44" spans="10:12" x14ac:dyDescent="0.3">
      <c r="J44" s="1" t="s">
        <v>273</v>
      </c>
      <c r="K44" s="1">
        <v>38</v>
      </c>
      <c r="L44" s="1">
        <v>24900</v>
      </c>
    </row>
    <row r="45" spans="10:12" x14ac:dyDescent="0.3">
      <c r="J45" s="1" t="s">
        <v>274</v>
      </c>
      <c r="K45" s="1">
        <v>32</v>
      </c>
      <c r="L45" s="1">
        <v>13424</v>
      </c>
    </row>
    <row r="46" spans="10:12" x14ac:dyDescent="0.3">
      <c r="J46" s="1" t="s">
        <v>275</v>
      </c>
      <c r="K46" s="1">
        <v>13</v>
      </c>
      <c r="L46" s="1">
        <v>12772</v>
      </c>
    </row>
    <row r="47" spans="10:12" x14ac:dyDescent="0.3">
      <c r="J47" s="1" t="s">
        <v>276</v>
      </c>
      <c r="K47" s="1">
        <v>18</v>
      </c>
      <c r="L47" s="1">
        <v>3704</v>
      </c>
    </row>
    <row r="48" spans="10:12" x14ac:dyDescent="0.3">
      <c r="J48" s="1" t="s">
        <v>277</v>
      </c>
      <c r="K48" s="1">
        <v>38</v>
      </c>
      <c r="L48" s="1">
        <v>9172</v>
      </c>
    </row>
    <row r="49" spans="10:12" x14ac:dyDescent="0.3">
      <c r="J49" s="1" t="s">
        <v>278</v>
      </c>
      <c r="K49" s="1">
        <v>39</v>
      </c>
      <c r="L49" s="1">
        <v>10673</v>
      </c>
    </row>
    <row r="50" spans="10:12" x14ac:dyDescent="0.3">
      <c r="J50" s="1" t="s">
        <v>279</v>
      </c>
      <c r="K50" s="1">
        <v>33</v>
      </c>
      <c r="L50" s="1">
        <v>17426</v>
      </c>
    </row>
    <row r="51" spans="10:12" x14ac:dyDescent="0.3">
      <c r="J51" s="1" t="s">
        <v>280</v>
      </c>
      <c r="K51" s="1">
        <v>43</v>
      </c>
      <c r="L51" s="1">
        <v>17216</v>
      </c>
    </row>
    <row r="52" spans="10:12" x14ac:dyDescent="0.3">
      <c r="J52" s="1" t="s">
        <v>281</v>
      </c>
      <c r="K52" s="1">
        <v>30</v>
      </c>
      <c r="L52" s="1">
        <v>20574</v>
      </c>
    </row>
    <row r="53" spans="10:12" x14ac:dyDescent="0.3">
      <c r="J53" s="1" t="s">
        <v>282</v>
      </c>
      <c r="K53" s="1">
        <v>38</v>
      </c>
      <c r="L53" s="1">
        <v>12902</v>
      </c>
    </row>
    <row r="54" spans="10:12" x14ac:dyDescent="0.3">
      <c r="J54" s="1" t="s">
        <v>283</v>
      </c>
      <c r="K54" s="1">
        <v>14</v>
      </c>
      <c r="L54" s="1">
        <v>12258</v>
      </c>
    </row>
    <row r="55" spans="10:12" x14ac:dyDescent="0.3">
      <c r="J55" s="1" t="s">
        <v>284</v>
      </c>
      <c r="K55" s="1">
        <v>54</v>
      </c>
      <c r="L55" s="1">
        <v>71156</v>
      </c>
    </row>
    <row r="56" spans="10:12" x14ac:dyDescent="0.3">
      <c r="J56" s="1" t="s">
        <v>285</v>
      </c>
      <c r="K56" s="1">
        <v>23</v>
      </c>
      <c r="L56" s="1">
        <v>7662</v>
      </c>
    </row>
    <row r="57" spans="10:12" x14ac:dyDescent="0.3">
      <c r="J57" s="1" t="s">
        <v>286</v>
      </c>
      <c r="K57" s="1">
        <v>46</v>
      </c>
      <c r="L57" s="1">
        <v>8177</v>
      </c>
    </row>
    <row r="58" spans="10:12" x14ac:dyDescent="0.3">
      <c r="J58" s="1" t="s">
        <v>287</v>
      </c>
      <c r="K58" s="1">
        <v>14</v>
      </c>
      <c r="L58" s="1">
        <v>3997</v>
      </c>
    </row>
    <row r="59" spans="10:12" x14ac:dyDescent="0.3">
      <c r="J59" s="1" t="s">
        <v>288</v>
      </c>
      <c r="K59" s="1">
        <v>33</v>
      </c>
      <c r="L59" s="1">
        <v>25697</v>
      </c>
    </row>
    <row r="60" spans="10:12" x14ac:dyDescent="0.3">
      <c r="J60" s="1" t="s">
        <v>289</v>
      </c>
      <c r="K60" s="1">
        <v>14</v>
      </c>
      <c r="L60" s="1">
        <v>4338</v>
      </c>
    </row>
    <row r="61" spans="10:12" x14ac:dyDescent="0.3">
      <c r="J61" s="1" t="s">
        <v>290</v>
      </c>
      <c r="K61" s="1">
        <v>19</v>
      </c>
      <c r="L61" s="1">
        <v>6350</v>
      </c>
    </row>
    <row r="62" spans="10:12" x14ac:dyDescent="0.3">
      <c r="J62" s="1" t="s">
        <v>291</v>
      </c>
      <c r="K62" s="1">
        <v>9</v>
      </c>
      <c r="L62" s="1">
        <v>15100</v>
      </c>
    </row>
    <row r="63" spans="10:12" x14ac:dyDescent="0.3">
      <c r="J63" s="1" t="s">
        <v>292</v>
      </c>
      <c r="K63" s="1">
        <v>34</v>
      </c>
      <c r="L63" s="1">
        <v>8714</v>
      </c>
    </row>
    <row r="64" spans="10:12" x14ac:dyDescent="0.3">
      <c r="J64" s="1" t="s">
        <v>293</v>
      </c>
      <c r="K64" s="1">
        <v>30</v>
      </c>
      <c r="L64" s="1">
        <v>8575</v>
      </c>
    </row>
    <row r="65" spans="10:12" x14ac:dyDescent="0.3">
      <c r="J65" s="1" t="s">
        <v>294</v>
      </c>
      <c r="K65" s="1">
        <v>16</v>
      </c>
      <c r="L65" s="1">
        <v>22563</v>
      </c>
    </row>
    <row r="66" spans="10:12" x14ac:dyDescent="0.3">
      <c r="J66" s="1" t="s">
        <v>295</v>
      </c>
      <c r="K66" s="1">
        <v>39</v>
      </c>
      <c r="L66" s="1">
        <v>9104</v>
      </c>
    </row>
    <row r="67" spans="10:12" x14ac:dyDescent="0.3">
      <c r="J67" s="1" t="s">
        <v>296</v>
      </c>
      <c r="K67" s="1">
        <v>24</v>
      </c>
      <c r="L67" s="1">
        <v>14353</v>
      </c>
    </row>
    <row r="68" spans="10:12" x14ac:dyDescent="0.3">
      <c r="J68" s="1" t="s">
        <v>297</v>
      </c>
      <c r="K68" s="1">
        <v>27</v>
      </c>
      <c r="L68" s="1">
        <v>5883</v>
      </c>
    </row>
    <row r="69" spans="10:12" x14ac:dyDescent="0.3">
      <c r="J69" s="1" t="s">
        <v>298</v>
      </c>
      <c r="K69" s="1">
        <v>36</v>
      </c>
      <c r="L69" s="1">
        <v>13644</v>
      </c>
    </row>
    <row r="70" spans="10:12" x14ac:dyDescent="0.3">
      <c r="J70" s="1" t="s">
        <v>299</v>
      </c>
      <c r="K70" s="1">
        <v>48</v>
      </c>
      <c r="L70" s="1">
        <v>47235</v>
      </c>
    </row>
    <row r="71" spans="10:12" x14ac:dyDescent="0.3">
      <c r="J71" s="1" t="s">
        <v>300</v>
      </c>
      <c r="K71" s="1">
        <v>37</v>
      </c>
      <c r="L71" s="1">
        <v>5863</v>
      </c>
    </row>
    <row r="72" spans="10:12" x14ac:dyDescent="0.3">
      <c r="J72" s="1" t="s">
        <v>301</v>
      </c>
      <c r="K72" s="1">
        <v>32</v>
      </c>
      <c r="L72" s="1">
        <v>80369</v>
      </c>
    </row>
    <row r="73" spans="10:12" x14ac:dyDescent="0.3">
      <c r="J73" s="1" t="s">
        <v>302</v>
      </c>
      <c r="K73" s="1">
        <v>22</v>
      </c>
      <c r="L73" s="1">
        <v>7991</v>
      </c>
    </row>
    <row r="74" spans="10:12" x14ac:dyDescent="0.3">
      <c r="J74" s="1" t="s">
        <v>303</v>
      </c>
      <c r="K74" s="1">
        <v>36</v>
      </c>
      <c r="L74" s="1">
        <v>4728</v>
      </c>
    </row>
    <row r="75" spans="10:12" x14ac:dyDescent="0.3">
      <c r="J75" s="1" t="s">
        <v>304</v>
      </c>
      <c r="K75" s="1">
        <v>20</v>
      </c>
      <c r="L75" s="1">
        <v>4602</v>
      </c>
    </row>
    <row r="76" spans="10:12" x14ac:dyDescent="0.3">
      <c r="J76" s="1" t="s">
        <v>305</v>
      </c>
      <c r="K76" s="1">
        <v>29</v>
      </c>
      <c r="L76" s="1">
        <v>22044</v>
      </c>
    </row>
    <row r="77" spans="10:12" x14ac:dyDescent="0.3">
      <c r="J77" s="1" t="s">
        <v>306</v>
      </c>
      <c r="K77" s="1">
        <v>10</v>
      </c>
      <c r="L77" s="1">
        <v>3438</v>
      </c>
    </row>
    <row r="78" spans="10:12" x14ac:dyDescent="0.3">
      <c r="J78" s="1" t="s">
        <v>307</v>
      </c>
      <c r="K78" s="1">
        <v>17</v>
      </c>
      <c r="L78" s="1">
        <v>16701</v>
      </c>
    </row>
    <row r="79" spans="10:12" x14ac:dyDescent="0.3">
      <c r="J79" s="1" t="s">
        <v>308</v>
      </c>
      <c r="K79" s="1">
        <v>30</v>
      </c>
      <c r="L79" s="1">
        <v>21958</v>
      </c>
    </row>
    <row r="80" spans="10:12" x14ac:dyDescent="0.3">
      <c r="J80" s="1" t="s">
        <v>309</v>
      </c>
      <c r="K80" s="1">
        <v>21</v>
      </c>
      <c r="L80" s="1">
        <v>3958</v>
      </c>
    </row>
  </sheetData>
  <mergeCells count="3">
    <mergeCell ref="B2:H4"/>
    <mergeCell ref="B6:H13"/>
    <mergeCell ref="B15:H2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29FE-D3ED-4C12-9377-8DCBD263C5FE}">
  <dimension ref="B2:L57"/>
  <sheetViews>
    <sheetView workbookViewId="0">
      <selection activeCell="B17" sqref="B17:G22"/>
    </sheetView>
  </sheetViews>
  <sheetFormatPr defaultRowHeight="14.4" x14ac:dyDescent="0.3"/>
  <cols>
    <col min="9" max="9" width="15.44140625" customWidth="1"/>
    <col min="10" max="10" width="21.88671875" bestFit="1" customWidth="1"/>
    <col min="11" max="11" width="6.5546875" bestFit="1" customWidth="1"/>
    <col min="12" max="12" width="19.6640625" bestFit="1" customWidth="1"/>
    <col min="13" max="13" width="14.5546875" bestFit="1" customWidth="1"/>
    <col min="14" max="14" width="15.5546875" bestFit="1" customWidth="1"/>
    <col min="15" max="15" width="4.5546875" bestFit="1" customWidth="1"/>
    <col min="16" max="16" width="10.77734375" bestFit="1" customWidth="1"/>
  </cols>
  <sheetData>
    <row r="2" spans="2:12" x14ac:dyDescent="0.3">
      <c r="B2" s="23" t="s">
        <v>313</v>
      </c>
      <c r="C2" s="23"/>
      <c r="D2" s="23"/>
      <c r="E2" s="23"/>
      <c r="F2" s="23"/>
      <c r="G2" s="23"/>
      <c r="I2" s="4" t="s">
        <v>123</v>
      </c>
      <c r="J2" s="4" t="s">
        <v>319</v>
      </c>
    </row>
    <row r="3" spans="2:12" x14ac:dyDescent="0.3">
      <c r="B3" s="23"/>
      <c r="C3" s="23"/>
      <c r="D3" s="23"/>
      <c r="E3" s="23"/>
      <c r="F3" s="23"/>
      <c r="G3" s="23"/>
      <c r="I3" s="1" t="s">
        <v>109</v>
      </c>
      <c r="J3" s="1">
        <v>3910</v>
      </c>
      <c r="K3" s="1"/>
      <c r="L3" s="1"/>
    </row>
    <row r="4" spans="2:12" x14ac:dyDescent="0.3">
      <c r="B4" s="23"/>
      <c r="C4" s="23"/>
      <c r="D4" s="23"/>
      <c r="E4" s="23"/>
      <c r="F4" s="23"/>
      <c r="G4" s="23"/>
      <c r="I4" s="1" t="s">
        <v>121</v>
      </c>
      <c r="J4" s="1">
        <v>3375</v>
      </c>
      <c r="K4" s="1"/>
      <c r="L4" s="1"/>
    </row>
    <row r="5" spans="2:12" x14ac:dyDescent="0.3">
      <c r="B5" s="23"/>
      <c r="C5" s="23"/>
      <c r="D5" s="23"/>
      <c r="E5" s="23"/>
      <c r="F5" s="23"/>
      <c r="G5" s="23"/>
      <c r="I5" s="1" t="s">
        <v>111</v>
      </c>
      <c r="J5" s="1">
        <v>3355</v>
      </c>
      <c r="K5" s="1"/>
      <c r="L5" s="1"/>
    </row>
    <row r="6" spans="2:12" x14ac:dyDescent="0.3">
      <c r="I6" s="1" t="s">
        <v>315</v>
      </c>
      <c r="J6" s="1">
        <v>2800</v>
      </c>
      <c r="K6" s="1"/>
      <c r="L6" s="1"/>
    </row>
    <row r="7" spans="2:12" x14ac:dyDescent="0.3">
      <c r="B7" s="19" t="s">
        <v>318</v>
      </c>
      <c r="C7" s="20"/>
      <c r="D7" s="20"/>
      <c r="E7" s="20"/>
      <c r="F7" s="20"/>
      <c r="G7" s="20"/>
      <c r="I7" s="1" t="s">
        <v>120</v>
      </c>
      <c r="J7" s="1">
        <v>2670</v>
      </c>
      <c r="K7" s="1"/>
      <c r="L7" s="1"/>
    </row>
    <row r="8" spans="2:12" x14ac:dyDescent="0.3">
      <c r="B8" s="20"/>
      <c r="C8" s="20"/>
      <c r="D8" s="20"/>
      <c r="E8" s="20"/>
      <c r="F8" s="20"/>
      <c r="G8" s="20"/>
      <c r="I8" s="1" t="s">
        <v>117</v>
      </c>
      <c r="J8" s="1">
        <v>1690</v>
      </c>
      <c r="K8" s="1"/>
      <c r="L8" s="1"/>
    </row>
    <row r="9" spans="2:12" x14ac:dyDescent="0.3">
      <c r="B9" s="20"/>
      <c r="C9" s="20"/>
      <c r="D9" s="20"/>
      <c r="E9" s="20"/>
      <c r="F9" s="20"/>
      <c r="G9" s="20"/>
      <c r="I9" s="1" t="s">
        <v>104</v>
      </c>
      <c r="J9" s="1">
        <v>1620</v>
      </c>
      <c r="K9" s="1"/>
      <c r="L9" s="1"/>
    </row>
    <row r="10" spans="2:12" x14ac:dyDescent="0.3">
      <c r="B10" s="20"/>
      <c r="C10" s="20"/>
      <c r="D10" s="20"/>
      <c r="E10" s="20"/>
      <c r="F10" s="20"/>
      <c r="G10" s="20"/>
      <c r="I10" s="1" t="s">
        <v>107</v>
      </c>
      <c r="J10" s="1">
        <v>1395</v>
      </c>
      <c r="K10" s="1"/>
      <c r="L10" s="1"/>
    </row>
    <row r="11" spans="2:12" x14ac:dyDescent="0.3">
      <c r="B11" s="20"/>
      <c r="C11" s="20"/>
      <c r="D11" s="20"/>
      <c r="E11" s="20"/>
      <c r="F11" s="20"/>
      <c r="G11" s="20"/>
      <c r="I11" s="1" t="s">
        <v>116</v>
      </c>
      <c r="J11" s="1">
        <v>1140</v>
      </c>
      <c r="K11" s="1"/>
      <c r="L11" s="1"/>
    </row>
    <row r="12" spans="2:12" x14ac:dyDescent="0.3">
      <c r="B12" s="20"/>
      <c r="C12" s="20"/>
      <c r="D12" s="20"/>
      <c r="E12" s="20"/>
      <c r="F12" s="20"/>
      <c r="G12" s="20"/>
      <c r="I12" s="1" t="s">
        <v>113</v>
      </c>
      <c r="J12" s="1">
        <v>1105</v>
      </c>
      <c r="K12" s="1"/>
      <c r="L12" s="1"/>
    </row>
    <row r="13" spans="2:12" x14ac:dyDescent="0.3">
      <c r="B13" s="20"/>
      <c r="C13" s="20"/>
      <c r="D13" s="20"/>
      <c r="E13" s="20"/>
      <c r="F13" s="20"/>
      <c r="G13" s="20"/>
      <c r="I13" s="1" t="s">
        <v>316</v>
      </c>
      <c r="J13" s="1">
        <v>1060</v>
      </c>
      <c r="K13" s="1"/>
      <c r="L13" s="1"/>
    </row>
    <row r="14" spans="2:12" x14ac:dyDescent="0.3">
      <c r="B14" s="20"/>
      <c r="C14" s="20"/>
      <c r="D14" s="20"/>
      <c r="E14" s="20"/>
      <c r="F14" s="20"/>
      <c r="G14" s="20"/>
      <c r="I14" s="1" t="s">
        <v>108</v>
      </c>
      <c r="J14" s="1">
        <v>870</v>
      </c>
      <c r="K14" s="1"/>
      <c r="L14" s="1"/>
    </row>
    <row r="15" spans="2:12" x14ac:dyDescent="0.3">
      <c r="B15" s="20"/>
      <c r="C15" s="20"/>
      <c r="D15" s="20"/>
      <c r="E15" s="20"/>
      <c r="F15" s="20"/>
      <c r="G15" s="20"/>
      <c r="I15" s="1" t="s">
        <v>314</v>
      </c>
      <c r="J15" s="1">
        <v>295</v>
      </c>
      <c r="K15" s="1"/>
      <c r="L15" s="1"/>
    </row>
    <row r="16" spans="2:12" x14ac:dyDescent="0.3">
      <c r="I16" s="1" t="s">
        <v>105</v>
      </c>
      <c r="J16" s="1">
        <v>210</v>
      </c>
      <c r="K16" s="1"/>
      <c r="L16" s="1"/>
    </row>
    <row r="17" spans="2:12" ht="20.399999999999999" customHeight="1" x14ac:dyDescent="0.3">
      <c r="B17" s="24" t="s">
        <v>320</v>
      </c>
      <c r="C17" s="24"/>
      <c r="D17" s="24"/>
      <c r="E17" s="24"/>
      <c r="F17" s="24"/>
      <c r="G17" s="24"/>
      <c r="I17" s="1" t="s">
        <v>317</v>
      </c>
      <c r="J17" s="1">
        <v>150</v>
      </c>
      <c r="K17" s="1"/>
      <c r="L17" s="1"/>
    </row>
    <row r="18" spans="2:12" x14ac:dyDescent="0.3">
      <c r="B18" s="24"/>
      <c r="C18" s="24"/>
      <c r="D18" s="24"/>
      <c r="E18" s="24"/>
      <c r="F18" s="24"/>
      <c r="G18" s="24"/>
      <c r="I18" s="1" t="s">
        <v>103</v>
      </c>
      <c r="J18" s="1">
        <v>0</v>
      </c>
      <c r="K18" s="1"/>
      <c r="L18" s="1"/>
    </row>
    <row r="19" spans="2:12" x14ac:dyDescent="0.3">
      <c r="B19" s="24"/>
      <c r="C19" s="24"/>
      <c r="D19" s="24"/>
      <c r="E19" s="24"/>
      <c r="F19" s="24"/>
      <c r="G19" s="24"/>
      <c r="I19" s="1"/>
      <c r="J19" s="1"/>
      <c r="K19" s="1"/>
      <c r="L19" s="1"/>
    </row>
    <row r="20" spans="2:12" x14ac:dyDescent="0.3">
      <c r="B20" s="24"/>
      <c r="C20" s="24"/>
      <c r="D20" s="24"/>
      <c r="E20" s="24"/>
      <c r="F20" s="24"/>
      <c r="G20" s="24"/>
      <c r="I20" s="1"/>
      <c r="J20" s="1"/>
      <c r="K20" s="1"/>
      <c r="L20" s="1"/>
    </row>
    <row r="21" spans="2:12" x14ac:dyDescent="0.3">
      <c r="B21" s="24"/>
      <c r="C21" s="24"/>
      <c r="D21" s="24"/>
      <c r="E21" s="24"/>
      <c r="F21" s="24"/>
      <c r="G21" s="24"/>
      <c r="I21" s="1"/>
      <c r="J21" s="1"/>
      <c r="K21" s="1"/>
      <c r="L21" s="1"/>
    </row>
    <row r="22" spans="2:12" x14ac:dyDescent="0.3">
      <c r="B22" s="24"/>
      <c r="C22" s="24"/>
      <c r="D22" s="24"/>
      <c r="E22" s="24"/>
      <c r="F22" s="24"/>
      <c r="G22" s="24"/>
      <c r="I22" s="1"/>
      <c r="J22" s="1"/>
      <c r="K22" s="1"/>
      <c r="L22" s="1"/>
    </row>
    <row r="23" spans="2:12" x14ac:dyDescent="0.3">
      <c r="I23" s="1"/>
      <c r="J23" s="1"/>
      <c r="K23" s="1"/>
      <c r="L23" s="1"/>
    </row>
    <row r="24" spans="2:12" x14ac:dyDescent="0.3">
      <c r="I24" s="1"/>
      <c r="J24" s="1"/>
      <c r="K24" s="1"/>
      <c r="L24" s="1"/>
    </row>
    <row r="25" spans="2:12" x14ac:dyDescent="0.3">
      <c r="I25" s="1"/>
      <c r="J25" s="1"/>
      <c r="K25" s="1"/>
      <c r="L25" s="1"/>
    </row>
    <row r="26" spans="2:12" x14ac:dyDescent="0.3">
      <c r="I26" s="1"/>
      <c r="J26" s="1"/>
      <c r="K26" s="1"/>
      <c r="L26" s="1"/>
    </row>
    <row r="27" spans="2:12" x14ac:dyDescent="0.3">
      <c r="I27" s="1"/>
      <c r="J27" s="1"/>
      <c r="K27" s="1"/>
      <c r="L27" s="1"/>
    </row>
    <row r="28" spans="2:12" x14ac:dyDescent="0.3">
      <c r="I28" s="1"/>
      <c r="J28" s="1"/>
      <c r="K28" s="1"/>
      <c r="L28" s="1"/>
    </row>
    <row r="29" spans="2:12" x14ac:dyDescent="0.3">
      <c r="I29" s="1"/>
      <c r="J29" s="1"/>
      <c r="K29" s="1"/>
      <c r="L29" s="1"/>
    </row>
    <row r="30" spans="2:12" x14ac:dyDescent="0.3">
      <c r="I30" s="1"/>
      <c r="J30" s="1"/>
      <c r="K30" s="1"/>
      <c r="L30" s="1"/>
    </row>
    <row r="31" spans="2:12" x14ac:dyDescent="0.3">
      <c r="I31" s="1"/>
      <c r="J31" s="1"/>
      <c r="K31" s="1"/>
      <c r="L31" s="1"/>
    </row>
    <row r="32" spans="2:12" x14ac:dyDescent="0.3">
      <c r="I32" s="1"/>
      <c r="J32" s="1"/>
      <c r="K32" s="1"/>
      <c r="L32" s="1"/>
    </row>
    <row r="33" spans="9:12" x14ac:dyDescent="0.3">
      <c r="I33" s="1"/>
      <c r="J33" s="1"/>
      <c r="K33" s="1"/>
      <c r="L33" s="1"/>
    </row>
    <row r="34" spans="9:12" x14ac:dyDescent="0.3">
      <c r="I34" s="1"/>
      <c r="J34" s="1"/>
      <c r="K34" s="1"/>
      <c r="L34" s="1"/>
    </row>
    <row r="35" spans="9:12" x14ac:dyDescent="0.3">
      <c r="I35" s="1"/>
      <c r="J35" s="1"/>
      <c r="K35" s="1"/>
      <c r="L35" s="1"/>
    </row>
    <row r="36" spans="9:12" x14ac:dyDescent="0.3">
      <c r="I36" s="1"/>
      <c r="J36" s="1"/>
      <c r="K36" s="1"/>
      <c r="L36" s="1"/>
    </row>
    <row r="37" spans="9:12" x14ac:dyDescent="0.3">
      <c r="I37" s="1"/>
      <c r="J37" s="1"/>
      <c r="K37" s="1"/>
      <c r="L37" s="1"/>
    </row>
    <row r="38" spans="9:12" x14ac:dyDescent="0.3">
      <c r="I38" s="1"/>
      <c r="J38" s="1"/>
      <c r="K38" s="1"/>
      <c r="L38" s="1"/>
    </row>
    <row r="39" spans="9:12" x14ac:dyDescent="0.3">
      <c r="I39" s="1"/>
      <c r="J39" s="1"/>
      <c r="K39" s="1"/>
      <c r="L39" s="1"/>
    </row>
    <row r="40" spans="9:12" x14ac:dyDescent="0.3">
      <c r="I40" s="1"/>
      <c r="J40" s="1"/>
      <c r="K40" s="1"/>
      <c r="L40" s="1"/>
    </row>
    <row r="41" spans="9:12" x14ac:dyDescent="0.3">
      <c r="I41" s="1"/>
      <c r="J41" s="1"/>
      <c r="K41" s="1"/>
      <c r="L41" s="1"/>
    </row>
    <row r="42" spans="9:12" x14ac:dyDescent="0.3">
      <c r="I42" s="1"/>
      <c r="J42" s="1"/>
      <c r="K42" s="1"/>
      <c r="L42" s="1"/>
    </row>
    <row r="43" spans="9:12" x14ac:dyDescent="0.3">
      <c r="I43" s="1"/>
      <c r="J43" s="1"/>
      <c r="K43" s="1"/>
      <c r="L43" s="1"/>
    </row>
    <row r="44" spans="9:12" x14ac:dyDescent="0.3">
      <c r="I44" s="1"/>
      <c r="J44" s="1"/>
      <c r="K44" s="1"/>
      <c r="L44" s="1"/>
    </row>
    <row r="45" spans="9:12" x14ac:dyDescent="0.3">
      <c r="I45" s="1"/>
      <c r="J45" s="1"/>
      <c r="K45" s="1"/>
      <c r="L45" s="1"/>
    </row>
    <row r="46" spans="9:12" x14ac:dyDescent="0.3">
      <c r="I46" s="1"/>
      <c r="J46" s="1"/>
      <c r="K46" s="1"/>
      <c r="L46" s="1"/>
    </row>
    <row r="47" spans="9:12" x14ac:dyDescent="0.3">
      <c r="I47" s="1"/>
      <c r="J47" s="1"/>
      <c r="K47" s="1"/>
      <c r="L47" s="1"/>
    </row>
    <row r="48" spans="9:12" x14ac:dyDescent="0.3">
      <c r="I48" s="1"/>
      <c r="J48" s="1"/>
      <c r="K48" s="1"/>
      <c r="L48" s="1"/>
    </row>
    <row r="49" spans="9:12" x14ac:dyDescent="0.3">
      <c r="I49" s="1"/>
      <c r="J49" s="1"/>
      <c r="K49" s="1"/>
      <c r="L49" s="1"/>
    </row>
    <row r="50" spans="9:12" x14ac:dyDescent="0.3">
      <c r="I50" s="1"/>
      <c r="J50" s="1"/>
      <c r="K50" s="1"/>
      <c r="L50" s="1"/>
    </row>
    <row r="51" spans="9:12" x14ac:dyDescent="0.3">
      <c r="I51" s="1"/>
      <c r="J51" s="1"/>
      <c r="K51" s="1"/>
      <c r="L51" s="1"/>
    </row>
    <row r="52" spans="9:12" x14ac:dyDescent="0.3">
      <c r="I52" s="1"/>
      <c r="J52" s="1"/>
      <c r="K52" s="1"/>
      <c r="L52" s="1"/>
    </row>
    <row r="53" spans="9:12" x14ac:dyDescent="0.3">
      <c r="I53" s="1"/>
      <c r="J53" s="1"/>
      <c r="K53" s="1"/>
      <c r="L53" s="1"/>
    </row>
    <row r="54" spans="9:12" x14ac:dyDescent="0.3">
      <c r="I54" s="1"/>
      <c r="J54" s="1"/>
      <c r="K54" s="1"/>
      <c r="L54" s="1"/>
    </row>
    <row r="55" spans="9:12" x14ac:dyDescent="0.3">
      <c r="I55" s="1"/>
      <c r="J55" s="1"/>
      <c r="K55" s="1"/>
      <c r="L55" s="1"/>
    </row>
    <row r="56" spans="9:12" x14ac:dyDescent="0.3">
      <c r="I56" s="1"/>
      <c r="J56" s="1"/>
      <c r="K56" s="1"/>
      <c r="L56" s="1"/>
    </row>
    <row r="57" spans="9:12" x14ac:dyDescent="0.3">
      <c r="I57" s="1"/>
      <c r="J57" s="1"/>
      <c r="K57" s="1"/>
      <c r="L57" s="1"/>
    </row>
  </sheetData>
  <sortState xmlns:xlrd2="http://schemas.microsoft.com/office/spreadsheetml/2017/richdata2" ref="I3:J18">
    <sortCondition descending="1" ref="J3:J18"/>
  </sortState>
  <mergeCells count="3">
    <mergeCell ref="B2:G5"/>
    <mergeCell ref="B7:G15"/>
    <mergeCell ref="B17:G2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BC051-9417-410D-A1C2-1B35E9325898}">
  <dimension ref="B2:L32"/>
  <sheetViews>
    <sheetView workbookViewId="0">
      <selection activeCell="B15" sqref="B15:I23"/>
    </sheetView>
  </sheetViews>
  <sheetFormatPr defaultRowHeight="14.4" x14ac:dyDescent="0.3"/>
  <cols>
    <col min="11" max="11" width="13.33203125" bestFit="1" customWidth="1"/>
    <col min="12" max="12" width="17.44140625" bestFit="1" customWidth="1"/>
  </cols>
  <sheetData>
    <row r="2" spans="2:12" x14ac:dyDescent="0.3">
      <c r="B2" s="25" t="s">
        <v>177</v>
      </c>
      <c r="C2" s="25"/>
      <c r="D2" s="25"/>
      <c r="E2" s="25"/>
      <c r="F2" s="25"/>
      <c r="G2" s="25"/>
      <c r="H2" s="25"/>
      <c r="I2" s="25"/>
    </row>
    <row r="3" spans="2:12" x14ac:dyDescent="0.3">
      <c r="B3" s="25"/>
      <c r="C3" s="25"/>
      <c r="D3" s="25"/>
      <c r="E3" s="25"/>
      <c r="F3" s="25"/>
      <c r="G3" s="25"/>
      <c r="H3" s="25"/>
      <c r="I3" s="25"/>
      <c r="K3" s="10" t="s">
        <v>136</v>
      </c>
      <c r="L3" s="10" t="s">
        <v>179</v>
      </c>
    </row>
    <row r="4" spans="2:12" x14ac:dyDescent="0.3">
      <c r="B4" s="25"/>
      <c r="C4" s="25"/>
      <c r="D4" s="25"/>
      <c r="E4" s="25"/>
      <c r="F4" s="25"/>
      <c r="G4" s="25"/>
      <c r="H4" s="25"/>
      <c r="I4" s="25"/>
      <c r="K4" s="1" t="s">
        <v>102</v>
      </c>
      <c r="L4" s="1">
        <v>9</v>
      </c>
    </row>
    <row r="5" spans="2:12" x14ac:dyDescent="0.3">
      <c r="K5" s="1" t="s">
        <v>106</v>
      </c>
      <c r="L5" s="1">
        <v>9</v>
      </c>
    </row>
    <row r="6" spans="2:12" x14ac:dyDescent="0.3">
      <c r="B6" s="19" t="s">
        <v>178</v>
      </c>
      <c r="C6" s="19"/>
      <c r="D6" s="19"/>
      <c r="E6" s="19"/>
      <c r="F6" s="19"/>
      <c r="G6" s="19"/>
      <c r="H6" s="19"/>
      <c r="I6" s="19"/>
      <c r="K6" s="1" t="s">
        <v>98</v>
      </c>
      <c r="L6" s="1">
        <v>9</v>
      </c>
    </row>
    <row r="7" spans="2:12" x14ac:dyDescent="0.3">
      <c r="B7" s="19"/>
      <c r="C7" s="19"/>
      <c r="D7" s="19"/>
      <c r="E7" s="19"/>
      <c r="F7" s="19"/>
      <c r="G7" s="19"/>
      <c r="H7" s="19"/>
      <c r="I7" s="19"/>
      <c r="K7" s="1" t="s">
        <v>100</v>
      </c>
      <c r="L7" s="1">
        <v>8</v>
      </c>
    </row>
    <row r="8" spans="2:12" x14ac:dyDescent="0.3">
      <c r="B8" s="19"/>
      <c r="C8" s="19"/>
      <c r="D8" s="19"/>
      <c r="E8" s="19"/>
      <c r="F8" s="19"/>
      <c r="G8" s="19"/>
      <c r="H8" s="19"/>
      <c r="I8" s="19"/>
      <c r="K8" s="1" t="s">
        <v>126</v>
      </c>
      <c r="L8" s="1">
        <v>8</v>
      </c>
    </row>
    <row r="9" spans="2:12" x14ac:dyDescent="0.3">
      <c r="B9" s="19"/>
      <c r="C9" s="19"/>
      <c r="D9" s="19"/>
      <c r="E9" s="19"/>
      <c r="F9" s="19"/>
      <c r="G9" s="19"/>
      <c r="H9" s="19"/>
      <c r="I9" s="19"/>
      <c r="K9" s="1" t="s">
        <v>127</v>
      </c>
      <c r="L9" s="1">
        <v>8</v>
      </c>
    </row>
    <row r="10" spans="2:12" x14ac:dyDescent="0.3">
      <c r="B10" s="19"/>
      <c r="C10" s="19"/>
      <c r="D10" s="19"/>
      <c r="E10" s="19"/>
      <c r="F10" s="19"/>
      <c r="G10" s="19"/>
      <c r="H10" s="19"/>
      <c r="I10" s="19"/>
      <c r="K10" s="1" t="s">
        <v>119</v>
      </c>
      <c r="L10" s="1">
        <v>8</v>
      </c>
    </row>
    <row r="11" spans="2:12" x14ac:dyDescent="0.3">
      <c r="B11" s="19"/>
      <c r="C11" s="19"/>
      <c r="D11" s="19"/>
      <c r="E11" s="19"/>
      <c r="F11" s="19"/>
      <c r="G11" s="19"/>
      <c r="H11" s="19"/>
      <c r="I11" s="19"/>
      <c r="K11" s="1" t="s">
        <v>128</v>
      </c>
      <c r="L11" s="1">
        <v>7</v>
      </c>
    </row>
    <row r="12" spans="2:12" x14ac:dyDescent="0.3">
      <c r="B12" s="19"/>
      <c r="C12" s="19"/>
      <c r="D12" s="19"/>
      <c r="E12" s="19"/>
      <c r="F12" s="19"/>
      <c r="G12" s="19"/>
      <c r="H12" s="19"/>
      <c r="I12" s="19"/>
      <c r="K12" s="1"/>
      <c r="L12" s="1"/>
    </row>
    <row r="13" spans="2:12" x14ac:dyDescent="0.3">
      <c r="B13" s="14"/>
      <c r="C13" s="14"/>
      <c r="D13" s="14"/>
      <c r="E13" s="14"/>
      <c r="F13" s="14"/>
      <c r="G13" s="14"/>
      <c r="H13" s="14"/>
      <c r="I13" s="14"/>
      <c r="K13" s="1"/>
      <c r="L13" s="1"/>
    </row>
    <row r="14" spans="2:12" x14ac:dyDescent="0.3">
      <c r="B14" s="14"/>
      <c r="C14" s="14"/>
      <c r="D14" s="14"/>
      <c r="E14" s="14"/>
      <c r="F14" s="14"/>
      <c r="G14" s="14"/>
      <c r="H14" s="14"/>
      <c r="I14" s="14"/>
      <c r="K14" s="1"/>
      <c r="L14" s="1"/>
    </row>
    <row r="15" spans="2:12" x14ac:dyDescent="0.3">
      <c r="B15" s="24" t="s">
        <v>180</v>
      </c>
      <c r="C15" s="24"/>
      <c r="D15" s="24"/>
      <c r="E15" s="24"/>
      <c r="F15" s="24"/>
      <c r="G15" s="24"/>
      <c r="H15" s="24"/>
      <c r="I15" s="24"/>
      <c r="K15" s="1"/>
      <c r="L15" s="1"/>
    </row>
    <row r="16" spans="2:12" x14ac:dyDescent="0.3">
      <c r="B16" s="24"/>
      <c r="C16" s="24"/>
      <c r="D16" s="24"/>
      <c r="E16" s="24"/>
      <c r="F16" s="24"/>
      <c r="G16" s="24"/>
      <c r="H16" s="24"/>
      <c r="I16" s="24"/>
      <c r="K16" s="1"/>
      <c r="L16" s="1"/>
    </row>
    <row r="17" spans="2:12" x14ac:dyDescent="0.3">
      <c r="B17" s="24"/>
      <c r="C17" s="24"/>
      <c r="D17" s="24"/>
      <c r="E17" s="24"/>
      <c r="F17" s="24"/>
      <c r="G17" s="24"/>
      <c r="H17" s="24"/>
      <c r="I17" s="24"/>
      <c r="K17" s="1"/>
      <c r="L17" s="1"/>
    </row>
    <row r="18" spans="2:12" x14ac:dyDescent="0.3">
      <c r="B18" s="24"/>
      <c r="C18" s="24"/>
      <c r="D18" s="24"/>
      <c r="E18" s="24"/>
      <c r="F18" s="24"/>
      <c r="G18" s="24"/>
      <c r="H18" s="24"/>
      <c r="I18" s="24"/>
      <c r="K18" s="1"/>
      <c r="L18" s="1"/>
    </row>
    <row r="19" spans="2:12" x14ac:dyDescent="0.3">
      <c r="B19" s="24"/>
      <c r="C19" s="24"/>
      <c r="D19" s="24"/>
      <c r="E19" s="24"/>
      <c r="F19" s="24"/>
      <c r="G19" s="24"/>
      <c r="H19" s="24"/>
      <c r="I19" s="24"/>
      <c r="K19" s="1"/>
      <c r="L19" s="1"/>
    </row>
    <row r="20" spans="2:12" x14ac:dyDescent="0.3">
      <c r="B20" s="24"/>
      <c r="C20" s="24"/>
      <c r="D20" s="24"/>
      <c r="E20" s="24"/>
      <c r="F20" s="24"/>
      <c r="G20" s="24"/>
      <c r="H20" s="24"/>
      <c r="I20" s="24"/>
      <c r="K20" s="1"/>
      <c r="L20" s="1"/>
    </row>
    <row r="21" spans="2:12" x14ac:dyDescent="0.3">
      <c r="B21" s="24"/>
      <c r="C21" s="24"/>
      <c r="D21" s="24"/>
      <c r="E21" s="24"/>
      <c r="F21" s="24"/>
      <c r="G21" s="24"/>
      <c r="H21" s="24"/>
      <c r="I21" s="24"/>
      <c r="K21" s="1"/>
      <c r="L21" s="1"/>
    </row>
    <row r="22" spans="2:12" x14ac:dyDescent="0.3">
      <c r="B22" s="24"/>
      <c r="C22" s="24"/>
      <c r="D22" s="24"/>
      <c r="E22" s="24"/>
      <c r="F22" s="24"/>
      <c r="G22" s="24"/>
      <c r="H22" s="24"/>
      <c r="I22" s="24"/>
      <c r="K22" s="1"/>
      <c r="L22" s="1"/>
    </row>
    <row r="23" spans="2:12" x14ac:dyDescent="0.3">
      <c r="B23" s="24"/>
      <c r="C23" s="24"/>
      <c r="D23" s="24"/>
      <c r="E23" s="24"/>
      <c r="F23" s="24"/>
      <c r="G23" s="24"/>
      <c r="H23" s="24"/>
      <c r="I23" s="24"/>
      <c r="K23" s="1"/>
      <c r="L23" s="1"/>
    </row>
    <row r="24" spans="2:12" x14ac:dyDescent="0.3">
      <c r="K24" s="1"/>
      <c r="L24" s="1"/>
    </row>
    <row r="25" spans="2:12" x14ac:dyDescent="0.3">
      <c r="K25" s="1"/>
      <c r="L25" s="1"/>
    </row>
    <row r="26" spans="2:12" x14ac:dyDescent="0.3">
      <c r="K26" s="1"/>
      <c r="L26" s="1"/>
    </row>
    <row r="27" spans="2:12" x14ac:dyDescent="0.3">
      <c r="K27" s="1"/>
      <c r="L27" s="1"/>
    </row>
    <row r="28" spans="2:12" x14ac:dyDescent="0.3">
      <c r="K28" s="1"/>
      <c r="L28" s="1"/>
    </row>
    <row r="29" spans="2:12" x14ac:dyDescent="0.3">
      <c r="K29" s="1"/>
      <c r="L29" s="1"/>
    </row>
    <row r="30" spans="2:12" x14ac:dyDescent="0.3">
      <c r="K30" s="1"/>
      <c r="L30" s="1"/>
    </row>
    <row r="31" spans="2:12" x14ac:dyDescent="0.3">
      <c r="K31" s="1"/>
      <c r="L31" s="1"/>
    </row>
    <row r="32" spans="2:12" x14ac:dyDescent="0.3">
      <c r="K32" s="1"/>
      <c r="L32" s="1"/>
    </row>
  </sheetData>
  <mergeCells count="3">
    <mergeCell ref="B2:I4"/>
    <mergeCell ref="B6:I12"/>
    <mergeCell ref="B15:I2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DCB8-2342-4A23-A3AD-F97F7AF7CD6C}">
  <dimension ref="B2:Q31"/>
  <sheetViews>
    <sheetView workbookViewId="0">
      <selection activeCell="B17" sqref="B17:H22"/>
    </sheetView>
  </sheetViews>
  <sheetFormatPr defaultRowHeight="14.4" x14ac:dyDescent="0.3"/>
  <cols>
    <col min="10" max="10" width="9.21875" bestFit="1" customWidth="1"/>
    <col min="11" max="11" width="18.44140625" bestFit="1" customWidth="1"/>
    <col min="12" max="12" width="12.109375" bestFit="1" customWidth="1"/>
    <col min="13" max="13" width="14.109375" bestFit="1" customWidth="1"/>
    <col min="14" max="14" width="7.6640625" bestFit="1" customWidth="1"/>
    <col min="15" max="15" width="7.6640625" customWidth="1"/>
  </cols>
  <sheetData>
    <row r="2" spans="2:17" x14ac:dyDescent="0.3">
      <c r="B2" s="31" t="s">
        <v>224</v>
      </c>
      <c r="C2" s="31"/>
      <c r="D2" s="31"/>
      <c r="E2" s="31"/>
      <c r="F2" s="31"/>
      <c r="G2" s="31"/>
      <c r="H2" s="31"/>
      <c r="J2" s="4" t="s">
        <v>225</v>
      </c>
      <c r="K2" s="4" t="s">
        <v>226</v>
      </c>
      <c r="L2" s="4" t="s">
        <v>141</v>
      </c>
      <c r="M2" s="4" t="s">
        <v>227</v>
      </c>
      <c r="N2" s="4" t="s">
        <v>228</v>
      </c>
    </row>
    <row r="3" spans="2:17" x14ac:dyDescent="0.3">
      <c r="B3" s="31"/>
      <c r="C3" s="31"/>
      <c r="D3" s="31"/>
      <c r="E3" s="31"/>
      <c r="F3" s="31"/>
      <c r="G3" s="31"/>
      <c r="H3" s="31"/>
      <c r="J3" s="1">
        <v>18</v>
      </c>
      <c r="K3" s="1">
        <v>153691</v>
      </c>
      <c r="L3" s="1">
        <v>53</v>
      </c>
      <c r="M3" s="1">
        <v>9897</v>
      </c>
      <c r="N3" s="1">
        <v>6.44</v>
      </c>
      <c r="O3" s="1"/>
      <c r="P3" t="s">
        <v>142</v>
      </c>
      <c r="Q3">
        <f>CORREL(K3:K31,M3:M31)</f>
        <v>0.84969917507208048</v>
      </c>
    </row>
    <row r="4" spans="2:17" x14ac:dyDescent="0.3">
      <c r="B4" s="31"/>
      <c r="C4" s="31"/>
      <c r="D4" s="31"/>
      <c r="E4" s="31"/>
      <c r="F4" s="31"/>
      <c r="G4" s="31"/>
      <c r="H4" s="31"/>
      <c r="J4" s="1">
        <v>12</v>
      </c>
      <c r="K4" s="1">
        <v>145372</v>
      </c>
      <c r="L4" s="1">
        <v>161</v>
      </c>
      <c r="M4" s="1">
        <v>19938</v>
      </c>
      <c r="N4" s="1">
        <v>13.72</v>
      </c>
      <c r="O4" s="1"/>
    </row>
    <row r="5" spans="2:17" x14ac:dyDescent="0.3">
      <c r="J5" s="1">
        <v>28</v>
      </c>
      <c r="K5" s="1">
        <v>117981</v>
      </c>
      <c r="L5" s="1">
        <v>104</v>
      </c>
      <c r="M5" s="1">
        <v>15654</v>
      </c>
      <c r="N5" s="1">
        <v>13.27</v>
      </c>
      <c r="O5" s="1"/>
    </row>
    <row r="6" spans="2:17" x14ac:dyDescent="0.3">
      <c r="B6" s="19" t="s">
        <v>229</v>
      </c>
      <c r="C6" s="19"/>
      <c r="D6" s="19"/>
      <c r="E6" s="19"/>
      <c r="F6" s="19"/>
      <c r="G6" s="19"/>
      <c r="H6" s="19"/>
      <c r="J6" s="1">
        <v>7</v>
      </c>
      <c r="K6" s="1">
        <v>106460</v>
      </c>
      <c r="L6" s="1">
        <v>153</v>
      </c>
      <c r="M6" s="1">
        <v>14067</v>
      </c>
      <c r="N6" s="1">
        <v>13.21</v>
      </c>
      <c r="O6" s="1"/>
    </row>
    <row r="7" spans="2:17" x14ac:dyDescent="0.3">
      <c r="B7" s="19"/>
      <c r="C7" s="19"/>
      <c r="D7" s="19"/>
      <c r="E7" s="19"/>
      <c r="F7" s="19"/>
      <c r="G7" s="19"/>
      <c r="H7" s="19"/>
      <c r="J7" s="1">
        <v>24</v>
      </c>
      <c r="K7" s="1">
        <v>65627</v>
      </c>
      <c r="L7" s="1">
        <v>95</v>
      </c>
      <c r="M7" s="1">
        <v>8213</v>
      </c>
      <c r="N7" s="1">
        <v>12.52</v>
      </c>
      <c r="O7" s="1"/>
    </row>
    <row r="8" spans="2:17" x14ac:dyDescent="0.3">
      <c r="B8" s="19"/>
      <c r="C8" s="19"/>
      <c r="D8" s="19"/>
      <c r="E8" s="19"/>
      <c r="F8" s="19"/>
      <c r="G8" s="19"/>
      <c r="H8" s="19"/>
      <c r="J8" s="1">
        <v>29</v>
      </c>
      <c r="K8" s="1">
        <v>61588</v>
      </c>
      <c r="L8" s="1">
        <v>71</v>
      </c>
      <c r="M8" s="1">
        <v>7753</v>
      </c>
      <c r="N8" s="1">
        <v>12.59</v>
      </c>
      <c r="O8" s="1"/>
    </row>
    <row r="9" spans="2:17" x14ac:dyDescent="0.3">
      <c r="B9" s="19"/>
      <c r="C9" s="19"/>
      <c r="D9" s="19"/>
      <c r="E9" s="19"/>
      <c r="F9" s="19"/>
      <c r="G9" s="19"/>
      <c r="H9" s="19"/>
      <c r="J9" s="1">
        <v>26</v>
      </c>
      <c r="K9" s="1">
        <v>50255</v>
      </c>
      <c r="L9" s="1">
        <v>72</v>
      </c>
      <c r="M9" s="1">
        <v>8172</v>
      </c>
      <c r="N9" s="1">
        <v>16.260000000000002</v>
      </c>
      <c r="O9" s="1"/>
    </row>
    <row r="10" spans="2:17" x14ac:dyDescent="0.3">
      <c r="B10" s="19"/>
      <c r="C10" s="19"/>
      <c r="D10" s="19"/>
      <c r="E10" s="19"/>
      <c r="F10" s="19"/>
      <c r="G10" s="19"/>
      <c r="H10" s="19"/>
      <c r="J10" s="1">
        <v>14</v>
      </c>
      <c r="K10" s="1">
        <v>48225</v>
      </c>
      <c r="L10" s="1">
        <v>96</v>
      </c>
      <c r="M10" s="1">
        <v>9399</v>
      </c>
      <c r="N10" s="1">
        <v>19.489999999999998</v>
      </c>
      <c r="O10" s="1"/>
    </row>
    <row r="11" spans="2:17" x14ac:dyDescent="0.3">
      <c r="B11" s="19"/>
      <c r="C11" s="19"/>
      <c r="D11" s="19"/>
      <c r="E11" s="19"/>
      <c r="F11" s="19"/>
      <c r="G11" s="19"/>
      <c r="H11" s="19"/>
      <c r="J11" s="1">
        <v>8</v>
      </c>
      <c r="K11" s="1">
        <v>46244</v>
      </c>
      <c r="L11" s="1">
        <v>123</v>
      </c>
      <c r="M11" s="1">
        <v>12077</v>
      </c>
      <c r="N11" s="1">
        <v>26.12</v>
      </c>
      <c r="O11" s="1"/>
    </row>
    <row r="12" spans="2:17" x14ac:dyDescent="0.3">
      <c r="B12" s="19"/>
      <c r="C12" s="19"/>
      <c r="D12" s="19"/>
      <c r="E12" s="19"/>
      <c r="F12" s="19"/>
      <c r="G12" s="19"/>
      <c r="H12" s="19"/>
      <c r="J12" s="1">
        <v>15</v>
      </c>
      <c r="K12" s="1">
        <v>43142</v>
      </c>
      <c r="L12" s="1">
        <v>100</v>
      </c>
      <c r="M12" s="1">
        <v>7901</v>
      </c>
      <c r="N12" s="1">
        <v>18.309999999999999</v>
      </c>
      <c r="O12" s="1"/>
    </row>
    <row r="13" spans="2:17" x14ac:dyDescent="0.3">
      <c r="B13" s="19"/>
      <c r="C13" s="19"/>
      <c r="D13" s="19"/>
      <c r="E13" s="19"/>
      <c r="F13" s="19"/>
      <c r="G13" s="19"/>
      <c r="H13" s="19"/>
      <c r="J13" s="1">
        <v>20</v>
      </c>
      <c r="K13" s="1">
        <v>42018</v>
      </c>
      <c r="L13" s="1">
        <v>78</v>
      </c>
      <c r="M13" s="1">
        <v>8098</v>
      </c>
      <c r="N13" s="1">
        <v>19.27</v>
      </c>
      <c r="O13" s="1"/>
    </row>
    <row r="14" spans="2:17" x14ac:dyDescent="0.3">
      <c r="B14" s="19"/>
      <c r="C14" s="19"/>
      <c r="D14" s="19"/>
      <c r="E14" s="19"/>
      <c r="F14" s="19"/>
      <c r="G14" s="19"/>
      <c r="H14" s="19"/>
      <c r="J14" s="1">
        <v>3</v>
      </c>
      <c r="K14" s="1">
        <v>41953</v>
      </c>
      <c r="L14" s="1">
        <v>51</v>
      </c>
      <c r="M14" s="1">
        <v>6036</v>
      </c>
      <c r="N14" s="1">
        <v>14.39</v>
      </c>
      <c r="O14" s="1"/>
    </row>
    <row r="15" spans="2:17" x14ac:dyDescent="0.3">
      <c r="B15" s="19"/>
      <c r="C15" s="19"/>
      <c r="D15" s="19"/>
      <c r="E15" s="19"/>
      <c r="F15" s="19"/>
      <c r="G15" s="19"/>
      <c r="H15" s="19"/>
      <c r="J15" s="1">
        <v>11</v>
      </c>
      <c r="K15" s="1">
        <v>38653</v>
      </c>
      <c r="L15" s="1">
        <v>57</v>
      </c>
      <c r="M15" s="1">
        <v>6176</v>
      </c>
      <c r="N15" s="1">
        <v>15.98</v>
      </c>
      <c r="O15" s="1"/>
    </row>
    <row r="16" spans="2:17" x14ac:dyDescent="0.3">
      <c r="J16" s="1">
        <v>1</v>
      </c>
      <c r="K16" s="1">
        <v>32188</v>
      </c>
      <c r="L16" s="1">
        <v>90</v>
      </c>
      <c r="M16" s="1">
        <v>10446</v>
      </c>
      <c r="N16" s="1">
        <v>32.450000000000003</v>
      </c>
      <c r="O16" s="1"/>
    </row>
    <row r="17" spans="2:15" x14ac:dyDescent="0.3">
      <c r="B17" s="24" t="s">
        <v>230</v>
      </c>
      <c r="C17" s="24"/>
      <c r="D17" s="24"/>
      <c r="E17" s="24"/>
      <c r="F17" s="24"/>
      <c r="G17" s="24"/>
      <c r="H17" s="24"/>
      <c r="J17" s="1">
        <v>2</v>
      </c>
      <c r="K17" s="1">
        <v>31168</v>
      </c>
      <c r="L17" s="1">
        <v>67</v>
      </c>
      <c r="M17" s="1">
        <v>6082</v>
      </c>
      <c r="N17" s="1">
        <v>19.510000000000002</v>
      </c>
      <c r="O17" s="1"/>
    </row>
    <row r="18" spans="2:15" x14ac:dyDescent="0.3">
      <c r="B18" s="24"/>
      <c r="C18" s="24"/>
      <c r="D18" s="24"/>
      <c r="E18" s="24"/>
      <c r="F18" s="24"/>
      <c r="G18" s="24"/>
      <c r="H18" s="24"/>
      <c r="J18" s="1">
        <v>4</v>
      </c>
      <c r="K18" s="1">
        <v>30526</v>
      </c>
      <c r="L18" s="1">
        <v>51</v>
      </c>
      <c r="M18" s="1">
        <v>4087</v>
      </c>
      <c r="N18" s="1">
        <v>13.39</v>
      </c>
      <c r="O18" s="1"/>
    </row>
    <row r="19" spans="2:15" x14ac:dyDescent="0.3">
      <c r="B19" s="24"/>
      <c r="C19" s="24"/>
      <c r="D19" s="24"/>
      <c r="E19" s="24"/>
      <c r="F19" s="24"/>
      <c r="G19" s="24"/>
      <c r="H19" s="24"/>
      <c r="J19" s="1">
        <v>23</v>
      </c>
      <c r="K19" s="1">
        <v>28443</v>
      </c>
      <c r="L19" s="1">
        <v>69</v>
      </c>
      <c r="M19" s="1">
        <v>6216</v>
      </c>
      <c r="N19" s="1">
        <v>21.85</v>
      </c>
      <c r="O19" s="1"/>
    </row>
    <row r="20" spans="2:15" x14ac:dyDescent="0.3">
      <c r="B20" s="24"/>
      <c r="C20" s="24"/>
      <c r="D20" s="24"/>
      <c r="E20" s="24"/>
      <c r="F20" s="24"/>
      <c r="G20" s="24"/>
      <c r="H20" s="24"/>
      <c r="J20" s="1">
        <v>19</v>
      </c>
      <c r="K20" s="1">
        <v>26591</v>
      </c>
      <c r="L20" s="1">
        <v>87</v>
      </c>
      <c r="M20" s="1">
        <v>6342</v>
      </c>
      <c r="N20" s="1">
        <v>23.85</v>
      </c>
      <c r="O20" s="1"/>
    </row>
    <row r="21" spans="2:15" x14ac:dyDescent="0.3">
      <c r="B21" s="24"/>
      <c r="C21" s="24"/>
      <c r="D21" s="24"/>
      <c r="E21" s="24"/>
      <c r="F21" s="24"/>
      <c r="G21" s="24"/>
      <c r="H21" s="24"/>
      <c r="J21" s="1">
        <v>5</v>
      </c>
      <c r="K21" s="1">
        <v>25159</v>
      </c>
      <c r="L21" s="1">
        <v>52</v>
      </c>
      <c r="M21" s="1">
        <v>5209</v>
      </c>
      <c r="N21" s="1">
        <v>20.71</v>
      </c>
      <c r="O21" s="1"/>
    </row>
    <row r="22" spans="2:15" x14ac:dyDescent="0.3">
      <c r="B22" s="24"/>
      <c r="C22" s="24"/>
      <c r="D22" s="24"/>
      <c r="E22" s="24"/>
      <c r="F22" s="24"/>
      <c r="G22" s="24"/>
      <c r="H22" s="24"/>
      <c r="J22" s="1">
        <v>16</v>
      </c>
      <c r="K22" s="1">
        <v>22391</v>
      </c>
      <c r="L22" s="1">
        <v>64</v>
      </c>
      <c r="M22" s="1">
        <v>5378</v>
      </c>
      <c r="N22" s="1">
        <v>24.02</v>
      </c>
      <c r="O22" s="1"/>
    </row>
    <row r="23" spans="2:15" x14ac:dyDescent="0.3">
      <c r="J23" s="1">
        <v>25</v>
      </c>
      <c r="K23" s="1">
        <v>22155</v>
      </c>
      <c r="L23" s="1">
        <v>69</v>
      </c>
      <c r="M23" s="1">
        <v>4417</v>
      </c>
      <c r="N23" s="1">
        <v>19.940000000000001</v>
      </c>
      <c r="O23" s="1"/>
    </row>
    <row r="24" spans="2:15" x14ac:dyDescent="0.3">
      <c r="J24" s="1">
        <v>17</v>
      </c>
      <c r="K24" s="1">
        <v>20144</v>
      </c>
      <c r="L24" s="1">
        <v>50</v>
      </c>
      <c r="M24" s="1">
        <v>5340</v>
      </c>
      <c r="N24" s="1">
        <v>26.51</v>
      </c>
      <c r="O24" s="1"/>
    </row>
    <row r="25" spans="2:15" x14ac:dyDescent="0.3">
      <c r="J25" s="1">
        <v>6</v>
      </c>
      <c r="K25" s="1">
        <v>14737</v>
      </c>
      <c r="L25" s="1">
        <v>66</v>
      </c>
      <c r="M25" s="1">
        <v>4821</v>
      </c>
      <c r="N25" s="1">
        <v>32.71</v>
      </c>
      <c r="O25" s="1"/>
    </row>
    <row r="26" spans="2:15" x14ac:dyDescent="0.3">
      <c r="J26" s="1">
        <v>13</v>
      </c>
      <c r="K26" s="1">
        <v>13424</v>
      </c>
      <c r="L26" s="1">
        <v>32</v>
      </c>
      <c r="M26" s="1">
        <v>2941</v>
      </c>
      <c r="N26" s="1">
        <v>21.91</v>
      </c>
      <c r="O26" s="1"/>
    </row>
    <row r="27" spans="2:15" x14ac:dyDescent="0.3">
      <c r="J27" s="1">
        <v>9</v>
      </c>
      <c r="K27" s="1">
        <v>11724</v>
      </c>
      <c r="L27" s="1">
        <v>34</v>
      </c>
      <c r="M27" s="1">
        <v>2824</v>
      </c>
      <c r="N27" s="1">
        <v>24.09</v>
      </c>
      <c r="O27" s="1"/>
    </row>
    <row r="28" spans="2:15" x14ac:dyDescent="0.3">
      <c r="J28" s="1">
        <v>21</v>
      </c>
      <c r="K28" s="1">
        <v>10221</v>
      </c>
      <c r="L28" s="1">
        <v>40</v>
      </c>
      <c r="M28" s="1">
        <v>3945</v>
      </c>
      <c r="N28" s="1">
        <v>38.590000000000003</v>
      </c>
      <c r="O28" s="1"/>
    </row>
    <row r="29" spans="2:15" x14ac:dyDescent="0.3">
      <c r="J29" s="1">
        <v>27</v>
      </c>
      <c r="K29" s="1">
        <v>5882</v>
      </c>
      <c r="L29" s="1">
        <v>18</v>
      </c>
      <c r="M29" s="1">
        <v>962</v>
      </c>
      <c r="N29" s="1">
        <v>16.350000000000001</v>
      </c>
      <c r="O29" s="1"/>
    </row>
    <row r="30" spans="2:15" x14ac:dyDescent="0.3">
      <c r="J30" s="1">
        <v>22</v>
      </c>
      <c r="K30" s="1">
        <v>5327</v>
      </c>
      <c r="L30" s="1">
        <v>27</v>
      </c>
      <c r="M30" s="1">
        <v>1761</v>
      </c>
      <c r="N30" s="1">
        <v>33.049999999999997</v>
      </c>
      <c r="O30" s="1"/>
    </row>
    <row r="31" spans="2:15" x14ac:dyDescent="0.3">
      <c r="J31" s="1">
        <v>10</v>
      </c>
      <c r="K31" s="1">
        <v>4504</v>
      </c>
      <c r="L31" s="1">
        <v>51</v>
      </c>
      <c r="M31" s="1">
        <v>3153</v>
      </c>
      <c r="N31" s="1">
        <v>70</v>
      </c>
      <c r="O31" s="1"/>
    </row>
  </sheetData>
  <mergeCells count="3">
    <mergeCell ref="B2:H4"/>
    <mergeCell ref="B6:H15"/>
    <mergeCell ref="B17:H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D352B-8C70-4371-9A5B-D61D4218B4C8}">
  <dimension ref="A1:AF41"/>
  <sheetViews>
    <sheetView tabSelected="1" zoomScale="80" zoomScaleNormal="80" workbookViewId="0">
      <selection activeCell="AF1" sqref="A1:AF41"/>
    </sheetView>
  </sheetViews>
  <sheetFormatPr defaultRowHeight="14.4" x14ac:dyDescent="0.3"/>
  <sheetData>
    <row r="1" spans="1:32"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row>
    <row r="2" spans="1:32"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row>
    <row r="3" spans="1:32"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row>
    <row r="4" spans="1:32"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5" spans="1:32"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row>
    <row r="6" spans="1:32"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row>
    <row r="7" spans="1:32"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row>
    <row r="8" spans="1:32"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row>
    <row r="9" spans="1:32"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row>
    <row r="10" spans="1:32"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row>
    <row r="11" spans="1:32"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row>
    <row r="12" spans="1:32"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row>
    <row r="13" spans="1:32"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row>
    <row r="14" spans="1:32"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row>
    <row r="15" spans="1:32"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row>
    <row r="16" spans="1:32"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row>
    <row r="17" spans="1:32"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row>
    <row r="18" spans="1:32"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row>
    <row r="19" spans="1:32"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row>
    <row r="20" spans="1:32"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row>
    <row r="21" spans="1:32"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row>
    <row r="22" spans="1:32"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row>
    <row r="23" spans="1:32"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row>
    <row r="24" spans="1:32"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row>
    <row r="25" spans="1:32"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row>
    <row r="26" spans="1:32"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row>
    <row r="27" spans="1:32"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row>
    <row r="28" spans="1:32"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row>
    <row r="29" spans="1:32"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row>
    <row r="30" spans="1:32"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row>
    <row r="31" spans="1:32"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row>
    <row r="32" spans="1:32"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row>
    <row r="33" spans="1:32"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row>
    <row r="34" spans="1:32"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row>
    <row r="35" spans="1:32"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row>
    <row r="36" spans="1:32"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row>
    <row r="37" spans="1:32"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row>
    <row r="38" spans="1:32"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row>
    <row r="39" spans="1:32"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row>
    <row r="40" spans="1:32"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row>
    <row r="41" spans="1:32"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8C47-7301-4DD4-845C-51641E65BFFB}">
  <dimension ref="B2:S167"/>
  <sheetViews>
    <sheetView workbookViewId="0">
      <selection activeCell="B18" sqref="B18:H22"/>
    </sheetView>
  </sheetViews>
  <sheetFormatPr defaultRowHeight="14.4" x14ac:dyDescent="0.3"/>
  <cols>
    <col min="12" max="12" width="16.33203125" bestFit="1" customWidth="1"/>
    <col min="13" max="13" width="8.88671875" bestFit="1" customWidth="1"/>
    <col min="17" max="17" width="10.33203125" bestFit="1" customWidth="1"/>
    <col min="18" max="18" width="13.77734375" bestFit="1" customWidth="1"/>
    <col min="19" max="19" width="5.6640625" bestFit="1" customWidth="1"/>
    <col min="21" max="21" width="16.33203125" bestFit="1" customWidth="1"/>
    <col min="22" max="22" width="6.33203125" bestFit="1" customWidth="1"/>
  </cols>
  <sheetData>
    <row r="2" spans="2:19" x14ac:dyDescent="0.3">
      <c r="B2" s="21" t="s">
        <v>96</v>
      </c>
      <c r="C2" s="21"/>
      <c r="D2" s="21"/>
      <c r="E2" s="21"/>
      <c r="F2" s="21"/>
      <c r="G2" s="21"/>
      <c r="H2" s="21"/>
      <c r="I2" s="21"/>
      <c r="J2" s="21"/>
      <c r="L2" s="6" t="s">
        <v>123</v>
      </c>
      <c r="M2" t="s">
        <v>110</v>
      </c>
      <c r="Q2" s="5" t="s">
        <v>123</v>
      </c>
      <c r="R2" s="5" t="s">
        <v>124</v>
      </c>
      <c r="S2" s="5" t="s">
        <v>125</v>
      </c>
    </row>
    <row r="3" spans="2:19" x14ac:dyDescent="0.3">
      <c r="B3" s="21"/>
      <c r="C3" s="21"/>
      <c r="D3" s="21"/>
      <c r="E3" s="21"/>
      <c r="F3" s="21"/>
      <c r="G3" s="21"/>
      <c r="H3" s="21"/>
      <c r="I3" s="21"/>
      <c r="J3" s="21"/>
      <c r="Q3" s="1" t="s">
        <v>109</v>
      </c>
      <c r="R3" s="1" t="s">
        <v>102</v>
      </c>
      <c r="S3" s="1">
        <v>60</v>
      </c>
    </row>
    <row r="4" spans="2:19" x14ac:dyDescent="0.3">
      <c r="B4" s="21"/>
      <c r="C4" s="21"/>
      <c r="D4" s="21"/>
      <c r="E4" s="21"/>
      <c r="F4" s="21"/>
      <c r="G4" s="21"/>
      <c r="H4" s="21"/>
      <c r="I4" s="21"/>
      <c r="J4" s="21"/>
      <c r="L4" s="6" t="s">
        <v>130</v>
      </c>
      <c r="M4" t="s">
        <v>131</v>
      </c>
      <c r="Q4" s="1" t="s">
        <v>121</v>
      </c>
      <c r="R4" s="1" t="s">
        <v>102</v>
      </c>
      <c r="S4" s="1">
        <v>61</v>
      </c>
    </row>
    <row r="5" spans="2:19" x14ac:dyDescent="0.3">
      <c r="B5" s="21"/>
      <c r="C5" s="21"/>
      <c r="D5" s="21"/>
      <c r="E5" s="21"/>
      <c r="F5" s="21"/>
      <c r="G5" s="21"/>
      <c r="H5" s="21"/>
      <c r="I5" s="21"/>
      <c r="J5" s="21"/>
      <c r="L5" s="7" t="s">
        <v>102</v>
      </c>
      <c r="M5">
        <v>9</v>
      </c>
      <c r="Q5" s="1" t="s">
        <v>112</v>
      </c>
      <c r="R5" s="1" t="s">
        <v>102</v>
      </c>
      <c r="S5" s="1">
        <v>18</v>
      </c>
    </row>
    <row r="6" spans="2:19" x14ac:dyDescent="0.3">
      <c r="L6" s="7" t="s">
        <v>106</v>
      </c>
      <c r="M6">
        <v>6</v>
      </c>
      <c r="Q6" s="1" t="s">
        <v>118</v>
      </c>
      <c r="R6" s="1" t="s">
        <v>102</v>
      </c>
      <c r="S6" s="1">
        <v>8</v>
      </c>
    </row>
    <row r="7" spans="2:19" x14ac:dyDescent="0.3">
      <c r="B7" s="19" t="s">
        <v>133</v>
      </c>
      <c r="C7" s="20"/>
      <c r="D7" s="20"/>
      <c r="E7" s="20"/>
      <c r="F7" s="20"/>
      <c r="G7" s="20"/>
      <c r="H7" s="20"/>
      <c r="L7" s="7" t="s">
        <v>98</v>
      </c>
      <c r="M7">
        <v>3</v>
      </c>
      <c r="Q7" s="1" t="s">
        <v>103</v>
      </c>
      <c r="R7" s="1" t="s">
        <v>102</v>
      </c>
      <c r="S7" s="1">
        <v>40</v>
      </c>
    </row>
    <row r="8" spans="2:19" x14ac:dyDescent="0.3">
      <c r="B8" s="20"/>
      <c r="C8" s="20"/>
      <c r="D8" s="20"/>
      <c r="E8" s="20"/>
      <c r="F8" s="20"/>
      <c r="G8" s="20"/>
      <c r="H8" s="20"/>
      <c r="L8" s="7" t="s">
        <v>100</v>
      </c>
      <c r="M8">
        <v>13</v>
      </c>
      <c r="Q8" s="1" t="s">
        <v>108</v>
      </c>
      <c r="R8" s="1" t="s">
        <v>102</v>
      </c>
      <c r="S8" s="1">
        <v>35</v>
      </c>
    </row>
    <row r="9" spans="2:19" x14ac:dyDescent="0.3">
      <c r="B9" s="20"/>
      <c r="C9" s="20"/>
      <c r="D9" s="20"/>
      <c r="E9" s="20"/>
      <c r="F9" s="20"/>
      <c r="G9" s="20"/>
      <c r="H9" s="20"/>
      <c r="L9" s="7" t="s">
        <v>126</v>
      </c>
      <c r="M9">
        <v>3</v>
      </c>
      <c r="Q9" s="1" t="s">
        <v>115</v>
      </c>
      <c r="R9" s="1" t="s">
        <v>102</v>
      </c>
      <c r="S9" s="1">
        <v>6</v>
      </c>
    </row>
    <row r="10" spans="2:19" x14ac:dyDescent="0.3">
      <c r="B10" s="20"/>
      <c r="C10" s="20"/>
      <c r="D10" s="20"/>
      <c r="E10" s="20"/>
      <c r="F10" s="20"/>
      <c r="G10" s="20"/>
      <c r="H10" s="20"/>
      <c r="L10" s="7" t="s">
        <v>127</v>
      </c>
      <c r="M10">
        <v>6</v>
      </c>
      <c r="Q10" s="1" t="s">
        <v>107</v>
      </c>
      <c r="R10" s="1" t="s">
        <v>102</v>
      </c>
      <c r="S10" s="1">
        <v>9</v>
      </c>
    </row>
    <row r="11" spans="2:19" x14ac:dyDescent="0.3">
      <c r="B11" s="20"/>
      <c r="C11" s="20"/>
      <c r="D11" s="20"/>
      <c r="E11" s="20"/>
      <c r="F11" s="20"/>
      <c r="G11" s="20"/>
      <c r="H11" s="20"/>
      <c r="I11" s="3"/>
      <c r="L11" s="7" t="s">
        <v>128</v>
      </c>
      <c r="M11">
        <v>3</v>
      </c>
      <c r="Q11" s="1" t="s">
        <v>104</v>
      </c>
      <c r="R11" s="1" t="s">
        <v>102</v>
      </c>
      <c r="S11" s="1">
        <v>11</v>
      </c>
    </row>
    <row r="12" spans="2:19" x14ac:dyDescent="0.3">
      <c r="B12" s="20"/>
      <c r="C12" s="20"/>
      <c r="D12" s="20"/>
      <c r="E12" s="20"/>
      <c r="F12" s="20"/>
      <c r="G12" s="20"/>
      <c r="H12" s="20"/>
      <c r="L12" s="7" t="s">
        <v>119</v>
      </c>
      <c r="M12">
        <v>12</v>
      </c>
      <c r="Q12" s="1" t="s">
        <v>114</v>
      </c>
      <c r="R12" s="1" t="s">
        <v>102</v>
      </c>
      <c r="S12" s="1">
        <v>6</v>
      </c>
    </row>
    <row r="13" spans="2:19" x14ac:dyDescent="0.3">
      <c r="B13" s="20"/>
      <c r="C13" s="20"/>
      <c r="D13" s="20"/>
      <c r="E13" s="20"/>
      <c r="F13" s="20"/>
      <c r="G13" s="20"/>
      <c r="H13" s="20"/>
      <c r="L13" s="7" t="s">
        <v>129</v>
      </c>
      <c r="M13">
        <v>55</v>
      </c>
      <c r="Q13" s="1" t="s">
        <v>110</v>
      </c>
      <c r="R13" s="1" t="s">
        <v>102</v>
      </c>
      <c r="S13" s="1">
        <v>9</v>
      </c>
    </row>
    <row r="14" spans="2:19" x14ac:dyDescent="0.3">
      <c r="B14" s="20"/>
      <c r="C14" s="20"/>
      <c r="D14" s="20"/>
      <c r="E14" s="20"/>
      <c r="F14" s="20"/>
      <c r="G14" s="20"/>
      <c r="H14" s="20"/>
      <c r="Q14" s="1" t="s">
        <v>117</v>
      </c>
      <c r="R14" s="1" t="s">
        <v>102</v>
      </c>
      <c r="S14" s="1">
        <v>25</v>
      </c>
    </row>
    <row r="15" spans="2:19" x14ac:dyDescent="0.3">
      <c r="B15" s="20"/>
      <c r="C15" s="20"/>
      <c r="D15" s="20"/>
      <c r="E15" s="20"/>
      <c r="F15" s="20"/>
      <c r="G15" s="20"/>
      <c r="H15" s="20"/>
      <c r="Q15" s="1" t="s">
        <v>122</v>
      </c>
      <c r="R15" s="1" t="s">
        <v>102</v>
      </c>
      <c r="S15" s="1">
        <v>22</v>
      </c>
    </row>
    <row r="16" spans="2:19" x14ac:dyDescent="0.3">
      <c r="B16" s="20"/>
      <c r="C16" s="20"/>
      <c r="D16" s="20"/>
      <c r="E16" s="20"/>
      <c r="F16" s="20"/>
      <c r="G16" s="20"/>
      <c r="H16" s="20"/>
      <c r="Q16" s="1" t="s">
        <v>120</v>
      </c>
      <c r="R16" s="1" t="s">
        <v>102</v>
      </c>
      <c r="S16" s="1">
        <v>26</v>
      </c>
    </row>
    <row r="17" spans="2:19" x14ac:dyDescent="0.3">
      <c r="B17" s="20"/>
      <c r="C17" s="20"/>
      <c r="D17" s="20"/>
      <c r="E17" s="20"/>
      <c r="F17" s="20"/>
      <c r="G17" s="20"/>
      <c r="H17" s="20"/>
      <c r="Q17" s="1" t="s">
        <v>116</v>
      </c>
      <c r="R17" s="1" t="s">
        <v>102</v>
      </c>
      <c r="S17" s="1">
        <v>9</v>
      </c>
    </row>
    <row r="18" spans="2:19" x14ac:dyDescent="0.3">
      <c r="B18" s="20"/>
      <c r="C18" s="20"/>
      <c r="D18" s="20"/>
      <c r="E18" s="20"/>
      <c r="F18" s="20"/>
      <c r="G18" s="20"/>
      <c r="H18" s="20"/>
      <c r="Q18" s="1" t="s">
        <v>101</v>
      </c>
      <c r="R18" s="1" t="s">
        <v>102</v>
      </c>
      <c r="S18" s="1">
        <v>11</v>
      </c>
    </row>
    <row r="19" spans="2:19" x14ac:dyDescent="0.3">
      <c r="B19" s="20"/>
      <c r="C19" s="20"/>
      <c r="D19" s="20"/>
      <c r="E19" s="20"/>
      <c r="F19" s="20"/>
      <c r="G19" s="20"/>
      <c r="H19" s="20"/>
      <c r="Q19" s="1" t="s">
        <v>99</v>
      </c>
      <c r="R19" s="1" t="s">
        <v>102</v>
      </c>
      <c r="S19" s="1">
        <v>22</v>
      </c>
    </row>
    <row r="20" spans="2:19" x14ac:dyDescent="0.3">
      <c r="B20" s="20"/>
      <c r="C20" s="20"/>
      <c r="D20" s="20"/>
      <c r="E20" s="20"/>
      <c r="F20" s="20"/>
      <c r="G20" s="20"/>
      <c r="H20" s="20"/>
      <c r="Q20" s="1" t="s">
        <v>111</v>
      </c>
      <c r="R20" s="1" t="s">
        <v>102</v>
      </c>
      <c r="S20" s="1">
        <v>7</v>
      </c>
    </row>
    <row r="21" spans="2:19" x14ac:dyDescent="0.3">
      <c r="B21" s="20"/>
      <c r="C21" s="20"/>
      <c r="D21" s="20"/>
      <c r="E21" s="20"/>
      <c r="F21" s="20"/>
      <c r="G21" s="20"/>
      <c r="H21" s="20"/>
      <c r="Q21" s="1" t="s">
        <v>113</v>
      </c>
      <c r="R21" s="1" t="s">
        <v>102</v>
      </c>
      <c r="S21" s="1">
        <v>5</v>
      </c>
    </row>
    <row r="22" spans="2:19" x14ac:dyDescent="0.3">
      <c r="B22" s="20"/>
      <c r="C22" s="20"/>
      <c r="D22" s="20"/>
      <c r="E22" s="20"/>
      <c r="F22" s="20"/>
      <c r="G22" s="20"/>
      <c r="H22" s="20"/>
      <c r="Q22" s="1" t="s">
        <v>105</v>
      </c>
      <c r="R22" s="1" t="s">
        <v>102</v>
      </c>
      <c r="S22" s="1">
        <v>7</v>
      </c>
    </row>
    <row r="23" spans="2:19" x14ac:dyDescent="0.3">
      <c r="B23" s="20"/>
      <c r="C23" s="20"/>
      <c r="D23" s="20"/>
      <c r="E23" s="20"/>
      <c r="F23" s="20"/>
      <c r="G23" s="20"/>
      <c r="H23" s="20"/>
      <c r="Q23" s="1" t="s">
        <v>97</v>
      </c>
      <c r="R23" s="1" t="s">
        <v>102</v>
      </c>
      <c r="S23" s="1">
        <v>7</v>
      </c>
    </row>
    <row r="24" spans="2:19" x14ac:dyDescent="0.3">
      <c r="B24" s="20"/>
      <c r="C24" s="20"/>
      <c r="D24" s="20"/>
      <c r="E24" s="20"/>
      <c r="F24" s="20"/>
      <c r="G24" s="20"/>
      <c r="H24" s="20"/>
      <c r="Q24" s="1" t="s">
        <v>120</v>
      </c>
      <c r="R24" s="1" t="s">
        <v>106</v>
      </c>
      <c r="S24" s="1">
        <v>8</v>
      </c>
    </row>
    <row r="25" spans="2:19" x14ac:dyDescent="0.3">
      <c r="B25" s="20"/>
      <c r="C25" s="20"/>
      <c r="D25" s="20"/>
      <c r="E25" s="20"/>
      <c r="F25" s="20"/>
      <c r="G25" s="20"/>
      <c r="H25" s="20"/>
      <c r="Q25" s="1" t="s">
        <v>122</v>
      </c>
      <c r="R25" s="1" t="s">
        <v>106</v>
      </c>
      <c r="S25" s="1">
        <v>8</v>
      </c>
    </row>
    <row r="26" spans="2:19" x14ac:dyDescent="0.3">
      <c r="B26" s="20"/>
      <c r="C26" s="20"/>
      <c r="D26" s="20"/>
      <c r="E26" s="20"/>
      <c r="F26" s="20"/>
      <c r="G26" s="20"/>
      <c r="H26" s="20"/>
      <c r="Q26" s="1" t="s">
        <v>109</v>
      </c>
      <c r="R26" s="1" t="s">
        <v>106</v>
      </c>
      <c r="S26" s="1">
        <v>31</v>
      </c>
    </row>
    <row r="27" spans="2:19" x14ac:dyDescent="0.3">
      <c r="B27" s="20"/>
      <c r="C27" s="20"/>
      <c r="D27" s="20"/>
      <c r="E27" s="20"/>
      <c r="F27" s="20"/>
      <c r="G27" s="20"/>
      <c r="H27" s="20"/>
      <c r="Q27" s="1" t="s">
        <v>105</v>
      </c>
      <c r="R27" s="1" t="s">
        <v>106</v>
      </c>
      <c r="S27" s="1">
        <v>10</v>
      </c>
    </row>
    <row r="28" spans="2:19" x14ac:dyDescent="0.3">
      <c r="B28" s="20"/>
      <c r="C28" s="20"/>
      <c r="D28" s="20"/>
      <c r="E28" s="20"/>
      <c r="F28" s="20"/>
      <c r="G28" s="20"/>
      <c r="H28" s="20"/>
      <c r="Q28" s="1" t="s">
        <v>104</v>
      </c>
      <c r="R28" s="1" t="s">
        <v>106</v>
      </c>
      <c r="S28" s="1">
        <v>10</v>
      </c>
    </row>
    <row r="29" spans="2:19" x14ac:dyDescent="0.3">
      <c r="B29" s="20"/>
      <c r="C29" s="20"/>
      <c r="D29" s="20"/>
      <c r="E29" s="20"/>
      <c r="F29" s="20"/>
      <c r="G29" s="20"/>
      <c r="H29" s="20"/>
      <c r="Q29" s="1" t="s">
        <v>99</v>
      </c>
      <c r="R29" s="1" t="s">
        <v>106</v>
      </c>
      <c r="S29" s="1">
        <v>16</v>
      </c>
    </row>
    <row r="30" spans="2:19" x14ac:dyDescent="0.3">
      <c r="B30" s="20"/>
      <c r="C30" s="20"/>
      <c r="D30" s="20"/>
      <c r="E30" s="20"/>
      <c r="F30" s="20"/>
      <c r="G30" s="20"/>
      <c r="H30" s="20"/>
      <c r="Q30" s="1" t="s">
        <v>117</v>
      </c>
      <c r="R30" s="1" t="s">
        <v>106</v>
      </c>
      <c r="S30" s="1">
        <v>9</v>
      </c>
    </row>
    <row r="31" spans="2:19" x14ac:dyDescent="0.3">
      <c r="B31" s="20"/>
      <c r="C31" s="20"/>
      <c r="D31" s="20"/>
      <c r="E31" s="20"/>
      <c r="F31" s="20"/>
      <c r="G31" s="20"/>
      <c r="H31" s="20"/>
      <c r="J31" s="22" t="s">
        <v>132</v>
      </c>
      <c r="K31" s="22"/>
      <c r="L31" s="22"/>
      <c r="M31" s="22"/>
      <c r="N31" s="22"/>
      <c r="O31" s="22"/>
      <c r="P31" s="22"/>
      <c r="Q31" s="1" t="s">
        <v>121</v>
      </c>
      <c r="R31" s="1" t="s">
        <v>106</v>
      </c>
      <c r="S31" s="1">
        <v>33</v>
      </c>
    </row>
    <row r="32" spans="2:19" x14ac:dyDescent="0.3">
      <c r="B32" s="20"/>
      <c r="C32" s="20"/>
      <c r="D32" s="20"/>
      <c r="E32" s="20"/>
      <c r="F32" s="20"/>
      <c r="G32" s="20"/>
      <c r="H32" s="20"/>
      <c r="J32" s="22"/>
      <c r="K32" s="22"/>
      <c r="L32" s="22"/>
      <c r="M32" s="22"/>
      <c r="N32" s="22"/>
      <c r="O32" s="22"/>
      <c r="P32" s="22"/>
      <c r="Q32" s="1" t="s">
        <v>110</v>
      </c>
      <c r="R32" s="1" t="s">
        <v>106</v>
      </c>
      <c r="S32" s="1">
        <v>6</v>
      </c>
    </row>
    <row r="33" spans="2:19" x14ac:dyDescent="0.3">
      <c r="B33" s="20"/>
      <c r="C33" s="20"/>
      <c r="D33" s="20"/>
      <c r="E33" s="20"/>
      <c r="F33" s="20"/>
      <c r="G33" s="20"/>
      <c r="H33" s="20"/>
      <c r="J33" s="22"/>
      <c r="K33" s="22"/>
      <c r="L33" s="22"/>
      <c r="M33" s="22"/>
      <c r="N33" s="22"/>
      <c r="O33" s="22"/>
      <c r="P33" s="22"/>
      <c r="Q33" s="1" t="s">
        <v>116</v>
      </c>
      <c r="R33" s="1" t="s">
        <v>106</v>
      </c>
      <c r="S33" s="1">
        <v>6</v>
      </c>
    </row>
    <row r="34" spans="2:19" x14ac:dyDescent="0.3">
      <c r="B34" s="20"/>
      <c r="C34" s="20"/>
      <c r="D34" s="20"/>
      <c r="E34" s="20"/>
      <c r="F34" s="20"/>
      <c r="G34" s="20"/>
      <c r="H34" s="20"/>
      <c r="J34" s="22"/>
      <c r="K34" s="22"/>
      <c r="L34" s="22"/>
      <c r="M34" s="22"/>
      <c r="N34" s="22"/>
      <c r="O34" s="22"/>
      <c r="P34" s="22"/>
      <c r="Q34" s="1" t="s">
        <v>115</v>
      </c>
      <c r="R34" s="1" t="s">
        <v>106</v>
      </c>
      <c r="S34" s="1">
        <v>8</v>
      </c>
    </row>
    <row r="35" spans="2:19" x14ac:dyDescent="0.3">
      <c r="B35" s="20"/>
      <c r="C35" s="20"/>
      <c r="D35" s="20"/>
      <c r="E35" s="20"/>
      <c r="F35" s="20"/>
      <c r="G35" s="20"/>
      <c r="H35" s="20"/>
      <c r="J35" s="22"/>
      <c r="K35" s="22"/>
      <c r="L35" s="22"/>
      <c r="M35" s="22"/>
      <c r="N35" s="22"/>
      <c r="O35" s="22"/>
      <c r="P35" s="22"/>
      <c r="Q35" s="1" t="s">
        <v>108</v>
      </c>
      <c r="R35" s="1" t="s">
        <v>106</v>
      </c>
      <c r="S35" s="1">
        <v>14</v>
      </c>
    </row>
    <row r="36" spans="2:19" x14ac:dyDescent="0.3">
      <c r="B36" s="20"/>
      <c r="C36" s="20"/>
      <c r="D36" s="20"/>
      <c r="E36" s="20"/>
      <c r="F36" s="20"/>
      <c r="G36" s="20"/>
      <c r="H36" s="20"/>
      <c r="J36" s="22"/>
      <c r="K36" s="22"/>
      <c r="L36" s="22"/>
      <c r="M36" s="22"/>
      <c r="N36" s="22"/>
      <c r="O36" s="22"/>
      <c r="P36" s="22"/>
      <c r="Q36" s="1" t="s">
        <v>103</v>
      </c>
      <c r="R36" s="1" t="s">
        <v>106</v>
      </c>
      <c r="S36" s="1">
        <v>26</v>
      </c>
    </row>
    <row r="37" spans="2:19" x14ac:dyDescent="0.3">
      <c r="B37" s="20"/>
      <c r="C37" s="20"/>
      <c r="D37" s="20"/>
      <c r="E37" s="20"/>
      <c r="F37" s="20"/>
      <c r="G37" s="20"/>
      <c r="H37" s="20"/>
      <c r="J37" s="22"/>
      <c r="K37" s="22"/>
      <c r="L37" s="22"/>
      <c r="M37" s="22"/>
      <c r="N37" s="22"/>
      <c r="O37" s="22"/>
      <c r="P37" s="22"/>
      <c r="Q37" s="1" t="s">
        <v>111</v>
      </c>
      <c r="R37" s="1" t="s">
        <v>106</v>
      </c>
      <c r="S37" s="1">
        <v>6</v>
      </c>
    </row>
    <row r="38" spans="2:19" x14ac:dyDescent="0.3">
      <c r="B38" s="20"/>
      <c r="C38" s="20"/>
      <c r="D38" s="20"/>
      <c r="E38" s="20"/>
      <c r="F38" s="20"/>
      <c r="G38" s="20"/>
      <c r="H38" s="20"/>
      <c r="J38" s="22"/>
      <c r="K38" s="22"/>
      <c r="L38" s="22"/>
      <c r="M38" s="22"/>
      <c r="N38" s="22"/>
      <c r="O38" s="22"/>
      <c r="P38" s="22"/>
      <c r="Q38" s="1" t="s">
        <v>107</v>
      </c>
      <c r="R38" s="1" t="s">
        <v>106</v>
      </c>
      <c r="S38" s="1">
        <v>5</v>
      </c>
    </row>
    <row r="39" spans="2:19" x14ac:dyDescent="0.3">
      <c r="Q39" s="1" t="s">
        <v>101</v>
      </c>
      <c r="R39" s="1" t="s">
        <v>106</v>
      </c>
      <c r="S39" s="1">
        <v>6</v>
      </c>
    </row>
    <row r="40" spans="2:19" x14ac:dyDescent="0.3">
      <c r="Q40" s="1" t="s">
        <v>97</v>
      </c>
      <c r="R40" s="1" t="s">
        <v>106</v>
      </c>
      <c r="S40" s="1">
        <v>3</v>
      </c>
    </row>
    <row r="41" spans="2:19" x14ac:dyDescent="0.3">
      <c r="Q41" s="1" t="s">
        <v>112</v>
      </c>
      <c r="R41" s="1" t="s">
        <v>106</v>
      </c>
      <c r="S41" s="1">
        <v>5</v>
      </c>
    </row>
    <row r="42" spans="2:19" x14ac:dyDescent="0.3">
      <c r="Q42" s="1" t="s">
        <v>114</v>
      </c>
      <c r="R42" s="1" t="s">
        <v>106</v>
      </c>
      <c r="S42" s="1">
        <v>2</v>
      </c>
    </row>
    <row r="43" spans="2:19" x14ac:dyDescent="0.3">
      <c r="Q43" s="1" t="s">
        <v>118</v>
      </c>
      <c r="R43" s="1" t="s">
        <v>106</v>
      </c>
      <c r="S43" s="1">
        <v>3</v>
      </c>
    </row>
    <row r="44" spans="2:19" x14ac:dyDescent="0.3">
      <c r="Q44" s="1" t="s">
        <v>113</v>
      </c>
      <c r="R44" s="1" t="s">
        <v>106</v>
      </c>
      <c r="S44" s="1">
        <v>1</v>
      </c>
    </row>
    <row r="45" spans="2:19" x14ac:dyDescent="0.3">
      <c r="Q45" s="1" t="s">
        <v>118</v>
      </c>
      <c r="R45" s="1" t="s">
        <v>98</v>
      </c>
      <c r="S45" s="1">
        <v>7</v>
      </c>
    </row>
    <row r="46" spans="2:19" x14ac:dyDescent="0.3">
      <c r="Q46" s="1" t="s">
        <v>99</v>
      </c>
      <c r="R46" s="1" t="s">
        <v>98</v>
      </c>
      <c r="S46" s="1">
        <v>14</v>
      </c>
    </row>
    <row r="47" spans="2:19" x14ac:dyDescent="0.3">
      <c r="Q47" s="1" t="s">
        <v>103</v>
      </c>
      <c r="R47" s="1" t="s">
        <v>98</v>
      </c>
      <c r="S47" s="1">
        <v>34</v>
      </c>
    </row>
    <row r="48" spans="2:19" x14ac:dyDescent="0.3">
      <c r="Q48" s="1" t="s">
        <v>122</v>
      </c>
      <c r="R48" s="1" t="s">
        <v>98</v>
      </c>
      <c r="S48" s="1">
        <v>19</v>
      </c>
    </row>
    <row r="49" spans="17:19" x14ac:dyDescent="0.3">
      <c r="Q49" s="1" t="s">
        <v>121</v>
      </c>
      <c r="R49" s="1" t="s">
        <v>98</v>
      </c>
      <c r="S49" s="1">
        <v>62</v>
      </c>
    </row>
    <row r="50" spans="17:19" x14ac:dyDescent="0.3">
      <c r="Q50" s="1" t="s">
        <v>120</v>
      </c>
      <c r="R50" s="1" t="s">
        <v>98</v>
      </c>
      <c r="S50" s="1">
        <v>17</v>
      </c>
    </row>
    <row r="51" spans="17:19" x14ac:dyDescent="0.3">
      <c r="Q51" s="1" t="s">
        <v>104</v>
      </c>
      <c r="R51" s="1" t="s">
        <v>98</v>
      </c>
      <c r="S51" s="1">
        <v>15</v>
      </c>
    </row>
    <row r="52" spans="17:19" x14ac:dyDescent="0.3">
      <c r="Q52" s="1" t="s">
        <v>108</v>
      </c>
      <c r="R52" s="1" t="s">
        <v>98</v>
      </c>
      <c r="S52" s="1">
        <v>28</v>
      </c>
    </row>
    <row r="53" spans="17:19" x14ac:dyDescent="0.3">
      <c r="Q53" s="1" t="s">
        <v>109</v>
      </c>
      <c r="R53" s="1" t="s">
        <v>98</v>
      </c>
      <c r="S53" s="1">
        <v>55</v>
      </c>
    </row>
    <row r="54" spans="17:19" x14ac:dyDescent="0.3">
      <c r="Q54" s="1" t="s">
        <v>115</v>
      </c>
      <c r="R54" s="1" t="s">
        <v>98</v>
      </c>
      <c r="S54" s="1">
        <v>5</v>
      </c>
    </row>
    <row r="55" spans="17:19" x14ac:dyDescent="0.3">
      <c r="Q55" s="1" t="s">
        <v>107</v>
      </c>
      <c r="R55" s="1" t="s">
        <v>98</v>
      </c>
      <c r="S55" s="1">
        <v>7</v>
      </c>
    </row>
    <row r="56" spans="17:19" x14ac:dyDescent="0.3">
      <c r="Q56" s="1" t="s">
        <v>117</v>
      </c>
      <c r="R56" s="1" t="s">
        <v>98</v>
      </c>
      <c r="S56" s="1">
        <v>12</v>
      </c>
    </row>
    <row r="57" spans="17:19" x14ac:dyDescent="0.3">
      <c r="Q57" s="1" t="s">
        <v>113</v>
      </c>
      <c r="R57" s="1" t="s">
        <v>98</v>
      </c>
      <c r="S57" s="1">
        <v>2</v>
      </c>
    </row>
    <row r="58" spans="17:19" x14ac:dyDescent="0.3">
      <c r="Q58" s="1" t="s">
        <v>97</v>
      </c>
      <c r="R58" s="1" t="s">
        <v>98</v>
      </c>
      <c r="S58" s="1">
        <v>8</v>
      </c>
    </row>
    <row r="59" spans="17:19" x14ac:dyDescent="0.3">
      <c r="Q59" s="1" t="s">
        <v>110</v>
      </c>
      <c r="R59" s="1" t="s">
        <v>98</v>
      </c>
      <c r="S59" s="1">
        <v>3</v>
      </c>
    </row>
    <row r="60" spans="17:19" x14ac:dyDescent="0.3">
      <c r="Q60" s="1" t="s">
        <v>105</v>
      </c>
      <c r="R60" s="1" t="s">
        <v>98</v>
      </c>
      <c r="S60" s="1">
        <v>7</v>
      </c>
    </row>
    <row r="61" spans="17:19" x14ac:dyDescent="0.3">
      <c r="Q61" s="1" t="s">
        <v>116</v>
      </c>
      <c r="R61" s="1" t="s">
        <v>98</v>
      </c>
      <c r="S61" s="1">
        <v>10</v>
      </c>
    </row>
    <row r="62" spans="17:19" x14ac:dyDescent="0.3">
      <c r="Q62" s="1" t="s">
        <v>101</v>
      </c>
      <c r="R62" s="1" t="s">
        <v>98</v>
      </c>
      <c r="S62" s="1">
        <v>10</v>
      </c>
    </row>
    <row r="63" spans="17:19" x14ac:dyDescent="0.3">
      <c r="Q63" s="1" t="s">
        <v>112</v>
      </c>
      <c r="R63" s="1" t="s">
        <v>98</v>
      </c>
      <c r="S63" s="1">
        <v>7</v>
      </c>
    </row>
    <row r="64" spans="17:19" x14ac:dyDescent="0.3">
      <c r="Q64" s="1" t="s">
        <v>111</v>
      </c>
      <c r="R64" s="1" t="s">
        <v>98</v>
      </c>
      <c r="S64" s="1">
        <v>10</v>
      </c>
    </row>
    <row r="65" spans="17:19" x14ac:dyDescent="0.3">
      <c r="Q65" s="1" t="s">
        <v>114</v>
      </c>
      <c r="R65" s="1" t="s">
        <v>98</v>
      </c>
      <c r="S65" s="1">
        <v>2</v>
      </c>
    </row>
    <row r="66" spans="17:19" x14ac:dyDescent="0.3">
      <c r="Q66" s="1" t="s">
        <v>108</v>
      </c>
      <c r="R66" s="1" t="s">
        <v>100</v>
      </c>
      <c r="S66" s="1">
        <v>23</v>
      </c>
    </row>
    <row r="67" spans="17:19" x14ac:dyDescent="0.3">
      <c r="Q67" s="1" t="s">
        <v>122</v>
      </c>
      <c r="R67" s="1" t="s">
        <v>100</v>
      </c>
      <c r="S67" s="1">
        <v>23</v>
      </c>
    </row>
    <row r="68" spans="17:19" x14ac:dyDescent="0.3">
      <c r="Q68" s="1" t="s">
        <v>117</v>
      </c>
      <c r="R68" s="1" t="s">
        <v>100</v>
      </c>
      <c r="S68" s="1">
        <v>12</v>
      </c>
    </row>
    <row r="69" spans="17:19" x14ac:dyDescent="0.3">
      <c r="Q69" s="1" t="s">
        <v>99</v>
      </c>
      <c r="R69" s="1" t="s">
        <v>100</v>
      </c>
      <c r="S69" s="1">
        <v>27</v>
      </c>
    </row>
    <row r="70" spans="17:19" x14ac:dyDescent="0.3">
      <c r="Q70" s="1" t="s">
        <v>112</v>
      </c>
      <c r="R70" s="1" t="s">
        <v>100</v>
      </c>
      <c r="S70" s="1">
        <v>17</v>
      </c>
    </row>
    <row r="71" spans="17:19" x14ac:dyDescent="0.3">
      <c r="Q71" s="1" t="s">
        <v>109</v>
      </c>
      <c r="R71" s="1" t="s">
        <v>100</v>
      </c>
      <c r="S71" s="1">
        <v>65</v>
      </c>
    </row>
    <row r="72" spans="17:19" x14ac:dyDescent="0.3">
      <c r="Q72" s="1" t="s">
        <v>111</v>
      </c>
      <c r="R72" s="1" t="s">
        <v>100</v>
      </c>
      <c r="S72" s="1">
        <v>9</v>
      </c>
    </row>
    <row r="73" spans="17:19" x14ac:dyDescent="0.3">
      <c r="Q73" s="1" t="s">
        <v>103</v>
      </c>
      <c r="R73" s="1" t="s">
        <v>100</v>
      </c>
      <c r="S73" s="1">
        <v>30</v>
      </c>
    </row>
    <row r="74" spans="17:19" x14ac:dyDescent="0.3">
      <c r="Q74" s="1" t="s">
        <v>121</v>
      </c>
      <c r="R74" s="1" t="s">
        <v>100</v>
      </c>
      <c r="S74" s="1">
        <v>55</v>
      </c>
    </row>
    <row r="75" spans="17:19" x14ac:dyDescent="0.3">
      <c r="Q75" s="1" t="s">
        <v>107</v>
      </c>
      <c r="R75" s="1" t="s">
        <v>100</v>
      </c>
      <c r="S75" s="1">
        <v>11</v>
      </c>
    </row>
    <row r="76" spans="17:19" x14ac:dyDescent="0.3">
      <c r="Q76" s="1" t="s">
        <v>104</v>
      </c>
      <c r="R76" s="1" t="s">
        <v>100</v>
      </c>
      <c r="S76" s="1">
        <v>14</v>
      </c>
    </row>
    <row r="77" spans="17:19" x14ac:dyDescent="0.3">
      <c r="Q77" s="1" t="s">
        <v>120</v>
      </c>
      <c r="R77" s="1" t="s">
        <v>100</v>
      </c>
      <c r="S77" s="1">
        <v>29</v>
      </c>
    </row>
    <row r="78" spans="17:19" x14ac:dyDescent="0.3">
      <c r="Q78" s="1" t="s">
        <v>110</v>
      </c>
      <c r="R78" s="1" t="s">
        <v>100</v>
      </c>
      <c r="S78" s="1">
        <v>13</v>
      </c>
    </row>
    <row r="79" spans="17:19" x14ac:dyDescent="0.3">
      <c r="Q79" s="1" t="s">
        <v>97</v>
      </c>
      <c r="R79" s="1" t="s">
        <v>100</v>
      </c>
      <c r="S79" s="1">
        <v>6</v>
      </c>
    </row>
    <row r="80" spans="17:19" x14ac:dyDescent="0.3">
      <c r="Q80" s="1" t="s">
        <v>114</v>
      </c>
      <c r="R80" s="1" t="s">
        <v>100</v>
      </c>
      <c r="S80" s="1">
        <v>2</v>
      </c>
    </row>
    <row r="81" spans="17:19" x14ac:dyDescent="0.3">
      <c r="Q81" s="1" t="s">
        <v>101</v>
      </c>
      <c r="R81" s="1" t="s">
        <v>100</v>
      </c>
      <c r="S81" s="1">
        <v>9</v>
      </c>
    </row>
    <row r="82" spans="17:19" x14ac:dyDescent="0.3">
      <c r="Q82" s="1" t="s">
        <v>118</v>
      </c>
      <c r="R82" s="1" t="s">
        <v>100</v>
      </c>
      <c r="S82" s="1">
        <v>9</v>
      </c>
    </row>
    <row r="83" spans="17:19" x14ac:dyDescent="0.3">
      <c r="Q83" s="1" t="s">
        <v>105</v>
      </c>
      <c r="R83" s="1" t="s">
        <v>100</v>
      </c>
      <c r="S83" s="1">
        <v>5</v>
      </c>
    </row>
    <row r="84" spans="17:19" x14ac:dyDescent="0.3">
      <c r="Q84" s="1" t="s">
        <v>115</v>
      </c>
      <c r="R84" s="1" t="s">
        <v>100</v>
      </c>
      <c r="S84" s="1">
        <v>3</v>
      </c>
    </row>
    <row r="85" spans="17:19" x14ac:dyDescent="0.3">
      <c r="Q85" s="1" t="s">
        <v>113</v>
      </c>
      <c r="R85" s="1" t="s">
        <v>100</v>
      </c>
      <c r="S85" s="1">
        <v>2</v>
      </c>
    </row>
    <row r="86" spans="17:19" x14ac:dyDescent="0.3">
      <c r="Q86" s="1" t="s">
        <v>116</v>
      </c>
      <c r="R86" s="1" t="s">
        <v>100</v>
      </c>
      <c r="S86" s="1">
        <v>2</v>
      </c>
    </row>
    <row r="87" spans="17:19" x14ac:dyDescent="0.3">
      <c r="Q87" s="1" t="s">
        <v>108</v>
      </c>
      <c r="R87" s="1" t="s">
        <v>126</v>
      </c>
      <c r="S87" s="1">
        <v>22</v>
      </c>
    </row>
    <row r="88" spans="17:19" x14ac:dyDescent="0.3">
      <c r="Q88" s="1" t="s">
        <v>120</v>
      </c>
      <c r="R88" s="1" t="s">
        <v>126</v>
      </c>
      <c r="S88" s="1">
        <v>18</v>
      </c>
    </row>
    <row r="89" spans="17:19" x14ac:dyDescent="0.3">
      <c r="Q89" s="1" t="s">
        <v>107</v>
      </c>
      <c r="R89" s="1" t="s">
        <v>126</v>
      </c>
      <c r="S89" s="1">
        <v>5</v>
      </c>
    </row>
    <row r="90" spans="17:19" x14ac:dyDescent="0.3">
      <c r="Q90" s="1" t="s">
        <v>121</v>
      </c>
      <c r="R90" s="1" t="s">
        <v>126</v>
      </c>
      <c r="S90" s="1">
        <v>33</v>
      </c>
    </row>
    <row r="91" spans="17:19" x14ac:dyDescent="0.3">
      <c r="Q91" s="1" t="s">
        <v>104</v>
      </c>
      <c r="R91" s="1" t="s">
        <v>126</v>
      </c>
      <c r="S91" s="1">
        <v>10</v>
      </c>
    </row>
    <row r="92" spans="17:19" x14ac:dyDescent="0.3">
      <c r="Q92" s="1" t="s">
        <v>111</v>
      </c>
      <c r="R92" s="1" t="s">
        <v>126</v>
      </c>
      <c r="S92" s="1">
        <v>5</v>
      </c>
    </row>
    <row r="93" spans="17:19" x14ac:dyDescent="0.3">
      <c r="Q93" s="1" t="s">
        <v>103</v>
      </c>
      <c r="R93" s="1" t="s">
        <v>126</v>
      </c>
      <c r="S93" s="1">
        <v>14</v>
      </c>
    </row>
    <row r="94" spans="17:19" x14ac:dyDescent="0.3">
      <c r="Q94" s="1" t="s">
        <v>109</v>
      </c>
      <c r="R94" s="1" t="s">
        <v>126</v>
      </c>
      <c r="S94" s="1">
        <v>25</v>
      </c>
    </row>
    <row r="95" spans="17:19" x14ac:dyDescent="0.3">
      <c r="Q95" s="1" t="s">
        <v>99</v>
      </c>
      <c r="R95" s="1" t="s">
        <v>126</v>
      </c>
      <c r="S95" s="1">
        <v>15</v>
      </c>
    </row>
    <row r="96" spans="17:19" x14ac:dyDescent="0.3">
      <c r="Q96" s="1" t="s">
        <v>117</v>
      </c>
      <c r="R96" s="1" t="s">
        <v>126</v>
      </c>
      <c r="S96" s="1">
        <v>4</v>
      </c>
    </row>
    <row r="97" spans="17:19" x14ac:dyDescent="0.3">
      <c r="Q97" s="1" t="s">
        <v>122</v>
      </c>
      <c r="R97" s="1" t="s">
        <v>126</v>
      </c>
      <c r="S97" s="1">
        <v>9</v>
      </c>
    </row>
    <row r="98" spans="17:19" x14ac:dyDescent="0.3">
      <c r="Q98" s="1" t="s">
        <v>116</v>
      </c>
      <c r="R98" s="1" t="s">
        <v>126</v>
      </c>
      <c r="S98" s="1">
        <v>9</v>
      </c>
    </row>
    <row r="99" spans="17:19" x14ac:dyDescent="0.3">
      <c r="Q99" s="1" t="s">
        <v>110</v>
      </c>
      <c r="R99" s="1" t="s">
        <v>126</v>
      </c>
      <c r="S99" s="1">
        <v>3</v>
      </c>
    </row>
    <row r="100" spans="17:19" x14ac:dyDescent="0.3">
      <c r="Q100" s="1" t="s">
        <v>101</v>
      </c>
      <c r="R100" s="1" t="s">
        <v>126</v>
      </c>
      <c r="S100" s="1">
        <v>7</v>
      </c>
    </row>
    <row r="101" spans="17:19" x14ac:dyDescent="0.3">
      <c r="Q101" s="1" t="s">
        <v>112</v>
      </c>
      <c r="R101" s="1" t="s">
        <v>126</v>
      </c>
      <c r="S101" s="1">
        <v>4</v>
      </c>
    </row>
    <row r="102" spans="17:19" x14ac:dyDescent="0.3">
      <c r="Q102" s="1" t="s">
        <v>118</v>
      </c>
      <c r="R102" s="1" t="s">
        <v>126</v>
      </c>
      <c r="S102" s="1">
        <v>7</v>
      </c>
    </row>
    <row r="103" spans="17:19" x14ac:dyDescent="0.3">
      <c r="Q103" s="1" t="s">
        <v>115</v>
      </c>
      <c r="R103" s="1" t="s">
        <v>126</v>
      </c>
      <c r="S103" s="1">
        <v>4</v>
      </c>
    </row>
    <row r="104" spans="17:19" x14ac:dyDescent="0.3">
      <c r="Q104" s="1" t="s">
        <v>105</v>
      </c>
      <c r="R104" s="1" t="s">
        <v>126</v>
      </c>
      <c r="S104" s="1">
        <v>1</v>
      </c>
    </row>
    <row r="105" spans="17:19" x14ac:dyDescent="0.3">
      <c r="Q105" s="1" t="s">
        <v>97</v>
      </c>
      <c r="R105" s="1" t="s">
        <v>126</v>
      </c>
      <c r="S105" s="1">
        <v>1</v>
      </c>
    </row>
    <row r="106" spans="17:19" x14ac:dyDescent="0.3">
      <c r="Q106" s="1" t="s">
        <v>103</v>
      </c>
      <c r="R106" s="1" t="s">
        <v>127</v>
      </c>
      <c r="S106" s="1">
        <v>14</v>
      </c>
    </row>
    <row r="107" spans="17:19" x14ac:dyDescent="0.3">
      <c r="Q107" s="1" t="s">
        <v>109</v>
      </c>
      <c r="R107" s="1" t="s">
        <v>127</v>
      </c>
      <c r="S107" s="1">
        <v>23</v>
      </c>
    </row>
    <row r="108" spans="17:19" x14ac:dyDescent="0.3">
      <c r="Q108" s="1" t="s">
        <v>110</v>
      </c>
      <c r="R108" s="1" t="s">
        <v>127</v>
      </c>
      <c r="S108" s="1">
        <v>6</v>
      </c>
    </row>
    <row r="109" spans="17:19" x14ac:dyDescent="0.3">
      <c r="Q109" s="1" t="s">
        <v>121</v>
      </c>
      <c r="R109" s="1" t="s">
        <v>127</v>
      </c>
      <c r="S109" s="1">
        <v>37</v>
      </c>
    </row>
    <row r="110" spans="17:19" x14ac:dyDescent="0.3">
      <c r="Q110" s="1" t="s">
        <v>120</v>
      </c>
      <c r="R110" s="1" t="s">
        <v>127</v>
      </c>
      <c r="S110" s="1">
        <v>9</v>
      </c>
    </row>
    <row r="111" spans="17:19" x14ac:dyDescent="0.3">
      <c r="Q111" s="1" t="s">
        <v>108</v>
      </c>
      <c r="R111" s="1" t="s">
        <v>127</v>
      </c>
      <c r="S111" s="1">
        <v>14</v>
      </c>
    </row>
    <row r="112" spans="17:19" x14ac:dyDescent="0.3">
      <c r="Q112" s="1" t="s">
        <v>101</v>
      </c>
      <c r="R112" s="1" t="s">
        <v>127</v>
      </c>
      <c r="S112" s="1">
        <v>4</v>
      </c>
    </row>
    <row r="113" spans="17:19" x14ac:dyDescent="0.3">
      <c r="Q113" s="1" t="s">
        <v>112</v>
      </c>
      <c r="R113" s="1" t="s">
        <v>127</v>
      </c>
      <c r="S113" s="1">
        <v>7</v>
      </c>
    </row>
    <row r="114" spans="17:19" x14ac:dyDescent="0.3">
      <c r="Q114" s="1" t="s">
        <v>104</v>
      </c>
      <c r="R114" s="1" t="s">
        <v>127</v>
      </c>
      <c r="S114" s="1">
        <v>4</v>
      </c>
    </row>
    <row r="115" spans="17:19" x14ac:dyDescent="0.3">
      <c r="Q115" s="1" t="s">
        <v>99</v>
      </c>
      <c r="R115" s="1" t="s">
        <v>127</v>
      </c>
      <c r="S115" s="1">
        <v>10</v>
      </c>
    </row>
    <row r="116" spans="17:19" x14ac:dyDescent="0.3">
      <c r="Q116" s="1" t="s">
        <v>117</v>
      </c>
      <c r="R116" s="1" t="s">
        <v>127</v>
      </c>
      <c r="S116" s="1">
        <v>10</v>
      </c>
    </row>
    <row r="117" spans="17:19" x14ac:dyDescent="0.3">
      <c r="Q117" s="1" t="s">
        <v>116</v>
      </c>
      <c r="R117" s="1" t="s">
        <v>127</v>
      </c>
      <c r="S117" s="1">
        <v>9</v>
      </c>
    </row>
    <row r="118" spans="17:19" x14ac:dyDescent="0.3">
      <c r="Q118" s="1" t="s">
        <v>111</v>
      </c>
      <c r="R118" s="1" t="s">
        <v>127</v>
      </c>
      <c r="S118" s="1">
        <v>3</v>
      </c>
    </row>
    <row r="119" spans="17:19" x14ac:dyDescent="0.3">
      <c r="Q119" s="1" t="s">
        <v>122</v>
      </c>
      <c r="R119" s="1" t="s">
        <v>127</v>
      </c>
      <c r="S119" s="1">
        <v>6</v>
      </c>
    </row>
    <row r="120" spans="17:19" x14ac:dyDescent="0.3">
      <c r="Q120" s="1" t="s">
        <v>105</v>
      </c>
      <c r="R120" s="1" t="s">
        <v>127</v>
      </c>
      <c r="S120" s="1">
        <v>4</v>
      </c>
    </row>
    <row r="121" spans="17:19" x14ac:dyDescent="0.3">
      <c r="Q121" s="1" t="s">
        <v>107</v>
      </c>
      <c r="R121" s="1" t="s">
        <v>127</v>
      </c>
      <c r="S121" s="1">
        <v>6</v>
      </c>
    </row>
    <row r="122" spans="17:19" x14ac:dyDescent="0.3">
      <c r="Q122" s="1" t="s">
        <v>118</v>
      </c>
      <c r="R122" s="1" t="s">
        <v>127</v>
      </c>
      <c r="S122" s="1">
        <v>3</v>
      </c>
    </row>
    <row r="123" spans="17:19" x14ac:dyDescent="0.3">
      <c r="Q123" s="1" t="s">
        <v>115</v>
      </c>
      <c r="R123" s="1" t="s">
        <v>127</v>
      </c>
      <c r="S123" s="1">
        <v>2</v>
      </c>
    </row>
    <row r="124" spans="17:19" x14ac:dyDescent="0.3">
      <c r="Q124" s="1" t="s">
        <v>113</v>
      </c>
      <c r="R124" s="1" t="s">
        <v>127</v>
      </c>
      <c r="S124" s="1">
        <v>1</v>
      </c>
    </row>
    <row r="125" spans="17:19" x14ac:dyDescent="0.3">
      <c r="Q125" s="1" t="s">
        <v>114</v>
      </c>
      <c r="R125" s="1" t="s">
        <v>127</v>
      </c>
      <c r="S125" s="1">
        <v>1</v>
      </c>
    </row>
    <row r="126" spans="17:19" x14ac:dyDescent="0.3">
      <c r="Q126" s="1" t="s">
        <v>121</v>
      </c>
      <c r="R126" s="1" t="s">
        <v>128</v>
      </c>
      <c r="S126" s="1">
        <v>18</v>
      </c>
    </row>
    <row r="127" spans="17:19" x14ac:dyDescent="0.3">
      <c r="Q127" s="1" t="s">
        <v>108</v>
      </c>
      <c r="R127" s="1" t="s">
        <v>128</v>
      </c>
      <c r="S127" s="1">
        <v>15</v>
      </c>
    </row>
    <row r="128" spans="17:19" x14ac:dyDescent="0.3">
      <c r="Q128" s="1" t="s">
        <v>120</v>
      </c>
      <c r="R128" s="1" t="s">
        <v>128</v>
      </c>
      <c r="S128" s="1">
        <v>10</v>
      </c>
    </row>
    <row r="129" spans="17:19" x14ac:dyDescent="0.3">
      <c r="Q129" s="1" t="s">
        <v>105</v>
      </c>
      <c r="R129" s="1" t="s">
        <v>128</v>
      </c>
      <c r="S129" s="1">
        <v>3</v>
      </c>
    </row>
    <row r="130" spans="17:19" x14ac:dyDescent="0.3">
      <c r="Q130" s="1" t="s">
        <v>109</v>
      </c>
      <c r="R130" s="1" t="s">
        <v>128</v>
      </c>
      <c r="S130" s="1">
        <v>20</v>
      </c>
    </row>
    <row r="131" spans="17:19" x14ac:dyDescent="0.3">
      <c r="Q131" s="1" t="s">
        <v>103</v>
      </c>
      <c r="R131" s="1" t="s">
        <v>128</v>
      </c>
      <c r="S131" s="1">
        <v>7</v>
      </c>
    </row>
    <row r="132" spans="17:19" x14ac:dyDescent="0.3">
      <c r="Q132" s="1" t="s">
        <v>111</v>
      </c>
      <c r="R132" s="1" t="s">
        <v>128</v>
      </c>
      <c r="S132" s="1">
        <v>5</v>
      </c>
    </row>
    <row r="133" spans="17:19" x14ac:dyDescent="0.3">
      <c r="Q133" s="1" t="s">
        <v>113</v>
      </c>
      <c r="R133" s="1" t="s">
        <v>128</v>
      </c>
      <c r="S133" s="1">
        <v>2</v>
      </c>
    </row>
    <row r="134" spans="17:19" x14ac:dyDescent="0.3">
      <c r="Q134" s="1" t="s">
        <v>97</v>
      </c>
      <c r="R134" s="1" t="s">
        <v>128</v>
      </c>
      <c r="S134" s="1">
        <v>4</v>
      </c>
    </row>
    <row r="135" spans="17:19" x14ac:dyDescent="0.3">
      <c r="Q135" s="1" t="s">
        <v>99</v>
      </c>
      <c r="R135" s="1" t="s">
        <v>128</v>
      </c>
      <c r="S135" s="1">
        <v>9</v>
      </c>
    </row>
    <row r="136" spans="17:19" x14ac:dyDescent="0.3">
      <c r="Q136" s="1" t="s">
        <v>104</v>
      </c>
      <c r="R136" s="1" t="s">
        <v>128</v>
      </c>
      <c r="S136" s="1">
        <v>3</v>
      </c>
    </row>
    <row r="137" spans="17:19" x14ac:dyDescent="0.3">
      <c r="Q137" s="1" t="s">
        <v>117</v>
      </c>
      <c r="R137" s="1" t="s">
        <v>128</v>
      </c>
      <c r="S137" s="1">
        <v>7</v>
      </c>
    </row>
    <row r="138" spans="17:19" x14ac:dyDescent="0.3">
      <c r="Q138" s="1" t="s">
        <v>122</v>
      </c>
      <c r="R138" s="1" t="s">
        <v>128</v>
      </c>
      <c r="S138" s="1">
        <v>8</v>
      </c>
    </row>
    <row r="139" spans="17:19" x14ac:dyDescent="0.3">
      <c r="Q139" s="1" t="s">
        <v>107</v>
      </c>
      <c r="R139" s="1" t="s">
        <v>128</v>
      </c>
      <c r="S139" s="1">
        <v>5</v>
      </c>
    </row>
    <row r="140" spans="17:19" x14ac:dyDescent="0.3">
      <c r="Q140" s="1" t="s">
        <v>112</v>
      </c>
      <c r="R140" s="1" t="s">
        <v>128</v>
      </c>
      <c r="S140" s="1">
        <v>5</v>
      </c>
    </row>
    <row r="141" spans="17:19" x14ac:dyDescent="0.3">
      <c r="Q141" s="1" t="s">
        <v>110</v>
      </c>
      <c r="R141" s="1" t="s">
        <v>128</v>
      </c>
      <c r="S141" s="1">
        <v>3</v>
      </c>
    </row>
    <row r="142" spans="17:19" x14ac:dyDescent="0.3">
      <c r="Q142" s="1" t="s">
        <v>101</v>
      </c>
      <c r="R142" s="1" t="s">
        <v>128</v>
      </c>
      <c r="S142" s="1">
        <v>4</v>
      </c>
    </row>
    <row r="143" spans="17:19" x14ac:dyDescent="0.3">
      <c r="Q143" s="1" t="s">
        <v>115</v>
      </c>
      <c r="R143" s="1" t="s">
        <v>128</v>
      </c>
      <c r="S143" s="1">
        <v>1</v>
      </c>
    </row>
    <row r="144" spans="17:19" x14ac:dyDescent="0.3">
      <c r="Q144" s="1" t="s">
        <v>118</v>
      </c>
      <c r="R144" s="1" t="s">
        <v>128</v>
      </c>
      <c r="S144" s="1">
        <v>4</v>
      </c>
    </row>
    <row r="145" spans="17:19" x14ac:dyDescent="0.3">
      <c r="Q145" s="1" t="s">
        <v>114</v>
      </c>
      <c r="R145" s="1" t="s">
        <v>128</v>
      </c>
      <c r="S145" s="1">
        <v>2</v>
      </c>
    </row>
    <row r="146" spans="17:19" x14ac:dyDescent="0.3">
      <c r="Q146" s="1" t="s">
        <v>116</v>
      </c>
      <c r="R146" s="1" t="s">
        <v>128</v>
      </c>
      <c r="S146" s="1">
        <v>1</v>
      </c>
    </row>
    <row r="147" spans="17:19" x14ac:dyDescent="0.3">
      <c r="Q147" s="1" t="s">
        <v>109</v>
      </c>
      <c r="R147" s="1" t="s">
        <v>119</v>
      </c>
      <c r="S147" s="1">
        <v>49</v>
      </c>
    </row>
    <row r="148" spans="17:19" x14ac:dyDescent="0.3">
      <c r="Q148" s="1" t="s">
        <v>112</v>
      </c>
      <c r="R148" s="1" t="s">
        <v>119</v>
      </c>
      <c r="S148" s="1">
        <v>9</v>
      </c>
    </row>
    <row r="149" spans="17:19" x14ac:dyDescent="0.3">
      <c r="Q149" s="1" t="s">
        <v>122</v>
      </c>
      <c r="R149" s="1" t="s">
        <v>119</v>
      </c>
      <c r="S149" s="1">
        <v>23</v>
      </c>
    </row>
    <row r="150" spans="17:19" x14ac:dyDescent="0.3">
      <c r="Q150" s="1" t="s">
        <v>104</v>
      </c>
      <c r="R150" s="1" t="s">
        <v>119</v>
      </c>
      <c r="S150" s="1">
        <v>8</v>
      </c>
    </row>
    <row r="151" spans="17:19" x14ac:dyDescent="0.3">
      <c r="Q151" s="1" t="s">
        <v>108</v>
      </c>
      <c r="R151" s="1" t="s">
        <v>119</v>
      </c>
      <c r="S151" s="1">
        <v>33</v>
      </c>
    </row>
    <row r="152" spans="17:19" x14ac:dyDescent="0.3">
      <c r="Q152" s="1" t="s">
        <v>118</v>
      </c>
      <c r="R152" s="1" t="s">
        <v>119</v>
      </c>
      <c r="S152" s="1">
        <v>11</v>
      </c>
    </row>
    <row r="153" spans="17:19" x14ac:dyDescent="0.3">
      <c r="Q153" s="1" t="s">
        <v>117</v>
      </c>
      <c r="R153" s="1" t="s">
        <v>119</v>
      </c>
      <c r="S153" s="1">
        <v>18</v>
      </c>
    </row>
    <row r="154" spans="17:19" x14ac:dyDescent="0.3">
      <c r="Q154" s="1" t="s">
        <v>116</v>
      </c>
      <c r="R154" s="1" t="s">
        <v>119</v>
      </c>
      <c r="S154" s="1">
        <v>8</v>
      </c>
    </row>
    <row r="155" spans="17:19" x14ac:dyDescent="0.3">
      <c r="Q155" s="1" t="s">
        <v>121</v>
      </c>
      <c r="R155" s="1" t="s">
        <v>119</v>
      </c>
      <c r="S155" s="1">
        <v>53</v>
      </c>
    </row>
    <row r="156" spans="17:19" x14ac:dyDescent="0.3">
      <c r="Q156" s="1" t="s">
        <v>110</v>
      </c>
      <c r="R156" s="1" t="s">
        <v>119</v>
      </c>
      <c r="S156" s="1">
        <v>12</v>
      </c>
    </row>
    <row r="157" spans="17:19" x14ac:dyDescent="0.3">
      <c r="Q157" s="1" t="s">
        <v>115</v>
      </c>
      <c r="R157" s="1" t="s">
        <v>119</v>
      </c>
      <c r="S157" s="1">
        <v>1</v>
      </c>
    </row>
    <row r="158" spans="17:19" x14ac:dyDescent="0.3">
      <c r="Q158" s="1" t="s">
        <v>103</v>
      </c>
      <c r="R158" s="1" t="s">
        <v>119</v>
      </c>
      <c r="S158" s="1">
        <v>38</v>
      </c>
    </row>
    <row r="159" spans="17:19" x14ac:dyDescent="0.3">
      <c r="Q159" s="1" t="s">
        <v>105</v>
      </c>
      <c r="R159" s="1" t="s">
        <v>119</v>
      </c>
      <c r="S159" s="1">
        <v>9</v>
      </c>
    </row>
    <row r="160" spans="17:19" x14ac:dyDescent="0.3">
      <c r="Q160" s="1" t="s">
        <v>120</v>
      </c>
      <c r="R160" s="1" t="s">
        <v>119</v>
      </c>
      <c r="S160" s="1">
        <v>18</v>
      </c>
    </row>
    <row r="161" spans="17:19" x14ac:dyDescent="0.3">
      <c r="Q161" s="1" t="s">
        <v>101</v>
      </c>
      <c r="R161" s="1" t="s">
        <v>119</v>
      </c>
      <c r="S161" s="1">
        <v>5</v>
      </c>
    </row>
    <row r="162" spans="17:19" x14ac:dyDescent="0.3">
      <c r="Q162" s="1" t="s">
        <v>99</v>
      </c>
      <c r="R162" s="1" t="s">
        <v>119</v>
      </c>
      <c r="S162" s="1">
        <v>12</v>
      </c>
    </row>
    <row r="163" spans="17:19" x14ac:dyDescent="0.3">
      <c r="Q163" s="1" t="s">
        <v>107</v>
      </c>
      <c r="R163" s="1" t="s">
        <v>119</v>
      </c>
      <c r="S163" s="1">
        <v>6</v>
      </c>
    </row>
    <row r="164" spans="17:19" x14ac:dyDescent="0.3">
      <c r="Q164" s="1" t="s">
        <v>97</v>
      </c>
      <c r="R164" s="1" t="s">
        <v>119</v>
      </c>
      <c r="S164" s="1">
        <v>5</v>
      </c>
    </row>
    <row r="165" spans="17:19" x14ac:dyDescent="0.3">
      <c r="Q165" s="1" t="s">
        <v>113</v>
      </c>
      <c r="R165" s="1" t="s">
        <v>119</v>
      </c>
      <c r="S165" s="1">
        <v>3</v>
      </c>
    </row>
    <row r="166" spans="17:19" x14ac:dyDescent="0.3">
      <c r="Q166" s="1" t="s">
        <v>111</v>
      </c>
      <c r="R166" s="1" t="s">
        <v>119</v>
      </c>
      <c r="S166" s="1">
        <v>8</v>
      </c>
    </row>
    <row r="167" spans="17:19" x14ac:dyDescent="0.3">
      <c r="Q167" s="1" t="s">
        <v>114</v>
      </c>
      <c r="R167" s="1" t="s">
        <v>119</v>
      </c>
      <c r="S167" s="1">
        <v>1</v>
      </c>
    </row>
  </sheetData>
  <mergeCells count="3">
    <mergeCell ref="B2:J5"/>
    <mergeCell ref="B7:H38"/>
    <mergeCell ref="J31:P3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E61C-05AA-413E-B541-0097466E2023}">
  <dimension ref="B2:M22"/>
  <sheetViews>
    <sheetView topLeftCell="B1" workbookViewId="0">
      <selection activeCell="B18" sqref="B18:H22"/>
    </sheetView>
  </sheetViews>
  <sheetFormatPr defaultRowHeight="14.4" x14ac:dyDescent="0.3"/>
  <cols>
    <col min="10" max="10" width="12.77734375" bestFit="1" customWidth="1"/>
    <col min="11" max="11" width="15.44140625" bestFit="1" customWidth="1"/>
    <col min="12" max="12" width="13.21875" bestFit="1" customWidth="1"/>
    <col min="13" max="13" width="15.5546875" bestFit="1" customWidth="1"/>
  </cols>
  <sheetData>
    <row r="2" spans="2:13" x14ac:dyDescent="0.3">
      <c r="B2" s="23" t="s">
        <v>198</v>
      </c>
      <c r="C2" s="23"/>
      <c r="D2" s="23"/>
      <c r="E2" s="23"/>
      <c r="F2" s="23"/>
      <c r="G2" s="23"/>
      <c r="H2" s="23"/>
      <c r="J2" s="4" t="s">
        <v>218</v>
      </c>
      <c r="K2" s="4" t="s">
        <v>219</v>
      </c>
      <c r="L2" s="4" t="s">
        <v>220</v>
      </c>
      <c r="M2" s="4" t="s">
        <v>221</v>
      </c>
    </row>
    <row r="3" spans="2:13" x14ac:dyDescent="0.3">
      <c r="B3" s="23"/>
      <c r="C3" s="23"/>
      <c r="D3" s="23"/>
      <c r="E3" s="23"/>
      <c r="F3" s="23"/>
      <c r="G3" s="23"/>
      <c r="H3" s="23"/>
      <c r="J3" s="1" t="s">
        <v>199</v>
      </c>
      <c r="K3" s="1">
        <v>520</v>
      </c>
      <c r="L3" s="1">
        <v>750150</v>
      </c>
      <c r="M3" s="1">
        <v>564</v>
      </c>
    </row>
    <row r="4" spans="2:13" x14ac:dyDescent="0.3">
      <c r="B4" s="23"/>
      <c r="C4" s="23"/>
      <c r="D4" s="23"/>
      <c r="E4" s="23"/>
      <c r="F4" s="23"/>
      <c r="G4" s="23"/>
      <c r="H4" s="23"/>
      <c r="J4" s="1" t="s">
        <v>200</v>
      </c>
      <c r="K4" s="1">
        <v>49</v>
      </c>
      <c r="L4" s="1">
        <v>54969</v>
      </c>
      <c r="M4" s="1">
        <v>458</v>
      </c>
    </row>
    <row r="5" spans="2:13" x14ac:dyDescent="0.3">
      <c r="J5" s="1" t="s">
        <v>201</v>
      </c>
      <c r="K5" s="1">
        <v>34</v>
      </c>
      <c r="L5" s="1">
        <v>51957</v>
      </c>
      <c r="M5" s="1">
        <v>626</v>
      </c>
    </row>
    <row r="6" spans="2:13" x14ac:dyDescent="0.3">
      <c r="B6" s="19" t="s">
        <v>222</v>
      </c>
      <c r="C6" s="20"/>
      <c r="D6" s="20"/>
      <c r="E6" s="20"/>
      <c r="F6" s="20"/>
      <c r="G6" s="20"/>
      <c r="H6" s="20"/>
      <c r="J6" s="1" t="s">
        <v>202</v>
      </c>
      <c r="K6" s="1">
        <v>31</v>
      </c>
      <c r="L6" s="1">
        <v>104362</v>
      </c>
      <c r="M6" s="1">
        <v>900</v>
      </c>
    </row>
    <row r="7" spans="2:13" x14ac:dyDescent="0.3">
      <c r="B7" s="20"/>
      <c r="C7" s="20"/>
      <c r="D7" s="20"/>
      <c r="E7" s="20"/>
      <c r="F7" s="20"/>
      <c r="G7" s="20"/>
      <c r="H7" s="20"/>
      <c r="J7" s="1" t="s">
        <v>203</v>
      </c>
      <c r="K7" s="1">
        <v>28</v>
      </c>
      <c r="L7" s="1">
        <v>29190</v>
      </c>
      <c r="M7" s="1">
        <v>561</v>
      </c>
    </row>
    <row r="8" spans="2:13" x14ac:dyDescent="0.3">
      <c r="B8" s="20"/>
      <c r="C8" s="20"/>
      <c r="D8" s="20"/>
      <c r="E8" s="20"/>
      <c r="F8" s="20"/>
      <c r="G8" s="20"/>
      <c r="H8" s="20"/>
      <c r="J8" s="1" t="s">
        <v>204</v>
      </c>
      <c r="K8" s="1">
        <v>19</v>
      </c>
      <c r="L8" s="1">
        <v>49980</v>
      </c>
      <c r="M8" s="1">
        <v>909</v>
      </c>
    </row>
    <row r="9" spans="2:13" x14ac:dyDescent="0.3">
      <c r="B9" s="20"/>
      <c r="C9" s="20"/>
      <c r="D9" s="20"/>
      <c r="E9" s="20"/>
      <c r="F9" s="20"/>
      <c r="G9" s="20"/>
      <c r="H9" s="20"/>
      <c r="J9" s="1" t="s">
        <v>205</v>
      </c>
      <c r="K9" s="1">
        <v>19</v>
      </c>
      <c r="L9" s="1">
        <v>29292</v>
      </c>
      <c r="M9" s="1">
        <v>574</v>
      </c>
    </row>
    <row r="10" spans="2:13" x14ac:dyDescent="0.3">
      <c r="B10" s="20"/>
      <c r="C10" s="20"/>
      <c r="D10" s="20"/>
      <c r="E10" s="20"/>
      <c r="F10" s="20"/>
      <c r="G10" s="20"/>
      <c r="H10" s="20"/>
      <c r="J10" s="1" t="s">
        <v>206</v>
      </c>
      <c r="K10" s="1">
        <v>18</v>
      </c>
      <c r="L10" s="1">
        <v>51098</v>
      </c>
      <c r="M10" s="1">
        <v>720</v>
      </c>
    </row>
    <row r="11" spans="2:13" x14ac:dyDescent="0.3">
      <c r="B11" s="20"/>
      <c r="C11" s="20"/>
      <c r="D11" s="20"/>
      <c r="E11" s="20"/>
      <c r="F11" s="20"/>
      <c r="G11" s="20"/>
      <c r="H11" s="20"/>
      <c r="J11" s="1" t="s">
        <v>207</v>
      </c>
      <c r="K11" s="1">
        <v>18</v>
      </c>
      <c r="L11" s="1">
        <v>22769</v>
      </c>
      <c r="M11" s="1">
        <v>506</v>
      </c>
    </row>
    <row r="12" spans="2:13" x14ac:dyDescent="0.3">
      <c r="B12" s="20"/>
      <c r="C12" s="20"/>
      <c r="D12" s="20"/>
      <c r="E12" s="20"/>
      <c r="F12" s="20"/>
      <c r="G12" s="20"/>
      <c r="H12" s="20"/>
      <c r="J12" s="1" t="s">
        <v>208</v>
      </c>
      <c r="K12" s="1">
        <v>17</v>
      </c>
      <c r="L12" s="1">
        <v>21324</v>
      </c>
      <c r="M12" s="1">
        <v>496</v>
      </c>
    </row>
    <row r="13" spans="2:13" x14ac:dyDescent="0.3">
      <c r="B13" s="20"/>
      <c r="C13" s="20"/>
      <c r="D13" s="20"/>
      <c r="E13" s="20"/>
      <c r="F13" s="20"/>
      <c r="G13" s="20"/>
      <c r="H13" s="20"/>
      <c r="J13" s="1" t="s">
        <v>209</v>
      </c>
      <c r="K13" s="1">
        <v>14</v>
      </c>
      <c r="L13" s="1">
        <v>16077</v>
      </c>
      <c r="M13" s="1">
        <v>473</v>
      </c>
    </row>
    <row r="14" spans="2:13" x14ac:dyDescent="0.3">
      <c r="B14" s="20"/>
      <c r="C14" s="20"/>
      <c r="D14" s="20"/>
      <c r="E14" s="20"/>
      <c r="F14" s="20"/>
      <c r="G14" s="20"/>
      <c r="H14" s="20"/>
      <c r="J14" s="1" t="s">
        <v>210</v>
      </c>
      <c r="K14" s="1">
        <v>13</v>
      </c>
      <c r="L14" s="1">
        <v>28872</v>
      </c>
      <c r="M14" s="1">
        <v>902</v>
      </c>
    </row>
    <row r="15" spans="2:13" x14ac:dyDescent="0.3">
      <c r="B15" s="20"/>
      <c r="C15" s="20"/>
      <c r="D15" s="20"/>
      <c r="E15" s="20"/>
      <c r="F15" s="20"/>
      <c r="G15" s="20"/>
      <c r="H15" s="20"/>
      <c r="J15" s="1" t="s">
        <v>211</v>
      </c>
      <c r="K15" s="1">
        <v>12</v>
      </c>
      <c r="L15" s="1">
        <v>16477</v>
      </c>
      <c r="M15" s="1">
        <v>471</v>
      </c>
    </row>
    <row r="16" spans="2:13" x14ac:dyDescent="0.3">
      <c r="B16" s="20"/>
      <c r="C16" s="20"/>
      <c r="D16" s="20"/>
      <c r="E16" s="20"/>
      <c r="F16" s="20"/>
      <c r="G16" s="20"/>
      <c r="H16" s="20"/>
      <c r="J16" s="1" t="s">
        <v>212</v>
      </c>
      <c r="K16" s="1">
        <v>10</v>
      </c>
      <c r="L16" s="1">
        <v>15177</v>
      </c>
      <c r="M16" s="1">
        <v>632</v>
      </c>
    </row>
    <row r="17" spans="2:13" x14ac:dyDescent="0.3">
      <c r="J17" s="1" t="s">
        <v>213</v>
      </c>
      <c r="K17" s="1">
        <v>10</v>
      </c>
      <c r="L17" s="1">
        <v>6146</v>
      </c>
      <c r="M17" s="1">
        <v>267</v>
      </c>
    </row>
    <row r="18" spans="2:13" x14ac:dyDescent="0.3">
      <c r="B18" s="24" t="s">
        <v>223</v>
      </c>
      <c r="C18" s="24"/>
      <c r="D18" s="24"/>
      <c r="E18" s="24"/>
      <c r="F18" s="24"/>
      <c r="G18" s="24"/>
      <c r="H18" s="24"/>
      <c r="J18" s="1" t="s">
        <v>214</v>
      </c>
      <c r="K18" s="1">
        <v>9</v>
      </c>
      <c r="L18" s="1">
        <v>11442</v>
      </c>
      <c r="M18" s="1">
        <v>572</v>
      </c>
    </row>
    <row r="19" spans="2:13" x14ac:dyDescent="0.3">
      <c r="B19" s="24"/>
      <c r="C19" s="24"/>
      <c r="D19" s="24"/>
      <c r="E19" s="24"/>
      <c r="F19" s="24"/>
      <c r="G19" s="24"/>
      <c r="H19" s="24"/>
      <c r="J19" s="1" t="s">
        <v>215</v>
      </c>
      <c r="K19" s="1">
        <v>4</v>
      </c>
      <c r="L19" s="1">
        <v>3076</v>
      </c>
      <c r="M19" s="1">
        <v>308</v>
      </c>
    </row>
    <row r="20" spans="2:13" x14ac:dyDescent="0.3">
      <c r="B20" s="24"/>
      <c r="C20" s="24"/>
      <c r="D20" s="24"/>
      <c r="E20" s="24"/>
      <c r="F20" s="24"/>
      <c r="G20" s="24"/>
      <c r="H20" s="24"/>
      <c r="J20" s="1" t="s">
        <v>216</v>
      </c>
      <c r="K20" s="1">
        <v>3</v>
      </c>
      <c r="L20" s="1">
        <v>1947</v>
      </c>
      <c r="M20" s="1">
        <v>243</v>
      </c>
    </row>
    <row r="21" spans="2:13" x14ac:dyDescent="0.3">
      <c r="B21" s="24"/>
      <c r="C21" s="24"/>
      <c r="D21" s="24"/>
      <c r="E21" s="24"/>
      <c r="F21" s="24"/>
      <c r="G21" s="24"/>
      <c r="H21" s="24"/>
      <c r="J21" s="1" t="s">
        <v>217</v>
      </c>
      <c r="K21" s="1">
        <v>2</v>
      </c>
      <c r="L21" s="1">
        <v>1489</v>
      </c>
      <c r="M21" s="1">
        <v>372</v>
      </c>
    </row>
    <row r="22" spans="2:13" x14ac:dyDescent="0.3">
      <c r="B22" s="24"/>
      <c r="C22" s="24"/>
      <c r="D22" s="24"/>
      <c r="E22" s="24"/>
      <c r="F22" s="24"/>
      <c r="G22" s="24"/>
      <c r="H22" s="24"/>
    </row>
  </sheetData>
  <mergeCells count="3">
    <mergeCell ref="B2:H4"/>
    <mergeCell ref="B6:H16"/>
    <mergeCell ref="B18:H22"/>
  </mergeCells>
  <conditionalFormatting sqref="K3:K21">
    <cfRule type="colorScale" priority="4">
      <colorScale>
        <cfvo type="min"/>
        <cfvo type="percentile" val="50"/>
        <cfvo type="max"/>
        <color rgb="FF63BE7B"/>
        <color rgb="FFFFEB84"/>
        <color rgb="FFF8696B"/>
      </colorScale>
    </cfRule>
  </conditionalFormatting>
  <conditionalFormatting sqref="L3:L21">
    <cfRule type="colorScale" priority="3">
      <colorScale>
        <cfvo type="min"/>
        <cfvo type="percentile" val="50"/>
        <cfvo type="max"/>
        <color rgb="FF63BE7B"/>
        <color rgb="FFFFEB84"/>
        <color rgb="FFF8696B"/>
      </colorScale>
    </cfRule>
  </conditionalFormatting>
  <conditionalFormatting sqref="M3:M2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AE18-D997-4DB2-A1B2-18BF119C4784}">
  <dimension ref="B2:L22"/>
  <sheetViews>
    <sheetView workbookViewId="0">
      <selection activeCell="B18" sqref="B18:H22"/>
    </sheetView>
  </sheetViews>
  <sheetFormatPr defaultRowHeight="14.4" x14ac:dyDescent="0.3"/>
  <cols>
    <col min="11" max="11" width="13.33203125" bestFit="1" customWidth="1"/>
    <col min="12" max="12" width="9.5546875" bestFit="1" customWidth="1"/>
  </cols>
  <sheetData>
    <row r="2" spans="2:12" x14ac:dyDescent="0.3">
      <c r="B2" s="25" t="s">
        <v>134</v>
      </c>
      <c r="C2" s="25"/>
      <c r="D2" s="25"/>
      <c r="E2" s="25"/>
      <c r="F2" s="25"/>
      <c r="G2" s="25"/>
      <c r="H2" s="25"/>
    </row>
    <row r="3" spans="2:12" x14ac:dyDescent="0.3">
      <c r="B3" s="25"/>
      <c r="C3" s="25"/>
      <c r="D3" s="25"/>
      <c r="E3" s="25"/>
      <c r="F3" s="25"/>
      <c r="G3" s="25"/>
      <c r="H3" s="25"/>
      <c r="K3" s="4" t="s">
        <v>136</v>
      </c>
      <c r="L3" s="4" t="s">
        <v>137</v>
      </c>
    </row>
    <row r="4" spans="2:12" x14ac:dyDescent="0.3">
      <c r="B4" s="25"/>
      <c r="C4" s="25"/>
      <c r="D4" s="25"/>
      <c r="E4" s="25"/>
      <c r="F4" s="25"/>
      <c r="G4" s="25"/>
      <c r="H4" s="25"/>
      <c r="K4" s="1" t="s">
        <v>126</v>
      </c>
      <c r="L4" s="8">
        <v>100726.8</v>
      </c>
    </row>
    <row r="5" spans="2:12" ht="19.8" customHeight="1" x14ac:dyDescent="0.3">
      <c r="K5" s="1" t="s">
        <v>128</v>
      </c>
      <c r="L5" s="8">
        <v>105268.6</v>
      </c>
    </row>
    <row r="6" spans="2:12" x14ac:dyDescent="0.3">
      <c r="B6" s="26" t="s">
        <v>135</v>
      </c>
      <c r="C6" s="27"/>
      <c r="D6" s="27"/>
      <c r="E6" s="27"/>
      <c r="F6" s="27"/>
      <c r="G6" s="27"/>
      <c r="H6" s="27"/>
      <c r="K6" s="1" t="s">
        <v>106</v>
      </c>
      <c r="L6" s="8">
        <v>113694.75</v>
      </c>
    </row>
    <row r="7" spans="2:12" x14ac:dyDescent="0.3">
      <c r="B7" s="27"/>
      <c r="C7" s="27"/>
      <c r="D7" s="27"/>
      <c r="E7" s="27"/>
      <c r="F7" s="27"/>
      <c r="G7" s="27"/>
      <c r="H7" s="27"/>
      <c r="K7" s="1" t="s">
        <v>119</v>
      </c>
      <c r="L7" s="8">
        <v>141623.09</v>
      </c>
    </row>
    <row r="8" spans="2:12" x14ac:dyDescent="0.3">
      <c r="B8" s="27"/>
      <c r="C8" s="27"/>
      <c r="D8" s="27"/>
      <c r="E8" s="27"/>
      <c r="F8" s="27"/>
      <c r="G8" s="27"/>
      <c r="H8" s="27"/>
      <c r="K8" s="1" t="s">
        <v>98</v>
      </c>
      <c r="L8" s="8">
        <v>177099.1</v>
      </c>
    </row>
    <row r="9" spans="2:12" x14ac:dyDescent="0.3">
      <c r="B9" s="27"/>
      <c r="C9" s="27"/>
      <c r="D9" s="27"/>
      <c r="E9" s="27"/>
      <c r="F9" s="27"/>
      <c r="G9" s="27"/>
      <c r="H9" s="27"/>
      <c r="K9" s="1" t="s">
        <v>127</v>
      </c>
      <c r="L9" s="8">
        <v>178188.79999999999</v>
      </c>
    </row>
    <row r="10" spans="2:12" x14ac:dyDescent="0.3">
      <c r="B10" s="27"/>
      <c r="C10" s="27"/>
      <c r="D10" s="27"/>
      <c r="E10" s="27"/>
      <c r="F10" s="27"/>
      <c r="G10" s="27"/>
      <c r="H10" s="27"/>
      <c r="K10" s="1" t="s">
        <v>100</v>
      </c>
      <c r="L10" s="8">
        <v>251330.5</v>
      </c>
    </row>
    <row r="11" spans="2:12" x14ac:dyDescent="0.3">
      <c r="B11" s="27"/>
      <c r="C11" s="27"/>
      <c r="D11" s="27"/>
      <c r="E11" s="27"/>
      <c r="F11" s="27"/>
      <c r="G11" s="27"/>
      <c r="H11" s="27"/>
      <c r="K11" s="1" t="s">
        <v>102</v>
      </c>
      <c r="L11" s="8">
        <v>286526.95</v>
      </c>
    </row>
    <row r="12" spans="2:12" x14ac:dyDescent="0.3">
      <c r="B12" s="27"/>
      <c r="C12" s="27"/>
      <c r="D12" s="27"/>
      <c r="E12" s="27"/>
      <c r="F12" s="27"/>
      <c r="G12" s="27"/>
      <c r="H12" s="27"/>
    </row>
    <row r="13" spans="2:12" x14ac:dyDescent="0.3">
      <c r="B13" s="27"/>
      <c r="C13" s="27"/>
      <c r="D13" s="27"/>
      <c r="E13" s="27"/>
      <c r="F13" s="27"/>
      <c r="G13" s="27"/>
      <c r="H13" s="27"/>
    </row>
    <row r="14" spans="2:12" x14ac:dyDescent="0.3">
      <c r="B14" s="27"/>
      <c r="C14" s="27"/>
      <c r="D14" s="27"/>
      <c r="E14" s="27"/>
      <c r="F14" s="27"/>
      <c r="G14" s="27"/>
      <c r="H14" s="27"/>
      <c r="J14" s="3"/>
    </row>
    <row r="15" spans="2:12" x14ac:dyDescent="0.3">
      <c r="B15" s="27"/>
      <c r="C15" s="27"/>
      <c r="D15" s="27"/>
      <c r="E15" s="27"/>
      <c r="F15" s="27"/>
      <c r="G15" s="27"/>
      <c r="H15" s="27"/>
    </row>
    <row r="18" spans="2:8" x14ac:dyDescent="0.3">
      <c r="B18" s="22" t="s">
        <v>138</v>
      </c>
      <c r="C18" s="22"/>
      <c r="D18" s="22"/>
      <c r="E18" s="22"/>
      <c r="F18" s="22"/>
      <c r="G18" s="22"/>
      <c r="H18" s="22"/>
    </row>
    <row r="19" spans="2:8" x14ac:dyDescent="0.3">
      <c r="B19" s="22"/>
      <c r="C19" s="22"/>
      <c r="D19" s="22"/>
      <c r="E19" s="22"/>
      <c r="F19" s="22"/>
      <c r="G19" s="22"/>
      <c r="H19" s="22"/>
    </row>
    <row r="20" spans="2:8" x14ac:dyDescent="0.3">
      <c r="B20" s="22"/>
      <c r="C20" s="22"/>
      <c r="D20" s="22"/>
      <c r="E20" s="22"/>
      <c r="F20" s="22"/>
      <c r="G20" s="22"/>
      <c r="H20" s="22"/>
    </row>
    <row r="21" spans="2:8" x14ac:dyDescent="0.3">
      <c r="B21" s="22"/>
      <c r="C21" s="22"/>
      <c r="D21" s="22"/>
      <c r="E21" s="22"/>
      <c r="F21" s="22"/>
      <c r="G21" s="22"/>
      <c r="H21" s="22"/>
    </row>
    <row r="22" spans="2:8" x14ac:dyDescent="0.3">
      <c r="B22" s="22"/>
      <c r="C22" s="22"/>
      <c r="D22" s="22"/>
      <c r="E22" s="22"/>
      <c r="F22" s="22"/>
      <c r="G22" s="22"/>
      <c r="H22" s="22"/>
    </row>
  </sheetData>
  <sortState xmlns:xlrd2="http://schemas.microsoft.com/office/spreadsheetml/2017/richdata2" ref="K4:L11">
    <sortCondition ref="L4:L11"/>
  </sortState>
  <mergeCells count="3">
    <mergeCell ref="B2:H4"/>
    <mergeCell ref="B6:H15"/>
    <mergeCell ref="B18:H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F40-48B0-4600-BF03-002FEF5DC883}">
  <dimension ref="B2:O21"/>
  <sheetViews>
    <sheetView workbookViewId="0">
      <selection activeCell="B18" sqref="B18:I21"/>
    </sheetView>
  </sheetViews>
  <sheetFormatPr defaultRowHeight="14.4" x14ac:dyDescent="0.3"/>
  <cols>
    <col min="11" max="11" width="10.109375" bestFit="1" customWidth="1"/>
    <col min="12" max="12" width="12.33203125" bestFit="1" customWidth="1"/>
  </cols>
  <sheetData>
    <row r="2" spans="2:15" x14ac:dyDescent="0.3">
      <c r="B2" s="23" t="s">
        <v>139</v>
      </c>
      <c r="C2" s="23"/>
      <c r="D2" s="23"/>
      <c r="E2" s="23"/>
      <c r="F2" s="23"/>
      <c r="G2" s="23"/>
      <c r="H2" s="23"/>
      <c r="I2" s="9"/>
      <c r="K2" s="10" t="s">
        <v>140</v>
      </c>
      <c r="L2" s="10" t="s">
        <v>141</v>
      </c>
    </row>
    <row r="3" spans="2:15" x14ac:dyDescent="0.3">
      <c r="B3" s="23"/>
      <c r="C3" s="23"/>
      <c r="D3" s="23"/>
      <c r="E3" s="23"/>
      <c r="F3" s="23"/>
      <c r="G3" s="23"/>
      <c r="H3" s="23"/>
      <c r="I3" s="9"/>
      <c r="K3" s="1">
        <v>1</v>
      </c>
      <c r="L3" s="1">
        <v>404</v>
      </c>
    </row>
    <row r="4" spans="2:15" x14ac:dyDescent="0.3">
      <c r="B4" s="23"/>
      <c r="C4" s="23"/>
      <c r="D4" s="23"/>
      <c r="E4" s="23"/>
      <c r="F4" s="23"/>
      <c r="G4" s="23"/>
      <c r="H4" s="23"/>
      <c r="I4" s="9"/>
      <c r="K4" s="1">
        <v>2</v>
      </c>
      <c r="L4" s="1">
        <v>216</v>
      </c>
    </row>
    <row r="5" spans="2:15" x14ac:dyDescent="0.3">
      <c r="K5" s="1">
        <v>3</v>
      </c>
      <c r="L5" s="1">
        <v>334</v>
      </c>
    </row>
    <row r="6" spans="2:15" x14ac:dyDescent="0.3">
      <c r="B6" s="19" t="s">
        <v>144</v>
      </c>
      <c r="C6" s="19"/>
      <c r="D6" s="19"/>
      <c r="E6" s="19"/>
      <c r="F6" s="19"/>
      <c r="G6" s="19"/>
      <c r="H6" s="19"/>
      <c r="I6" s="19"/>
      <c r="K6" s="1">
        <v>4</v>
      </c>
      <c r="L6" s="1">
        <v>366</v>
      </c>
      <c r="N6" s="11" t="s">
        <v>142</v>
      </c>
      <c r="O6" s="11">
        <f>CORREL(K3:K10,L3:L10)</f>
        <v>-0.45609144089739773</v>
      </c>
    </row>
    <row r="7" spans="2:15" x14ac:dyDescent="0.3">
      <c r="B7" s="19"/>
      <c r="C7" s="19"/>
      <c r="D7" s="19"/>
      <c r="E7" s="19"/>
      <c r="F7" s="19"/>
      <c r="G7" s="19"/>
      <c r="H7" s="19"/>
      <c r="I7" s="19"/>
      <c r="K7" s="1">
        <v>5</v>
      </c>
      <c r="L7" s="1">
        <v>196</v>
      </c>
    </row>
    <row r="8" spans="2:15" x14ac:dyDescent="0.3">
      <c r="B8" s="19"/>
      <c r="C8" s="19"/>
      <c r="D8" s="19"/>
      <c r="E8" s="19"/>
      <c r="F8" s="19"/>
      <c r="G8" s="19"/>
      <c r="H8" s="19"/>
      <c r="I8" s="19"/>
      <c r="K8" s="1">
        <v>6</v>
      </c>
      <c r="L8" s="1">
        <v>173</v>
      </c>
    </row>
    <row r="9" spans="2:15" x14ac:dyDescent="0.3">
      <c r="B9" s="19"/>
      <c r="C9" s="19"/>
      <c r="D9" s="19"/>
      <c r="E9" s="19"/>
      <c r="F9" s="19"/>
      <c r="G9" s="19"/>
      <c r="H9" s="19"/>
      <c r="I9" s="19"/>
      <c r="K9" s="1">
        <v>7</v>
      </c>
      <c r="L9" s="1">
        <v>136</v>
      </c>
    </row>
    <row r="10" spans="2:15" x14ac:dyDescent="0.3">
      <c r="B10" s="19"/>
      <c r="C10" s="19"/>
      <c r="D10" s="19"/>
      <c r="E10" s="19"/>
      <c r="F10" s="19"/>
      <c r="G10" s="19"/>
      <c r="H10" s="19"/>
      <c r="I10" s="19"/>
      <c r="K10" s="1">
        <v>8</v>
      </c>
      <c r="L10" s="1">
        <v>330</v>
      </c>
    </row>
    <row r="11" spans="2:15" x14ac:dyDescent="0.3">
      <c r="B11" s="19"/>
      <c r="C11" s="19"/>
      <c r="D11" s="19"/>
      <c r="E11" s="19"/>
      <c r="F11" s="19"/>
      <c r="G11" s="19"/>
      <c r="H11" s="19"/>
      <c r="I11" s="19"/>
    </row>
    <row r="12" spans="2:15" x14ac:dyDescent="0.3">
      <c r="B12" s="19"/>
      <c r="C12" s="19"/>
      <c r="D12" s="19"/>
      <c r="E12" s="19"/>
      <c r="F12" s="19"/>
      <c r="G12" s="19"/>
      <c r="H12" s="19"/>
      <c r="I12" s="19"/>
    </row>
    <row r="13" spans="2:15" x14ac:dyDescent="0.3">
      <c r="B13" s="19"/>
      <c r="C13" s="19"/>
      <c r="D13" s="19"/>
      <c r="E13" s="19"/>
      <c r="F13" s="19"/>
      <c r="G13" s="19"/>
      <c r="H13" s="19"/>
      <c r="I13" s="19"/>
    </row>
    <row r="18" spans="2:9" x14ac:dyDescent="0.3">
      <c r="B18" s="24" t="s">
        <v>143</v>
      </c>
      <c r="C18" s="24"/>
      <c r="D18" s="24"/>
      <c r="E18" s="24"/>
      <c r="F18" s="24"/>
      <c r="G18" s="24"/>
      <c r="H18" s="24"/>
      <c r="I18" s="24"/>
    </row>
    <row r="19" spans="2:9" x14ac:dyDescent="0.3">
      <c r="B19" s="24"/>
      <c r="C19" s="24"/>
      <c r="D19" s="24"/>
      <c r="E19" s="24"/>
      <c r="F19" s="24"/>
      <c r="G19" s="24"/>
      <c r="H19" s="24"/>
      <c r="I19" s="24"/>
    </row>
    <row r="20" spans="2:9" x14ac:dyDescent="0.3">
      <c r="B20" s="24"/>
      <c r="C20" s="24"/>
      <c r="D20" s="24"/>
      <c r="E20" s="24"/>
      <c r="F20" s="24"/>
      <c r="G20" s="24"/>
      <c r="H20" s="24"/>
      <c r="I20" s="24"/>
    </row>
    <row r="21" spans="2:9" x14ac:dyDescent="0.3">
      <c r="B21" s="24"/>
      <c r="C21" s="24"/>
      <c r="D21" s="24"/>
      <c r="E21" s="24"/>
      <c r="F21" s="24"/>
      <c r="G21" s="24"/>
      <c r="H21" s="24"/>
      <c r="I21" s="24"/>
    </row>
  </sheetData>
  <sortState xmlns:xlrd2="http://schemas.microsoft.com/office/spreadsheetml/2017/richdata2" ref="K3:L10">
    <sortCondition ref="K3:K10"/>
  </sortState>
  <mergeCells count="3">
    <mergeCell ref="B2:H4"/>
    <mergeCell ref="B6:I13"/>
    <mergeCell ref="B18:I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2EAEC-47DC-428E-8F76-20F4CFB92DBC}">
  <dimension ref="B2:K23"/>
  <sheetViews>
    <sheetView workbookViewId="0">
      <selection activeCell="B12" sqref="B12:H15"/>
    </sheetView>
  </sheetViews>
  <sheetFormatPr defaultRowHeight="14.4" x14ac:dyDescent="0.3"/>
  <cols>
    <col min="10" max="10" width="11.77734375" customWidth="1"/>
    <col min="11" max="11" width="12.109375" bestFit="1" customWidth="1"/>
  </cols>
  <sheetData>
    <row r="2" spans="2:11" x14ac:dyDescent="0.3">
      <c r="B2" s="23" t="s">
        <v>145</v>
      </c>
      <c r="C2" s="23"/>
      <c r="D2" s="23"/>
      <c r="E2" s="23"/>
      <c r="F2" s="23"/>
      <c r="G2" s="23"/>
      <c r="H2" s="23"/>
      <c r="J2" s="10" t="s">
        <v>123</v>
      </c>
      <c r="K2" s="10" t="s">
        <v>141</v>
      </c>
    </row>
    <row r="3" spans="2:11" x14ac:dyDescent="0.3">
      <c r="B3" s="23"/>
      <c r="C3" s="23"/>
      <c r="D3" s="23"/>
      <c r="E3" s="23"/>
      <c r="F3" s="23"/>
      <c r="G3" s="23"/>
      <c r="H3" s="23"/>
      <c r="J3" s="12" t="s">
        <v>109</v>
      </c>
      <c r="K3" s="12">
        <v>122</v>
      </c>
    </row>
    <row r="4" spans="2:11" x14ac:dyDescent="0.3">
      <c r="J4" s="12" t="s">
        <v>121</v>
      </c>
      <c r="K4" s="12">
        <v>122</v>
      </c>
    </row>
    <row r="5" spans="2:11" x14ac:dyDescent="0.3">
      <c r="B5" s="19" t="s">
        <v>146</v>
      </c>
      <c r="C5" s="19"/>
      <c r="D5" s="19"/>
      <c r="E5" s="19"/>
      <c r="F5" s="19"/>
      <c r="G5" s="19"/>
      <c r="H5" s="19"/>
      <c r="J5" s="12" t="s">
        <v>103</v>
      </c>
      <c r="K5" s="12">
        <v>83</v>
      </c>
    </row>
    <row r="6" spans="2:11" x14ac:dyDescent="0.3">
      <c r="B6" s="19"/>
      <c r="C6" s="19"/>
      <c r="D6" s="19"/>
      <c r="E6" s="19"/>
      <c r="F6" s="19"/>
      <c r="G6" s="19"/>
      <c r="H6" s="19"/>
      <c r="J6" s="12" t="s">
        <v>108</v>
      </c>
      <c r="K6" s="12">
        <v>77</v>
      </c>
    </row>
    <row r="7" spans="2:11" x14ac:dyDescent="0.3">
      <c r="B7" s="19"/>
      <c r="C7" s="19"/>
      <c r="D7" s="19"/>
      <c r="E7" s="19"/>
      <c r="F7" s="19"/>
      <c r="G7" s="19"/>
      <c r="H7" s="19"/>
      <c r="J7" s="12" t="s">
        <v>120</v>
      </c>
      <c r="K7" s="12">
        <v>56</v>
      </c>
    </row>
    <row r="8" spans="2:11" x14ac:dyDescent="0.3">
      <c r="B8" s="19"/>
      <c r="C8" s="19"/>
      <c r="D8" s="19"/>
      <c r="E8" s="19"/>
      <c r="F8" s="19"/>
      <c r="G8" s="19"/>
      <c r="H8" s="19"/>
      <c r="J8" s="12" t="s">
        <v>122</v>
      </c>
      <c r="K8" s="12">
        <v>46</v>
      </c>
    </row>
    <row r="9" spans="2:11" x14ac:dyDescent="0.3">
      <c r="B9" s="19"/>
      <c r="C9" s="19"/>
      <c r="D9" s="19"/>
      <c r="E9" s="19"/>
      <c r="F9" s="19"/>
      <c r="G9" s="19"/>
      <c r="H9" s="19"/>
      <c r="J9" s="12" t="s">
        <v>99</v>
      </c>
      <c r="K9" s="12">
        <v>40</v>
      </c>
    </row>
    <row r="10" spans="2:11" x14ac:dyDescent="0.3">
      <c r="B10" s="19"/>
      <c r="C10" s="19"/>
      <c r="D10" s="19"/>
      <c r="E10" s="19"/>
      <c r="F10" s="19"/>
      <c r="G10" s="19"/>
      <c r="H10" s="19"/>
      <c r="J10" s="12" t="s">
        <v>117</v>
      </c>
      <c r="K10" s="12">
        <v>37</v>
      </c>
    </row>
    <row r="11" spans="2:11" x14ac:dyDescent="0.3">
      <c r="J11" s="12" t="s">
        <v>104</v>
      </c>
      <c r="K11" s="12">
        <v>30</v>
      </c>
    </row>
    <row r="12" spans="2:11" x14ac:dyDescent="0.3">
      <c r="B12" s="24" t="s">
        <v>147</v>
      </c>
      <c r="C12" s="24"/>
      <c r="D12" s="24"/>
      <c r="E12" s="24"/>
      <c r="F12" s="24"/>
      <c r="G12" s="24"/>
      <c r="H12" s="24"/>
      <c r="J12" s="12" t="s">
        <v>112</v>
      </c>
      <c r="K12" s="12">
        <v>28</v>
      </c>
    </row>
    <row r="13" spans="2:11" x14ac:dyDescent="0.3">
      <c r="B13" s="24"/>
      <c r="C13" s="24"/>
      <c r="D13" s="24"/>
      <c r="E13" s="24"/>
      <c r="F13" s="24"/>
      <c r="G13" s="24"/>
      <c r="H13" s="24"/>
      <c r="J13" s="12" t="s">
        <v>111</v>
      </c>
      <c r="K13" s="12">
        <v>28</v>
      </c>
    </row>
    <row r="14" spans="2:11" x14ac:dyDescent="0.3">
      <c r="B14" s="24"/>
      <c r="C14" s="24"/>
      <c r="D14" s="24"/>
      <c r="E14" s="24"/>
      <c r="F14" s="24"/>
      <c r="G14" s="24"/>
      <c r="H14" s="24"/>
      <c r="J14" s="12" t="s">
        <v>116</v>
      </c>
      <c r="K14" s="12">
        <v>23</v>
      </c>
    </row>
    <row r="15" spans="2:11" x14ac:dyDescent="0.3">
      <c r="B15" s="24"/>
      <c r="C15" s="24"/>
      <c r="D15" s="24"/>
      <c r="E15" s="24"/>
      <c r="F15" s="24"/>
      <c r="G15" s="24"/>
      <c r="H15" s="24"/>
      <c r="J15" s="12" t="s">
        <v>107</v>
      </c>
      <c r="K15" s="12">
        <v>22</v>
      </c>
    </row>
    <row r="16" spans="2:11" x14ac:dyDescent="0.3">
      <c r="J16" s="12" t="s">
        <v>110</v>
      </c>
      <c r="K16" s="12">
        <v>19</v>
      </c>
    </row>
    <row r="17" spans="10:11" x14ac:dyDescent="0.3">
      <c r="J17" s="12" t="s">
        <v>101</v>
      </c>
      <c r="K17" s="12">
        <v>19</v>
      </c>
    </row>
    <row r="18" spans="10:11" ht="28.8" x14ac:dyDescent="0.3">
      <c r="J18" s="12" t="s">
        <v>118</v>
      </c>
      <c r="K18" s="12">
        <v>18</v>
      </c>
    </row>
    <row r="19" spans="10:11" x14ac:dyDescent="0.3">
      <c r="J19" s="12" t="s">
        <v>105</v>
      </c>
      <c r="K19" s="12">
        <v>18</v>
      </c>
    </row>
    <row r="20" spans="10:11" x14ac:dyDescent="0.3">
      <c r="J20" s="12" t="s">
        <v>97</v>
      </c>
      <c r="K20" s="12">
        <v>16</v>
      </c>
    </row>
    <row r="21" spans="10:11" x14ac:dyDescent="0.3">
      <c r="J21" s="12" t="s">
        <v>115</v>
      </c>
      <c r="K21" s="12">
        <v>13</v>
      </c>
    </row>
    <row r="22" spans="10:11" x14ac:dyDescent="0.3">
      <c r="J22" s="12" t="s">
        <v>114</v>
      </c>
      <c r="K22" s="12">
        <v>7</v>
      </c>
    </row>
    <row r="23" spans="10:11" x14ac:dyDescent="0.3">
      <c r="J23" s="12" t="s">
        <v>113</v>
      </c>
      <c r="K23" s="12">
        <v>6</v>
      </c>
    </row>
  </sheetData>
  <mergeCells count="3">
    <mergeCell ref="B2:H3"/>
    <mergeCell ref="B5:H10"/>
    <mergeCell ref="B12:H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289FB-CA48-4AF3-9FB3-4C657637B463}">
  <dimension ref="C4:I5"/>
  <sheetViews>
    <sheetView workbookViewId="0">
      <selection activeCell="J17" sqref="J17"/>
    </sheetView>
  </sheetViews>
  <sheetFormatPr defaultRowHeight="14.4" x14ac:dyDescent="0.3"/>
  <sheetData>
    <row r="4" spans="3:9" x14ac:dyDescent="0.3">
      <c r="C4" s="28" t="s">
        <v>148</v>
      </c>
      <c r="D4" s="28"/>
      <c r="E4" s="28"/>
      <c r="F4" s="28"/>
      <c r="G4" s="28"/>
      <c r="H4" s="28"/>
      <c r="I4" s="28"/>
    </row>
    <row r="5" spans="3:9" x14ac:dyDescent="0.3">
      <c r="C5" s="28"/>
      <c r="D5" s="28"/>
      <c r="E5" s="28"/>
      <c r="F5" s="28"/>
      <c r="G5" s="28"/>
      <c r="H5" s="28"/>
      <c r="I5" s="28"/>
    </row>
  </sheetData>
  <mergeCells count="1">
    <mergeCell ref="C4:I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AD9B-2E38-4EBF-B261-4A1571E65181}">
  <dimension ref="B2:K20"/>
  <sheetViews>
    <sheetView workbookViewId="0">
      <selection activeCell="B15" sqref="B15:H20"/>
    </sheetView>
  </sheetViews>
  <sheetFormatPr defaultRowHeight="14.4" x14ac:dyDescent="0.3"/>
  <cols>
    <col min="10" max="10" width="16" customWidth="1"/>
    <col min="11" max="11" width="8.77734375" bestFit="1" customWidth="1"/>
  </cols>
  <sheetData>
    <row r="2" spans="2:11" x14ac:dyDescent="0.3">
      <c r="B2" s="23" t="s">
        <v>149</v>
      </c>
      <c r="C2" s="23"/>
      <c r="D2" s="23"/>
      <c r="E2" s="23"/>
      <c r="F2" s="23"/>
      <c r="G2" s="23"/>
      <c r="H2" s="23"/>
      <c r="J2" s="4" t="s">
        <v>154</v>
      </c>
      <c r="K2" s="4" t="s">
        <v>155</v>
      </c>
    </row>
    <row r="3" spans="2:11" ht="36.6" customHeight="1" x14ac:dyDescent="0.3">
      <c r="B3" s="23"/>
      <c r="C3" s="23"/>
      <c r="D3" s="23"/>
      <c r="E3" s="23"/>
      <c r="F3" s="23"/>
      <c r="G3" s="23"/>
      <c r="H3" s="23"/>
      <c r="J3" s="1" t="s">
        <v>150</v>
      </c>
      <c r="K3" s="1">
        <v>967841</v>
      </c>
    </row>
    <row r="4" spans="2:11" ht="37.200000000000003" customHeight="1" x14ac:dyDescent="0.3">
      <c r="B4" s="23"/>
      <c r="C4" s="23"/>
      <c r="D4" s="23"/>
      <c r="E4" s="23"/>
      <c r="F4" s="23"/>
      <c r="G4" s="23"/>
      <c r="H4" s="23"/>
      <c r="J4" s="1" t="s">
        <v>151</v>
      </c>
      <c r="K4" s="1">
        <v>177749</v>
      </c>
    </row>
    <row r="5" spans="2:11" ht="30.6" customHeight="1" x14ac:dyDescent="0.3">
      <c r="J5" s="1" t="s">
        <v>152</v>
      </c>
      <c r="K5" s="1">
        <v>133301</v>
      </c>
    </row>
    <row r="6" spans="2:11" x14ac:dyDescent="0.3">
      <c r="B6" s="29" t="s">
        <v>156</v>
      </c>
      <c r="C6" s="30"/>
      <c r="D6" s="30"/>
      <c r="E6" s="30"/>
      <c r="F6" s="30"/>
      <c r="G6" s="30"/>
      <c r="H6" s="30"/>
      <c r="J6" s="1" t="s">
        <v>153</v>
      </c>
      <c r="K6" s="1">
        <v>75568</v>
      </c>
    </row>
    <row r="7" spans="2:11" x14ac:dyDescent="0.3">
      <c r="B7" s="30"/>
      <c r="C7" s="30"/>
      <c r="D7" s="30"/>
      <c r="E7" s="30"/>
      <c r="F7" s="30"/>
      <c r="G7" s="30"/>
      <c r="H7" s="30"/>
    </row>
    <row r="8" spans="2:11" x14ac:dyDescent="0.3">
      <c r="B8" s="30"/>
      <c r="C8" s="30"/>
      <c r="D8" s="30"/>
      <c r="E8" s="30"/>
      <c r="F8" s="30"/>
      <c r="G8" s="30"/>
      <c r="H8" s="30"/>
    </row>
    <row r="9" spans="2:11" x14ac:dyDescent="0.3">
      <c r="B9" s="30"/>
      <c r="C9" s="30"/>
      <c r="D9" s="30"/>
      <c r="E9" s="30"/>
      <c r="F9" s="30"/>
      <c r="G9" s="30"/>
      <c r="H9" s="30"/>
    </row>
    <row r="10" spans="2:11" x14ac:dyDescent="0.3">
      <c r="B10" s="30"/>
      <c r="C10" s="30"/>
      <c r="D10" s="30"/>
      <c r="E10" s="30"/>
      <c r="F10" s="30"/>
      <c r="G10" s="30"/>
      <c r="H10" s="30"/>
    </row>
    <row r="11" spans="2:11" x14ac:dyDescent="0.3">
      <c r="B11" s="30"/>
      <c r="C11" s="30"/>
      <c r="D11" s="30"/>
      <c r="E11" s="30"/>
      <c r="F11" s="30"/>
      <c r="G11" s="30"/>
      <c r="H11" s="30"/>
    </row>
    <row r="12" spans="2:11" x14ac:dyDescent="0.3">
      <c r="B12" s="30"/>
      <c r="C12" s="30"/>
      <c r="D12" s="30"/>
      <c r="E12" s="30"/>
      <c r="F12" s="30"/>
      <c r="G12" s="30"/>
      <c r="H12" s="30"/>
    </row>
    <row r="13" spans="2:11" x14ac:dyDescent="0.3">
      <c r="B13" s="30"/>
      <c r="C13" s="30"/>
      <c r="D13" s="30"/>
      <c r="E13" s="30"/>
      <c r="F13" s="30"/>
      <c r="G13" s="30"/>
      <c r="H13" s="30"/>
    </row>
    <row r="15" spans="2:11" x14ac:dyDescent="0.3">
      <c r="B15" s="24" t="s">
        <v>157</v>
      </c>
      <c r="C15" s="24"/>
      <c r="D15" s="24"/>
      <c r="E15" s="24"/>
      <c r="F15" s="24"/>
      <c r="G15" s="24"/>
      <c r="H15" s="24"/>
    </row>
    <row r="16" spans="2:11" x14ac:dyDescent="0.3">
      <c r="B16" s="24"/>
      <c r="C16" s="24"/>
      <c r="D16" s="24"/>
      <c r="E16" s="24"/>
      <c r="F16" s="24"/>
      <c r="G16" s="24"/>
      <c r="H16" s="24"/>
    </row>
    <row r="17" spans="2:8" x14ac:dyDescent="0.3">
      <c r="B17" s="24"/>
      <c r="C17" s="24"/>
      <c r="D17" s="24"/>
      <c r="E17" s="24"/>
      <c r="F17" s="24"/>
      <c r="G17" s="24"/>
      <c r="H17" s="24"/>
    </row>
    <row r="18" spans="2:8" x14ac:dyDescent="0.3">
      <c r="B18" s="24"/>
      <c r="C18" s="24"/>
      <c r="D18" s="24"/>
      <c r="E18" s="24"/>
      <c r="F18" s="24"/>
      <c r="G18" s="24"/>
      <c r="H18" s="24"/>
    </row>
    <row r="19" spans="2:8" x14ac:dyDescent="0.3">
      <c r="B19" s="24"/>
      <c r="C19" s="24"/>
      <c r="D19" s="24"/>
      <c r="E19" s="24"/>
      <c r="F19" s="24"/>
      <c r="G19" s="24"/>
      <c r="H19" s="24"/>
    </row>
    <row r="20" spans="2:8" x14ac:dyDescent="0.3">
      <c r="B20" s="24"/>
      <c r="C20" s="24"/>
      <c r="D20" s="24"/>
      <c r="E20" s="24"/>
      <c r="F20" s="24"/>
      <c r="G20" s="24"/>
      <c r="H20" s="24"/>
    </row>
  </sheetData>
  <mergeCells count="3">
    <mergeCell ref="B2:H4"/>
    <mergeCell ref="B6:H13"/>
    <mergeCell ref="B15:H2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F5C28-1E60-4096-BD38-707C44AC98D5}">
  <dimension ref="B2:O28"/>
  <sheetViews>
    <sheetView workbookViewId="0">
      <selection activeCell="B22" sqref="B22:H28"/>
    </sheetView>
  </sheetViews>
  <sheetFormatPr defaultRowHeight="14.4" x14ac:dyDescent="0.3"/>
  <cols>
    <col min="10" max="10" width="9.33203125" bestFit="1" customWidth="1"/>
    <col min="11" max="11" width="7.21875" bestFit="1" customWidth="1"/>
    <col min="12" max="12" width="11.5546875" bestFit="1" customWidth="1"/>
    <col min="14" max="14" width="12.5546875" bestFit="1" customWidth="1"/>
    <col min="15" max="15" width="18.33203125" bestFit="1" customWidth="1"/>
  </cols>
  <sheetData>
    <row r="2" spans="2:15" x14ac:dyDescent="0.3">
      <c r="B2" s="23" t="s">
        <v>159</v>
      </c>
      <c r="C2" s="23"/>
      <c r="D2" s="23"/>
      <c r="E2" s="23"/>
      <c r="F2" s="23"/>
      <c r="G2" s="23"/>
      <c r="H2" s="23"/>
      <c r="J2" s="4" t="s">
        <v>173</v>
      </c>
      <c r="K2" s="4" t="s">
        <v>174</v>
      </c>
      <c r="L2" s="4" t="s">
        <v>175</v>
      </c>
    </row>
    <row r="3" spans="2:15" x14ac:dyDescent="0.3">
      <c r="B3" s="23"/>
      <c r="C3" s="23"/>
      <c r="D3" s="23"/>
      <c r="E3" s="23"/>
      <c r="F3" s="23"/>
      <c r="G3" s="23"/>
      <c r="H3" s="23"/>
      <c r="J3" s="1" t="s">
        <v>160</v>
      </c>
      <c r="K3" s="1" t="s">
        <v>161</v>
      </c>
      <c r="L3" s="1">
        <v>156</v>
      </c>
      <c r="N3" s="13" t="s">
        <v>165</v>
      </c>
      <c r="O3" s="13">
        <v>104</v>
      </c>
    </row>
    <row r="4" spans="2:15" x14ac:dyDescent="0.3">
      <c r="B4" s="23"/>
      <c r="C4" s="23"/>
      <c r="D4" s="23"/>
      <c r="E4" s="23"/>
      <c r="F4" s="23"/>
      <c r="G4" s="23"/>
      <c r="H4" s="23"/>
      <c r="J4" s="1" t="s">
        <v>162</v>
      </c>
      <c r="K4" s="1" t="s">
        <v>161</v>
      </c>
      <c r="L4" s="1">
        <v>127</v>
      </c>
      <c r="N4" s="13" t="s">
        <v>161</v>
      </c>
      <c r="O4" s="13">
        <v>563</v>
      </c>
    </row>
    <row r="5" spans="2:15" x14ac:dyDescent="0.3">
      <c r="J5" s="1" t="s">
        <v>163</v>
      </c>
      <c r="K5" s="1" t="s">
        <v>161</v>
      </c>
      <c r="L5" s="1">
        <v>123</v>
      </c>
      <c r="N5" s="13" t="s">
        <v>170</v>
      </c>
      <c r="O5" s="13">
        <v>67</v>
      </c>
    </row>
    <row r="6" spans="2:15" x14ac:dyDescent="0.3">
      <c r="B6" s="19" t="s">
        <v>158</v>
      </c>
      <c r="C6" s="20"/>
      <c r="D6" s="20"/>
      <c r="E6" s="20"/>
      <c r="F6" s="20"/>
      <c r="G6" s="20"/>
      <c r="H6" s="20"/>
      <c r="J6" s="1" t="s">
        <v>164</v>
      </c>
      <c r="K6" s="1" t="s">
        <v>165</v>
      </c>
      <c r="L6" s="1">
        <v>104</v>
      </c>
      <c r="N6" s="13" t="s">
        <v>167</v>
      </c>
      <c r="O6" s="13">
        <v>96</v>
      </c>
    </row>
    <row r="7" spans="2:15" x14ac:dyDescent="0.3">
      <c r="B7" s="20"/>
      <c r="C7" s="20"/>
      <c r="D7" s="20"/>
      <c r="E7" s="20"/>
      <c r="F7" s="20"/>
      <c r="G7" s="20"/>
      <c r="H7" s="20"/>
      <c r="J7" s="1" t="s">
        <v>166</v>
      </c>
      <c r="K7" s="1" t="s">
        <v>167</v>
      </c>
      <c r="L7" s="1">
        <v>96</v>
      </c>
    </row>
    <row r="8" spans="2:15" x14ac:dyDescent="0.3">
      <c r="B8" s="20"/>
      <c r="C8" s="20"/>
      <c r="D8" s="20"/>
      <c r="E8" s="20"/>
      <c r="F8" s="20"/>
      <c r="G8" s="20"/>
      <c r="H8" s="20"/>
      <c r="J8" s="1" t="s">
        <v>168</v>
      </c>
      <c r="K8" s="1" t="s">
        <v>161</v>
      </c>
      <c r="L8" s="1">
        <v>72</v>
      </c>
    </row>
    <row r="9" spans="2:15" x14ac:dyDescent="0.3">
      <c r="B9" s="20"/>
      <c r="C9" s="20"/>
      <c r="D9" s="20"/>
      <c r="E9" s="20"/>
      <c r="F9" s="20"/>
      <c r="G9" s="20"/>
      <c r="H9" s="20"/>
      <c r="J9" s="1" t="s">
        <v>169</v>
      </c>
      <c r="K9" s="1" t="s">
        <v>170</v>
      </c>
      <c r="L9" s="1">
        <v>67</v>
      </c>
    </row>
    <row r="10" spans="2:15" x14ac:dyDescent="0.3">
      <c r="B10" s="20"/>
      <c r="C10" s="20"/>
      <c r="D10" s="20"/>
      <c r="E10" s="20"/>
      <c r="F10" s="20"/>
      <c r="G10" s="20"/>
      <c r="H10" s="20"/>
      <c r="J10" s="1" t="s">
        <v>171</v>
      </c>
      <c r="K10" s="1" t="s">
        <v>161</v>
      </c>
      <c r="L10" s="1">
        <v>43</v>
      </c>
    </row>
    <row r="11" spans="2:15" x14ac:dyDescent="0.3">
      <c r="B11" s="20"/>
      <c r="C11" s="20"/>
      <c r="D11" s="20"/>
      <c r="E11" s="20"/>
      <c r="F11" s="20"/>
      <c r="G11" s="20"/>
      <c r="H11" s="20"/>
      <c r="J11" s="1" t="s">
        <v>172</v>
      </c>
      <c r="K11" s="1" t="s">
        <v>161</v>
      </c>
      <c r="L11" s="1">
        <v>42</v>
      </c>
    </row>
    <row r="12" spans="2:15" x14ac:dyDescent="0.3">
      <c r="B12" s="20"/>
      <c r="C12" s="20"/>
      <c r="D12" s="20"/>
      <c r="E12" s="20"/>
      <c r="F12" s="20"/>
      <c r="G12" s="20"/>
      <c r="H12" s="20"/>
    </row>
    <row r="13" spans="2:15" x14ac:dyDescent="0.3">
      <c r="B13" s="20"/>
      <c r="C13" s="20"/>
      <c r="D13" s="20"/>
      <c r="E13" s="20"/>
      <c r="F13" s="20"/>
      <c r="G13" s="20"/>
      <c r="H13" s="20"/>
    </row>
    <row r="14" spans="2:15" x14ac:dyDescent="0.3">
      <c r="B14" s="20"/>
      <c r="C14" s="20"/>
      <c r="D14" s="20"/>
      <c r="E14" s="20"/>
      <c r="F14" s="20"/>
      <c r="G14" s="20"/>
      <c r="H14" s="20"/>
    </row>
    <row r="15" spans="2:15" x14ac:dyDescent="0.3">
      <c r="B15" s="20"/>
      <c r="C15" s="20"/>
      <c r="D15" s="20"/>
      <c r="E15" s="20"/>
      <c r="F15" s="20"/>
      <c r="G15" s="20"/>
      <c r="H15" s="20"/>
    </row>
    <row r="16" spans="2:15" x14ac:dyDescent="0.3">
      <c r="B16" s="20"/>
      <c r="C16" s="20"/>
      <c r="D16" s="20"/>
      <c r="E16" s="20"/>
      <c r="F16" s="20"/>
      <c r="G16" s="20"/>
      <c r="H16" s="20"/>
    </row>
    <row r="17" spans="2:8" x14ac:dyDescent="0.3">
      <c r="B17" s="20"/>
      <c r="C17" s="20"/>
      <c r="D17" s="20"/>
      <c r="E17" s="20"/>
      <c r="F17" s="20"/>
      <c r="G17" s="20"/>
      <c r="H17" s="20"/>
    </row>
    <row r="18" spans="2:8" x14ac:dyDescent="0.3">
      <c r="B18" s="20"/>
      <c r="C18" s="20"/>
      <c r="D18" s="20"/>
      <c r="E18" s="20"/>
      <c r="F18" s="20"/>
      <c r="G18" s="20"/>
      <c r="H18" s="20"/>
    </row>
    <row r="19" spans="2:8" x14ac:dyDescent="0.3">
      <c r="B19" s="20"/>
      <c r="C19" s="20"/>
      <c r="D19" s="20"/>
      <c r="E19" s="20"/>
      <c r="F19" s="20"/>
      <c r="G19" s="20"/>
      <c r="H19" s="20"/>
    </row>
    <row r="20" spans="2:8" x14ac:dyDescent="0.3">
      <c r="B20" s="20"/>
      <c r="C20" s="20"/>
      <c r="D20" s="20"/>
      <c r="E20" s="20"/>
      <c r="F20" s="20"/>
      <c r="G20" s="20"/>
      <c r="H20" s="20"/>
    </row>
    <row r="22" spans="2:8" x14ac:dyDescent="0.3">
      <c r="B22" s="24" t="s">
        <v>176</v>
      </c>
      <c r="C22" s="24"/>
      <c r="D22" s="24"/>
      <c r="E22" s="24"/>
      <c r="F22" s="24"/>
      <c r="G22" s="24"/>
      <c r="H22" s="24"/>
    </row>
    <row r="23" spans="2:8" x14ac:dyDescent="0.3">
      <c r="B23" s="24"/>
      <c r="C23" s="24"/>
      <c r="D23" s="24"/>
      <c r="E23" s="24"/>
      <c r="F23" s="24"/>
      <c r="G23" s="24"/>
      <c r="H23" s="24"/>
    </row>
    <row r="24" spans="2:8" x14ac:dyDescent="0.3">
      <c r="B24" s="24"/>
      <c r="C24" s="24"/>
      <c r="D24" s="24"/>
      <c r="E24" s="24"/>
      <c r="F24" s="24"/>
      <c r="G24" s="24"/>
      <c r="H24" s="24"/>
    </row>
    <row r="25" spans="2:8" x14ac:dyDescent="0.3">
      <c r="B25" s="24"/>
      <c r="C25" s="24"/>
      <c r="D25" s="24"/>
      <c r="E25" s="24"/>
      <c r="F25" s="24"/>
      <c r="G25" s="24"/>
      <c r="H25" s="24"/>
    </row>
    <row r="26" spans="2:8" x14ac:dyDescent="0.3">
      <c r="B26" s="24"/>
      <c r="C26" s="24"/>
      <c r="D26" s="24"/>
      <c r="E26" s="24"/>
      <c r="F26" s="24"/>
      <c r="G26" s="24"/>
      <c r="H26" s="24"/>
    </row>
    <row r="27" spans="2:8" x14ac:dyDescent="0.3">
      <c r="B27" s="24"/>
      <c r="C27" s="24"/>
      <c r="D27" s="24"/>
      <c r="E27" s="24"/>
      <c r="F27" s="24"/>
      <c r="G27" s="24"/>
      <c r="H27" s="24"/>
    </row>
    <row r="28" spans="2:8" x14ac:dyDescent="0.3">
      <c r="B28" s="24"/>
      <c r="C28" s="24"/>
      <c r="D28" s="24"/>
      <c r="E28" s="24"/>
      <c r="F28" s="24"/>
      <c r="G28" s="24"/>
      <c r="H28" s="24"/>
    </row>
  </sheetData>
  <mergeCells count="3">
    <mergeCell ref="B2:H4"/>
    <mergeCell ref="B6:H20"/>
    <mergeCell ref="B22:H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 1</vt:lpstr>
      <vt:lpstr>Question 2</vt:lpstr>
      <vt:lpstr>Question 3</vt:lpstr>
      <vt:lpstr>Question 4</vt:lpstr>
      <vt:lpstr>Question 5</vt:lpstr>
      <vt:lpstr>Question 6</vt:lpstr>
      <vt:lpstr>Question 7</vt:lpstr>
      <vt:lpstr>Question 8</vt:lpstr>
      <vt:lpstr>Question 9</vt:lpstr>
      <vt:lpstr>Question 11</vt:lpstr>
      <vt:lpstr>Question 12</vt:lpstr>
      <vt:lpstr>Question 13</vt:lpstr>
      <vt:lpstr>Question 14</vt:lpstr>
      <vt:lpstr>Question 15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Mehtab Alam</dc:creator>
  <cp:lastModifiedBy>Mehtab Alam</cp:lastModifiedBy>
  <dcterms:created xsi:type="dcterms:W3CDTF">2025-04-27T04:21:59Z</dcterms:created>
  <dcterms:modified xsi:type="dcterms:W3CDTF">2025-05-07T06:39:30Z</dcterms:modified>
</cp:coreProperties>
</file>