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####Deakin\SEJ101 - Design Fundamentals\Assignment 2\"/>
    </mc:Choice>
  </mc:AlternateContent>
  <bookViews>
    <workbookView xWindow="0" yWindow="0" windowWidth="19200" windowHeight="6950"/>
  </bookViews>
  <sheets>
    <sheet name="Gantt Chart - Manual Duration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G2" i="1"/>
  <c r="H2" i="1"/>
  <c r="E3" i="1"/>
  <c r="G3" i="1"/>
  <c r="H3" i="1"/>
  <c r="E4" i="1"/>
  <c r="H4" i="1"/>
  <c r="E5" i="1"/>
  <c r="G5" i="1"/>
  <c r="H5" i="1"/>
  <c r="E6" i="1"/>
  <c r="G6" i="1"/>
  <c r="H6" i="1"/>
  <c r="E7" i="1"/>
  <c r="G7" i="1"/>
  <c r="H7" i="1"/>
  <c r="E8" i="1"/>
  <c r="G8" i="1"/>
  <c r="H8" i="1"/>
  <c r="E9" i="1"/>
  <c r="G9" i="1"/>
  <c r="H9" i="1"/>
  <c r="E10" i="1"/>
  <c r="G10" i="1"/>
  <c r="H10" i="1"/>
  <c r="E11" i="1"/>
  <c r="G11" i="1"/>
  <c r="H11" i="1"/>
  <c r="E12" i="1"/>
  <c r="G12" i="1"/>
  <c r="H12" i="1"/>
  <c r="E13" i="1"/>
  <c r="G13" i="1"/>
  <c r="H13" i="1"/>
  <c r="E14" i="1"/>
  <c r="G14" i="1"/>
  <c r="H14" i="1"/>
  <c r="E15" i="1"/>
  <c r="G15" i="1"/>
  <c r="H15" i="1"/>
  <c r="E16" i="1"/>
  <c r="G16" i="1"/>
  <c r="H16" i="1"/>
  <c r="E17" i="1"/>
  <c r="G17" i="1"/>
  <c r="H17" i="1"/>
  <c r="E18" i="1"/>
  <c r="G18" i="1"/>
  <c r="H18" i="1"/>
</calcChain>
</file>

<file path=xl/sharedStrings.xml><?xml version="1.0" encoding="utf-8"?>
<sst xmlns="http://schemas.openxmlformats.org/spreadsheetml/2006/main" count="42" uniqueCount="30">
  <si>
    <t>Mehul Warade</t>
  </si>
  <si>
    <t>Gantt Chart.</t>
  </si>
  <si>
    <t>Mehul Warade.</t>
  </si>
  <si>
    <t>Final Documentation and Proof-reading.</t>
  </si>
  <si>
    <t>Mehul Warade &amp; Omar Alturkistani</t>
  </si>
  <si>
    <t>Documentation.</t>
  </si>
  <si>
    <t>Everyone</t>
  </si>
  <si>
    <t xml:space="preserve">Getting reviews on our proposed design from tutors. </t>
  </si>
  <si>
    <t>Nathan Wong</t>
  </si>
  <si>
    <t>Collection of Images for documentation.</t>
  </si>
  <si>
    <t>DfX principals: Utilization and Disposal Phase.</t>
  </si>
  <si>
    <t>Prudhvi Raj Ayyappan</t>
  </si>
  <si>
    <t>DfX principals: Development and Production Phase.</t>
  </si>
  <si>
    <t xml:space="preserve">John Amgad Abadir Riad </t>
  </si>
  <si>
    <t>3D CAD model of the design.</t>
  </si>
  <si>
    <t>Collection of Data from users.</t>
  </si>
  <si>
    <t>2D overview of our design.</t>
  </si>
  <si>
    <t>Selection of the best solution.</t>
  </si>
  <si>
    <t>Proposing the solutions</t>
  </si>
  <si>
    <t>Collecting information about the existing infrastructure</t>
  </si>
  <si>
    <t>Understading the problem</t>
  </si>
  <si>
    <t>Percent Complete</t>
  </si>
  <si>
    <t>Days Remaining</t>
  </si>
  <si>
    <t>Days Complete</t>
  </si>
  <si>
    <t>Duration (Days)</t>
  </si>
  <si>
    <t>End Date</t>
  </si>
  <si>
    <t>Start Date</t>
  </si>
  <si>
    <t>Assigned to</t>
  </si>
  <si>
    <t>Task Name</t>
  </si>
  <si>
    <t>Individual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</si>
</sst>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0" fillId="0" borderId="0" xfId="0" applyBorder="1" applyAlignment="1">
      <alignment horizontal="left"/>
    </xf>
    <xf numFmtId="2" fontId="0" fillId="0" borderId="0" xfId="0" applyNumberFormat="1" applyBorder="1"/>
    <xf numFmtId="49" fontId="0" fillId="0" borderId="2" xfId="0" applyNumberFormat="1" applyBorder="1" applyAlignment="1">
      <alignment horizontal="left"/>
    </xf>
    <xf numFmtId="2" fontId="0" fillId="0" borderId="0" xfId="0" applyNumberFormat="1"/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14" fontId="1" fillId="2" borderId="2" xfId="1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/>
    </xf>
    <xf numFmtId="2" fontId="1" fillId="2" borderId="2" xfId="1" applyNumberForma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 applyProtection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 - Manual Duration'!$B$2:$B$18</c:f>
              <c:strCache>
                <c:ptCount val="17"/>
                <c:pt idx="0">
                  <c:v>Understading the problem</c:v>
                </c:pt>
                <c:pt idx="1">
                  <c:v>Collecting information about the existing infrastructure</c:v>
                </c:pt>
                <c:pt idx="2">
                  <c:v>Proposing the solutions</c:v>
                </c:pt>
                <c:pt idx="3">
                  <c:v>Documentation.</c:v>
                </c:pt>
                <c:pt idx="4">
                  <c:v>Selection of the best solution.</c:v>
                </c:pt>
                <c:pt idx="5">
                  <c:v>2D overview of our design.</c:v>
                </c:pt>
                <c:pt idx="6">
                  <c:v>Collection of Data from users.</c:v>
                </c:pt>
                <c:pt idx="7">
                  <c:v>3D CAD model of the design.</c:v>
                </c:pt>
                <c:pt idx="8">
                  <c:v>Documentation.</c:v>
                </c:pt>
                <c:pt idx="9">
                  <c:v>DfX principals: Development and Production Phase.</c:v>
                </c:pt>
                <c:pt idx="10">
                  <c:v>DfX principals: Utilization and Disposal Phase.</c:v>
                </c:pt>
                <c:pt idx="11">
                  <c:v>Documentation.</c:v>
                </c:pt>
                <c:pt idx="12">
                  <c:v>Collection of Images for documentation.</c:v>
                </c:pt>
                <c:pt idx="13">
                  <c:v>Getting reviews on our proposed design from tutors. </c:v>
                </c:pt>
                <c:pt idx="14">
                  <c:v>Documentation.</c:v>
                </c:pt>
                <c:pt idx="15">
                  <c:v>Final Documentation and Proof-reading.</c:v>
                </c:pt>
                <c:pt idx="16">
                  <c:v>Gantt Chart.</c:v>
                </c:pt>
              </c:strCache>
            </c:strRef>
          </c:cat>
          <c:val>
            <c:numRef>
              <c:f>'Gantt Chart - Manual Duration'!$D$2:$D$18</c:f>
              <c:numCache>
                <c:formatCode>dd-mm-yy</c:formatCode>
                <c:ptCount val="17"/>
                <c:pt idx="0">
                  <c:v>43205</c:v>
                </c:pt>
                <c:pt idx="1">
                  <c:v>43209</c:v>
                </c:pt>
                <c:pt idx="2">
                  <c:v>43211</c:v>
                </c:pt>
                <c:pt idx="3">
                  <c:v>43205</c:v>
                </c:pt>
                <c:pt idx="4">
                  <c:v>43218</c:v>
                </c:pt>
                <c:pt idx="5">
                  <c:v>43218</c:v>
                </c:pt>
                <c:pt idx="6">
                  <c:v>43218</c:v>
                </c:pt>
                <c:pt idx="7">
                  <c:v>43215</c:v>
                </c:pt>
                <c:pt idx="8">
                  <c:v>43205</c:v>
                </c:pt>
                <c:pt idx="9">
                  <c:v>43228</c:v>
                </c:pt>
                <c:pt idx="10">
                  <c:v>43218</c:v>
                </c:pt>
                <c:pt idx="11">
                  <c:v>43205</c:v>
                </c:pt>
                <c:pt idx="12">
                  <c:v>43222</c:v>
                </c:pt>
                <c:pt idx="13">
                  <c:v>43221</c:v>
                </c:pt>
                <c:pt idx="14">
                  <c:v>43205</c:v>
                </c:pt>
                <c:pt idx="15">
                  <c:v>43230</c:v>
                </c:pt>
                <c:pt idx="16">
                  <c:v>43232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1A-4D1D-B3D9-C8B338EF405D}"/>
            </c:ext>
          </c:extLst>
        </c:ser>
        <c:ser>
          <c:idx val="1"/>
          <c:order val="1"/>
          <c:tx>
            <c:v>Days Complete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41A-4D1D-B3D9-C8B338EF405D}"/>
              </c:ext>
            </c:extLst>
          </c:dPt>
          <c:dPt>
            <c:idx val="1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41A-4D1D-B3D9-C8B338EF405D}"/>
              </c:ext>
            </c:extLst>
          </c:dPt>
          <c:dPt>
            <c:idx val="2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41A-4D1D-B3D9-C8B338EF405D}"/>
              </c:ext>
            </c:extLst>
          </c:dPt>
          <c:dPt>
            <c:idx val="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41A-4D1D-B3D9-C8B338EF405D}"/>
              </c:ext>
            </c:extLst>
          </c:dPt>
          <c:dPt>
            <c:idx val="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41A-4D1D-B3D9-C8B338EF405D}"/>
              </c:ext>
            </c:extLst>
          </c:dPt>
          <c:dPt>
            <c:idx val="5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41A-4D1D-B3D9-C8B338EF405D}"/>
              </c:ext>
            </c:extLst>
          </c:dPt>
          <c:dPt>
            <c:idx val="6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41A-4D1D-B3D9-C8B338EF405D}"/>
              </c:ext>
            </c:extLst>
          </c:dPt>
          <c:dPt>
            <c:idx val="7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41A-4D1D-B3D9-C8B338EF405D}"/>
              </c:ext>
            </c:extLst>
          </c:dPt>
          <c:dPt>
            <c:idx val="8"/>
            <c:invertIfNegative val="0"/>
            <c:bubble3D val="0"/>
            <c:spPr>
              <a:solidFill>
                <a:srgbClr val="C14B3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F41A-4D1D-B3D9-C8B338EF405D}"/>
              </c:ext>
            </c:extLst>
          </c:dPt>
          <c:dPt>
            <c:idx val="9"/>
            <c:invertIfNegative val="0"/>
            <c:bubble3D val="0"/>
            <c:spPr>
              <a:solidFill>
                <a:srgbClr val="C14B3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F41A-4D1D-B3D9-C8B338EF405D}"/>
              </c:ext>
            </c:extLst>
          </c:dPt>
          <c:dPt>
            <c:idx val="10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F41A-4D1D-B3D9-C8B338EF405D}"/>
              </c:ext>
            </c:extLst>
          </c:dPt>
          <c:dPt>
            <c:idx val="11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F41A-4D1D-B3D9-C8B338EF405D}"/>
              </c:ext>
            </c:extLst>
          </c:dPt>
          <c:dPt>
            <c:idx val="12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F41A-4D1D-B3D9-C8B338EF405D}"/>
              </c:ext>
            </c:extLst>
          </c:dPt>
          <c:dPt>
            <c:idx val="1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F41A-4D1D-B3D9-C8B338EF405D}"/>
              </c:ext>
            </c:extLst>
          </c:dPt>
          <c:dPt>
            <c:idx val="1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F41A-4D1D-B3D9-C8B338EF405D}"/>
              </c:ext>
            </c:extLst>
          </c:dPt>
          <c:dPt>
            <c:idx val="15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F41A-4D1D-B3D9-C8B338EF405D}"/>
              </c:ext>
            </c:extLst>
          </c:dPt>
          <c:dPt>
            <c:idx val="16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F41A-4D1D-B3D9-C8B338EF405D}"/>
              </c:ext>
            </c:extLst>
          </c:dPt>
          <c:cat>
            <c:strRef>
              <c:f>'Gantt Chart - Manual Duration'!$B$2:$B$18</c:f>
              <c:strCache>
                <c:ptCount val="17"/>
                <c:pt idx="0">
                  <c:v>Understading the problem</c:v>
                </c:pt>
                <c:pt idx="1">
                  <c:v>Collecting information about the existing infrastructure</c:v>
                </c:pt>
                <c:pt idx="2">
                  <c:v>Proposing the solutions</c:v>
                </c:pt>
                <c:pt idx="3">
                  <c:v>Documentation.</c:v>
                </c:pt>
                <c:pt idx="4">
                  <c:v>Selection of the best solution.</c:v>
                </c:pt>
                <c:pt idx="5">
                  <c:v>2D overview of our design.</c:v>
                </c:pt>
                <c:pt idx="6">
                  <c:v>Collection of Data from users.</c:v>
                </c:pt>
                <c:pt idx="7">
                  <c:v>3D CAD model of the design.</c:v>
                </c:pt>
                <c:pt idx="8">
                  <c:v>Documentation.</c:v>
                </c:pt>
                <c:pt idx="9">
                  <c:v>DfX principals: Development and Production Phase.</c:v>
                </c:pt>
                <c:pt idx="10">
                  <c:v>DfX principals: Utilization and Disposal Phase.</c:v>
                </c:pt>
                <c:pt idx="11">
                  <c:v>Documentation.</c:v>
                </c:pt>
                <c:pt idx="12">
                  <c:v>Collection of Images for documentation.</c:v>
                </c:pt>
                <c:pt idx="13">
                  <c:v>Getting reviews on our proposed design from tutors. </c:v>
                </c:pt>
                <c:pt idx="14">
                  <c:v>Documentation.</c:v>
                </c:pt>
                <c:pt idx="15">
                  <c:v>Final Documentation and Proof-reading.</c:v>
                </c:pt>
                <c:pt idx="16">
                  <c:v>Gantt Chart.</c:v>
                </c:pt>
              </c:strCache>
            </c:strRef>
          </c:cat>
          <c:val>
            <c:numRef>
              <c:f>'Gantt Chart - Manual Duration'!$G$2:$G$18</c:f>
              <c:numCache>
                <c:formatCode>0.00</c:formatCode>
                <c:ptCount val="17"/>
                <c:pt idx="0">
                  <c:v>4</c:v>
                </c:pt>
                <c:pt idx="1">
                  <c:v>2</c:v>
                </c:pt>
                <c:pt idx="2">
                  <c:v>7</c:v>
                </c:pt>
                <c:pt idx="3">
                  <c:v>7.5</c:v>
                </c:pt>
                <c:pt idx="4">
                  <c:v>1</c:v>
                </c:pt>
                <c:pt idx="5">
                  <c:v>10</c:v>
                </c:pt>
                <c:pt idx="6">
                  <c:v>3</c:v>
                </c:pt>
                <c:pt idx="7">
                  <c:v>10</c:v>
                </c:pt>
                <c:pt idx="8">
                  <c:v>12.5</c:v>
                </c:pt>
                <c:pt idx="9">
                  <c:v>2</c:v>
                </c:pt>
                <c:pt idx="10">
                  <c:v>4</c:v>
                </c:pt>
                <c:pt idx="11">
                  <c:v>17.5</c:v>
                </c:pt>
                <c:pt idx="12">
                  <c:v>5</c:v>
                </c:pt>
                <c:pt idx="13">
                  <c:v>4</c:v>
                </c:pt>
                <c:pt idx="14">
                  <c:v>25</c:v>
                </c:pt>
                <c:pt idx="15">
                  <c:v>2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F41A-4D1D-B3D9-C8B338EF405D}"/>
            </c:ext>
          </c:extLst>
        </c:ser>
        <c:ser>
          <c:idx val="2"/>
          <c:order val="2"/>
          <c:tx>
            <c:v>Days Remain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F41A-4D1D-B3D9-C8B338EF405D}"/>
              </c:ext>
            </c:extLst>
          </c:dPt>
          <c:dPt>
            <c:idx val="1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F41A-4D1D-B3D9-C8B338EF405D}"/>
              </c:ext>
            </c:extLst>
          </c:dPt>
          <c:dPt>
            <c:idx val="2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F41A-4D1D-B3D9-C8B338EF405D}"/>
              </c:ext>
            </c:extLst>
          </c:dPt>
          <c:dPt>
            <c:idx val="3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F41A-4D1D-B3D9-C8B338EF405D}"/>
              </c:ext>
            </c:extLst>
          </c:dPt>
          <c:dPt>
            <c:idx val="4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F41A-4D1D-B3D9-C8B338EF405D}"/>
              </c:ext>
            </c:extLst>
          </c:dPt>
          <c:dPt>
            <c:idx val="5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F41A-4D1D-B3D9-C8B338EF405D}"/>
              </c:ext>
            </c:extLst>
          </c:dPt>
          <c:dPt>
            <c:idx val="6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F41A-4D1D-B3D9-C8B338EF405D}"/>
              </c:ext>
            </c:extLst>
          </c:dPt>
          <c:dPt>
            <c:idx val="7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F41A-4D1D-B3D9-C8B338EF405D}"/>
              </c:ext>
            </c:extLst>
          </c:dPt>
          <c:dPt>
            <c:idx val="8"/>
            <c:invertIfNegative val="0"/>
            <c:bubble3D val="0"/>
            <c:spPr>
              <a:solidFill>
                <a:srgbClr val="E3B3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F41A-4D1D-B3D9-C8B338EF405D}"/>
              </c:ext>
            </c:extLst>
          </c:dPt>
          <c:dPt>
            <c:idx val="9"/>
            <c:invertIfNegative val="0"/>
            <c:bubble3D val="0"/>
            <c:spPr>
              <a:solidFill>
                <a:srgbClr val="E3B3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F41A-4D1D-B3D9-C8B338EF405D}"/>
              </c:ext>
            </c:extLst>
          </c:dPt>
          <c:dPt>
            <c:idx val="10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F41A-4D1D-B3D9-C8B338EF405D}"/>
              </c:ext>
            </c:extLst>
          </c:dPt>
          <c:dPt>
            <c:idx val="11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F41A-4D1D-B3D9-C8B338EF405D}"/>
              </c:ext>
            </c:extLst>
          </c:dPt>
          <c:dPt>
            <c:idx val="12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F41A-4D1D-B3D9-C8B338EF405D}"/>
              </c:ext>
            </c:extLst>
          </c:dPt>
          <c:dPt>
            <c:idx val="13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F41A-4D1D-B3D9-C8B338EF405D}"/>
              </c:ext>
            </c:extLst>
          </c:dPt>
          <c:dPt>
            <c:idx val="14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F41A-4D1D-B3D9-C8B338EF405D}"/>
              </c:ext>
            </c:extLst>
          </c:dPt>
          <c:dPt>
            <c:idx val="15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F41A-4D1D-B3D9-C8B338EF405D}"/>
              </c:ext>
            </c:extLst>
          </c:dPt>
          <c:dPt>
            <c:idx val="16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F41A-4D1D-B3D9-C8B338EF405D}"/>
              </c:ext>
            </c:extLst>
          </c:dPt>
          <c:cat>
            <c:strRef>
              <c:f>'Gantt Chart - Manual Duration'!$B$2:$B$18</c:f>
              <c:strCache>
                <c:ptCount val="17"/>
                <c:pt idx="0">
                  <c:v>Understading the problem</c:v>
                </c:pt>
                <c:pt idx="1">
                  <c:v>Collecting information about the existing infrastructure</c:v>
                </c:pt>
                <c:pt idx="2">
                  <c:v>Proposing the solutions</c:v>
                </c:pt>
                <c:pt idx="3">
                  <c:v>Documentation.</c:v>
                </c:pt>
                <c:pt idx="4">
                  <c:v>Selection of the best solution.</c:v>
                </c:pt>
                <c:pt idx="5">
                  <c:v>2D overview of our design.</c:v>
                </c:pt>
                <c:pt idx="6">
                  <c:v>Collection of Data from users.</c:v>
                </c:pt>
                <c:pt idx="7">
                  <c:v>3D CAD model of the design.</c:v>
                </c:pt>
                <c:pt idx="8">
                  <c:v>Documentation.</c:v>
                </c:pt>
                <c:pt idx="9">
                  <c:v>DfX principals: Development and Production Phase.</c:v>
                </c:pt>
                <c:pt idx="10">
                  <c:v>DfX principals: Utilization and Disposal Phase.</c:v>
                </c:pt>
                <c:pt idx="11">
                  <c:v>Documentation.</c:v>
                </c:pt>
                <c:pt idx="12">
                  <c:v>Collection of Images for documentation.</c:v>
                </c:pt>
                <c:pt idx="13">
                  <c:v>Getting reviews on our proposed design from tutors. </c:v>
                </c:pt>
                <c:pt idx="14">
                  <c:v>Documentation.</c:v>
                </c:pt>
                <c:pt idx="15">
                  <c:v>Final Documentation and Proof-reading.</c:v>
                </c:pt>
                <c:pt idx="16">
                  <c:v>Gantt Chart.</c:v>
                </c:pt>
              </c:strCache>
            </c:strRef>
          </c:cat>
          <c:val>
            <c:numRef>
              <c:f>'Gantt Chart - Manual Duration'!$H$2:$H$18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17.5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12.5</c:v>
                </c:pt>
                <c:pt idx="9">
                  <c:v>0</c:v>
                </c:pt>
                <c:pt idx="10">
                  <c:v>0</c:v>
                </c:pt>
                <c:pt idx="11">
                  <c:v>7.5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F41A-4D1D-B3D9-C8B338EF4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5074752"/>
        <c:axId val="-2095144704"/>
      </c:barChart>
      <c:catAx>
        <c:axId val="-20950747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144704"/>
        <c:crosses val="autoZero"/>
        <c:auto val="1"/>
        <c:lblAlgn val="ctr"/>
        <c:lblOffset val="100"/>
        <c:noMultiLvlLbl val="0"/>
      </c:catAx>
      <c:valAx>
        <c:axId val="-2095144704"/>
        <c:scaling>
          <c:orientation val="minMax"/>
          <c:max val="43235"/>
          <c:min val="4320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074752"/>
        <c:crosses val="autoZero"/>
        <c:crossBetween val="between"/>
        <c:majorUnit val="3"/>
        <c:minorUnit val="0.60000000000000009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254000</xdr:colOff>
      <xdr:row>1</xdr:row>
      <xdr:rowOff>129988</xdr:rowOff>
    </xdr:from>
    <xdr:to>
      <xdr:col>19</xdr:col>
      <xdr:colOff>1041400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C699DB-5662-4325-846B-0BF884766B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showGridLines="0" tabSelected="1" zoomScale="40" zoomScaleNormal="40" workbookViewId="0">
      <selection activeCell="K1" sqref="K1"/>
    </sheetView>
  </sheetViews>
  <sheetFormatPr defaultColWidth="10.6640625" defaultRowHeight="15.5"/>
  <cols>
    <col min="1" max="1" width="2.6640625" customWidth="1"/>
    <col min="2" max="2" width="48.5" customWidth="1"/>
    <col min="3" max="3" width="48.5" style="11" customWidth="1"/>
    <col min="4" max="9" width="12.6640625" style="13" customWidth="1"/>
    <col min="10" max="10" width="3.5" customWidth="1"/>
    <col min="11" max="11" width="25" customWidth="1"/>
    <col min="13" max="13" width="2" customWidth="1"/>
    <col min="14" max="14" width="10.83203125" customWidth="1"/>
    <col min="19" max="19" width="17.6640625" customWidth="1"/>
    <col min="20" max="20" width="15.6640625" customWidth="1"/>
    <col min="21" max="21" width="20.1640625" customWidth="1"/>
    <col min="22" max="22" width="12.5" customWidth="1"/>
    <col min="23" max="23" width="11.33203125" customWidth="1"/>
  </cols>
  <sheetData>
    <row r="1" spans="2:20" ht="38.5" customHeight="1">
      <c r="B1" s="6" t="s">
        <v>28</v>
      </c>
      <c r="C1" s="7" t="s">
        <v>27</v>
      </c>
      <c r="D1" s="7" t="s">
        <v>26</v>
      </c>
      <c r="E1" s="7" t="s">
        <v>25</v>
      </c>
      <c r="F1" s="7" t="s">
        <v>24</v>
      </c>
      <c r="G1" s="7" t="s">
        <v>23</v>
      </c>
      <c r="H1" s="7" t="s">
        <v>22</v>
      </c>
      <c r="I1" s="14" t="s">
        <v>21</v>
      </c>
      <c r="O1" s="5"/>
      <c r="P1" s="5"/>
      <c r="Q1" s="5"/>
      <c r="R1" s="5"/>
      <c r="S1" s="5"/>
      <c r="T1" s="5"/>
    </row>
    <row r="2" spans="2:20" ht="25" customHeight="1">
      <c r="B2" s="3" t="s">
        <v>20</v>
      </c>
      <c r="C2" s="8" t="s">
        <v>6</v>
      </c>
      <c r="D2" s="15">
        <v>43205</v>
      </c>
      <c r="E2" s="16">
        <f t="shared" ref="E2:E18" si="0">IF(ISBLANK(F2),"",F2+D2)</f>
        <v>43209</v>
      </c>
      <c r="F2" s="17">
        <v>4</v>
      </c>
      <c r="G2" s="18">
        <f>IF(((E2)=""),"",(I2)*(E2-D2))</f>
        <v>4</v>
      </c>
      <c r="H2" s="18">
        <f t="shared" ref="H2:H18" si="1">IF(G2="","",(E2-D2)-G2)</f>
        <v>0</v>
      </c>
      <c r="I2" s="19">
        <v>1</v>
      </c>
      <c r="K2" s="2"/>
    </row>
    <row r="3" spans="2:20" ht="25" customHeight="1">
      <c r="B3" s="3" t="s">
        <v>19</v>
      </c>
      <c r="C3" s="8" t="s">
        <v>6</v>
      </c>
      <c r="D3" s="15">
        <v>43209</v>
      </c>
      <c r="E3" s="16">
        <f t="shared" si="0"/>
        <v>43211</v>
      </c>
      <c r="F3" s="17">
        <v>2</v>
      </c>
      <c r="G3" s="18">
        <f>IF(((E3)=""),"",(I3)*(E3-D3))</f>
        <v>2</v>
      </c>
      <c r="H3" s="18">
        <f t="shared" si="1"/>
        <v>0</v>
      </c>
      <c r="I3" s="19">
        <v>1</v>
      </c>
    </row>
    <row r="4" spans="2:20" ht="25" customHeight="1">
      <c r="B4" s="3" t="s">
        <v>18</v>
      </c>
      <c r="C4" s="8" t="s">
        <v>29</v>
      </c>
      <c r="D4" s="15">
        <v>43211</v>
      </c>
      <c r="E4" s="16">
        <f t="shared" si="0"/>
        <v>43218</v>
      </c>
      <c r="F4" s="17">
        <v>7</v>
      </c>
      <c r="G4" s="18">
        <v>7</v>
      </c>
      <c r="H4" s="18">
        <f t="shared" si="1"/>
        <v>0</v>
      </c>
      <c r="I4" s="19">
        <v>1</v>
      </c>
    </row>
    <row r="5" spans="2:20" ht="25" customHeight="1">
      <c r="B5" s="3" t="s">
        <v>5</v>
      </c>
      <c r="C5" s="7" t="s">
        <v>4</v>
      </c>
      <c r="D5" s="15">
        <v>43205</v>
      </c>
      <c r="E5" s="16">
        <f t="shared" si="0"/>
        <v>43230</v>
      </c>
      <c r="F5" s="17">
        <v>25</v>
      </c>
      <c r="G5" s="18">
        <f t="shared" ref="G5:G18" si="2">IF(((E5)=""),"",(I5)*(E5-D5))</f>
        <v>7.5</v>
      </c>
      <c r="H5" s="18">
        <f t="shared" si="1"/>
        <v>17.5</v>
      </c>
      <c r="I5" s="19">
        <v>0.3</v>
      </c>
    </row>
    <row r="6" spans="2:20" ht="25" customHeight="1">
      <c r="B6" s="3" t="s">
        <v>17</v>
      </c>
      <c r="C6" s="8" t="s">
        <v>6</v>
      </c>
      <c r="D6" s="15">
        <v>43218</v>
      </c>
      <c r="E6" s="16">
        <f t="shared" si="0"/>
        <v>43219</v>
      </c>
      <c r="F6" s="17">
        <v>1</v>
      </c>
      <c r="G6" s="18">
        <f t="shared" si="2"/>
        <v>1</v>
      </c>
      <c r="H6" s="18">
        <f t="shared" si="1"/>
        <v>0</v>
      </c>
      <c r="I6" s="19">
        <v>1</v>
      </c>
    </row>
    <row r="7" spans="2:20" ht="25" customHeight="1">
      <c r="B7" s="3" t="s">
        <v>16</v>
      </c>
      <c r="C7" s="8" t="s">
        <v>11</v>
      </c>
      <c r="D7" s="15">
        <v>43218</v>
      </c>
      <c r="E7" s="16">
        <f t="shared" si="0"/>
        <v>43228</v>
      </c>
      <c r="F7" s="17">
        <v>10</v>
      </c>
      <c r="G7" s="18">
        <f t="shared" si="2"/>
        <v>10</v>
      </c>
      <c r="H7" s="18">
        <f t="shared" si="1"/>
        <v>0</v>
      </c>
      <c r="I7" s="19">
        <v>1</v>
      </c>
    </row>
    <row r="8" spans="2:20" ht="25" customHeight="1">
      <c r="B8" s="3" t="s">
        <v>15</v>
      </c>
      <c r="C8" s="9" t="s">
        <v>0</v>
      </c>
      <c r="D8" s="15">
        <v>43218</v>
      </c>
      <c r="E8" s="16">
        <f t="shared" si="0"/>
        <v>43221</v>
      </c>
      <c r="F8" s="17">
        <v>3</v>
      </c>
      <c r="G8" s="18">
        <f t="shared" si="2"/>
        <v>3</v>
      </c>
      <c r="H8" s="18">
        <f t="shared" si="1"/>
        <v>0</v>
      </c>
      <c r="I8" s="19">
        <v>1</v>
      </c>
    </row>
    <row r="9" spans="2:20" ht="25" customHeight="1">
      <c r="B9" s="3" t="s">
        <v>14</v>
      </c>
      <c r="C9" s="9" t="s">
        <v>13</v>
      </c>
      <c r="D9" s="15">
        <v>43215</v>
      </c>
      <c r="E9" s="16">
        <f t="shared" si="0"/>
        <v>43225</v>
      </c>
      <c r="F9" s="17">
        <v>10</v>
      </c>
      <c r="G9" s="18">
        <f t="shared" si="2"/>
        <v>10</v>
      </c>
      <c r="H9" s="18">
        <f t="shared" si="1"/>
        <v>0</v>
      </c>
      <c r="I9" s="19">
        <v>1</v>
      </c>
    </row>
    <row r="10" spans="2:20" ht="25" customHeight="1">
      <c r="B10" s="3" t="s">
        <v>5</v>
      </c>
      <c r="C10" s="7" t="s">
        <v>4</v>
      </c>
      <c r="D10" s="15">
        <v>43205</v>
      </c>
      <c r="E10" s="16">
        <f t="shared" si="0"/>
        <v>43230</v>
      </c>
      <c r="F10" s="17">
        <v>25</v>
      </c>
      <c r="G10" s="18">
        <f t="shared" si="2"/>
        <v>12.5</v>
      </c>
      <c r="H10" s="18">
        <f t="shared" si="1"/>
        <v>12.5</v>
      </c>
      <c r="I10" s="19">
        <v>0.5</v>
      </c>
    </row>
    <row r="11" spans="2:20" ht="25" customHeight="1">
      <c r="B11" s="3" t="s">
        <v>12</v>
      </c>
      <c r="C11" s="8" t="s">
        <v>11</v>
      </c>
      <c r="D11" s="15">
        <v>43228</v>
      </c>
      <c r="E11" s="16">
        <f t="shared" si="0"/>
        <v>43230</v>
      </c>
      <c r="F11" s="17">
        <v>2</v>
      </c>
      <c r="G11" s="18">
        <f t="shared" si="2"/>
        <v>2</v>
      </c>
      <c r="H11" s="18">
        <f t="shared" si="1"/>
        <v>0</v>
      </c>
      <c r="I11" s="19">
        <v>1</v>
      </c>
    </row>
    <row r="12" spans="2:20" ht="25" customHeight="1">
      <c r="B12" s="3" t="s">
        <v>10</v>
      </c>
      <c r="C12" s="9" t="s">
        <v>8</v>
      </c>
      <c r="D12" s="15">
        <v>43218</v>
      </c>
      <c r="E12" s="16">
        <f t="shared" si="0"/>
        <v>43222</v>
      </c>
      <c r="F12" s="17">
        <v>4</v>
      </c>
      <c r="G12" s="18">
        <f t="shared" si="2"/>
        <v>4</v>
      </c>
      <c r="H12" s="18">
        <f t="shared" si="1"/>
        <v>0</v>
      </c>
      <c r="I12" s="19">
        <v>1</v>
      </c>
      <c r="K12" s="4"/>
    </row>
    <row r="13" spans="2:20" ht="25" customHeight="1">
      <c r="B13" s="3" t="s">
        <v>5</v>
      </c>
      <c r="C13" s="7" t="s">
        <v>4</v>
      </c>
      <c r="D13" s="15">
        <v>43205</v>
      </c>
      <c r="E13" s="16">
        <f t="shared" si="0"/>
        <v>43230</v>
      </c>
      <c r="F13" s="17">
        <v>25</v>
      </c>
      <c r="G13" s="18">
        <f t="shared" si="2"/>
        <v>17.5</v>
      </c>
      <c r="H13" s="18">
        <f t="shared" si="1"/>
        <v>7.5</v>
      </c>
      <c r="I13" s="19">
        <v>0.7</v>
      </c>
    </row>
    <row r="14" spans="2:20" ht="25" customHeight="1">
      <c r="B14" s="3" t="s">
        <v>9</v>
      </c>
      <c r="C14" s="9" t="s">
        <v>8</v>
      </c>
      <c r="D14" s="15">
        <v>43222</v>
      </c>
      <c r="E14" s="16">
        <f t="shared" si="0"/>
        <v>43227</v>
      </c>
      <c r="F14" s="17">
        <v>5</v>
      </c>
      <c r="G14" s="18">
        <f t="shared" si="2"/>
        <v>5</v>
      </c>
      <c r="H14" s="18">
        <f t="shared" si="1"/>
        <v>0</v>
      </c>
      <c r="I14" s="19">
        <v>1</v>
      </c>
    </row>
    <row r="15" spans="2:20" ht="25" customHeight="1">
      <c r="B15" s="3" t="s">
        <v>7</v>
      </c>
      <c r="C15" s="8" t="s">
        <v>6</v>
      </c>
      <c r="D15" s="15">
        <v>43221</v>
      </c>
      <c r="E15" s="16">
        <f t="shared" si="0"/>
        <v>43225</v>
      </c>
      <c r="F15" s="17">
        <v>4</v>
      </c>
      <c r="G15" s="18">
        <f t="shared" si="2"/>
        <v>4</v>
      </c>
      <c r="H15" s="18">
        <f t="shared" si="1"/>
        <v>0</v>
      </c>
      <c r="I15" s="19">
        <v>1</v>
      </c>
    </row>
    <row r="16" spans="2:20" ht="25" customHeight="1">
      <c r="B16" s="3" t="s">
        <v>5</v>
      </c>
      <c r="C16" s="7" t="s">
        <v>4</v>
      </c>
      <c r="D16" s="15">
        <v>43205</v>
      </c>
      <c r="E16" s="16">
        <f t="shared" si="0"/>
        <v>43230</v>
      </c>
      <c r="F16" s="17">
        <v>25</v>
      </c>
      <c r="G16" s="18">
        <f t="shared" si="2"/>
        <v>25</v>
      </c>
      <c r="H16" s="18">
        <f t="shared" si="1"/>
        <v>0</v>
      </c>
      <c r="I16" s="19">
        <v>1</v>
      </c>
    </row>
    <row r="17" spans="2:9" ht="25" customHeight="1">
      <c r="B17" s="3" t="s">
        <v>3</v>
      </c>
      <c r="C17" s="8" t="s">
        <v>2</v>
      </c>
      <c r="D17" s="15">
        <v>43230</v>
      </c>
      <c r="E17" s="16">
        <f t="shared" si="0"/>
        <v>43232</v>
      </c>
      <c r="F17" s="17">
        <v>2</v>
      </c>
      <c r="G17" s="18">
        <f t="shared" si="2"/>
        <v>2</v>
      </c>
      <c r="H17" s="18">
        <f t="shared" si="1"/>
        <v>0</v>
      </c>
      <c r="I17" s="19">
        <v>1</v>
      </c>
    </row>
    <row r="18" spans="2:9" ht="25" customHeight="1">
      <c r="B18" s="3" t="s">
        <v>1</v>
      </c>
      <c r="C18" s="8" t="s">
        <v>0</v>
      </c>
      <c r="D18" s="15">
        <v>43232</v>
      </c>
      <c r="E18" s="16">
        <f t="shared" si="0"/>
        <v>43233</v>
      </c>
      <c r="F18" s="17">
        <v>1</v>
      </c>
      <c r="G18" s="18">
        <f t="shared" si="2"/>
        <v>1</v>
      </c>
      <c r="H18" s="18">
        <f t="shared" si="1"/>
        <v>0</v>
      </c>
      <c r="I18" s="19">
        <v>1</v>
      </c>
    </row>
    <row r="19" spans="2:9" ht="25" customHeight="1">
      <c r="B19" s="1"/>
      <c r="C19" s="10"/>
      <c r="D19" s="12"/>
      <c r="E19" s="12"/>
      <c r="F19" s="12"/>
      <c r="G19" s="12"/>
      <c r="H19" s="12"/>
      <c r="I19" s="20"/>
    </row>
    <row r="20" spans="2:9" ht="25" customHeight="1">
      <c r="B20" s="1"/>
      <c r="C20" s="10"/>
      <c r="D20" s="12"/>
      <c r="E20" s="12"/>
      <c r="F20" s="12"/>
      <c r="G20" s="12"/>
      <c r="H20" s="12"/>
      <c r="I20" s="20"/>
    </row>
    <row r="21" spans="2:9" ht="44" customHeight="1">
      <c r="B21" s="1"/>
      <c r="C21" s="10"/>
      <c r="D21" s="12"/>
      <c r="E21" s="12"/>
      <c r="F21" s="12"/>
      <c r="G21" s="12"/>
      <c r="H21" s="12"/>
      <c r="I21" s="12"/>
    </row>
    <row r="22" spans="2:9" ht="25" customHeight="1">
      <c r="B22" s="1"/>
      <c r="C22" s="10"/>
      <c r="D22" s="12"/>
      <c r="E22" s="12"/>
      <c r="F22" s="12"/>
      <c r="G22" s="12"/>
      <c r="H22" s="12"/>
      <c r="I22" s="12"/>
    </row>
    <row r="23" spans="2:9" ht="25" customHeight="1">
      <c r="B23" s="1"/>
      <c r="C23" s="10"/>
      <c r="D23" s="12"/>
      <c r="E23" s="12"/>
      <c r="F23" s="12"/>
      <c r="G23" s="12"/>
      <c r="H23" s="12"/>
      <c r="I23" s="12"/>
    </row>
    <row r="24" spans="2:9" ht="25" customHeight="1">
      <c r="B24" s="1"/>
      <c r="C24" s="10"/>
      <c r="D24" s="12"/>
      <c r="E24" s="12"/>
      <c r="F24" s="12"/>
      <c r="G24" s="12"/>
      <c r="H24" s="12"/>
      <c r="I24" s="12"/>
    </row>
    <row r="25" spans="2:9" ht="25" customHeight="1">
      <c r="B25" s="1"/>
      <c r="C25" s="10"/>
      <c r="D25" s="21"/>
      <c r="E25" s="12"/>
      <c r="F25" s="12"/>
      <c r="G25" s="12"/>
      <c r="H25" s="12"/>
      <c r="I25" s="12"/>
    </row>
    <row r="26" spans="2:9" ht="25" customHeight="1">
      <c r="B26" s="1"/>
      <c r="C26" s="10"/>
      <c r="D26" s="12"/>
      <c r="E26" s="12"/>
      <c r="F26" s="12"/>
      <c r="G26" s="12"/>
      <c r="H26" s="12"/>
      <c r="I26" s="12"/>
    </row>
    <row r="27" spans="2:9" ht="25" customHeight="1">
      <c r="B27" s="1"/>
      <c r="C27" s="10"/>
      <c r="D27" s="12"/>
      <c r="E27" s="12"/>
      <c r="F27" s="12"/>
      <c r="G27" s="12"/>
      <c r="H27" s="12"/>
      <c r="I27" s="12"/>
    </row>
    <row r="28" spans="2:9" ht="25" customHeight="1">
      <c r="B28" s="1"/>
      <c r="C28" s="10"/>
      <c r="D28" s="12"/>
      <c r="E28" s="12"/>
      <c r="F28" s="12"/>
      <c r="G28" s="12"/>
      <c r="H28" s="12"/>
      <c r="I28" s="12"/>
    </row>
    <row r="29" spans="2:9" ht="25" customHeight="1">
      <c r="B29" s="1"/>
      <c r="C29" s="10"/>
      <c r="D29" s="12"/>
      <c r="E29" s="12"/>
      <c r="F29" s="12"/>
      <c r="G29" s="12"/>
      <c r="H29" s="12"/>
      <c r="I29" s="12"/>
    </row>
    <row r="30" spans="2:9" ht="25" customHeight="1">
      <c r="B30" s="1"/>
      <c r="C30" s="10"/>
      <c r="D30" s="12"/>
      <c r="E30" s="12"/>
      <c r="F30" s="12"/>
      <c r="G30" s="12"/>
      <c r="H30" s="12"/>
      <c r="I30" s="12"/>
    </row>
    <row r="31" spans="2:9" ht="25" customHeight="1">
      <c r="B31" s="1"/>
      <c r="C31" s="10"/>
      <c r="D31" s="12"/>
      <c r="E31" s="12"/>
      <c r="F31" s="12"/>
      <c r="G31" s="12"/>
      <c r="H31" s="12"/>
      <c r="I31" s="12"/>
    </row>
    <row r="32" spans="2:9" ht="25" customHeight="1">
      <c r="B32" s="1"/>
      <c r="C32" s="10"/>
      <c r="D32" s="12"/>
      <c r="E32" s="12"/>
      <c r="F32" s="12"/>
      <c r="G32" s="12"/>
      <c r="H32" s="12"/>
      <c r="I32" s="12"/>
    </row>
    <row r="33" spans="2:9" ht="25" customHeight="1">
      <c r="B33" s="1"/>
      <c r="C33" s="10"/>
      <c r="D33" s="12"/>
      <c r="E33" s="12"/>
      <c r="F33" s="12"/>
      <c r="G33" s="12"/>
      <c r="H33" s="12"/>
      <c r="I33" s="12"/>
    </row>
    <row r="34" spans="2:9" ht="25" customHeight="1">
      <c r="B34" s="1"/>
      <c r="C34" s="10"/>
      <c r="D34" s="12"/>
      <c r="E34" s="12"/>
      <c r="F34" s="12"/>
      <c r="G34" s="12"/>
      <c r="H34" s="12"/>
      <c r="I34" s="12"/>
    </row>
    <row r="35" spans="2:9" ht="25" customHeight="1">
      <c r="B35" s="1"/>
      <c r="C35" s="10"/>
      <c r="D35" s="12"/>
      <c r="E35" s="12"/>
      <c r="F35" s="12"/>
      <c r="G35" s="12"/>
      <c r="H35" s="12"/>
      <c r="I35" s="12"/>
    </row>
    <row r="36" spans="2:9" ht="25" customHeight="1">
      <c r="B36" s="1"/>
      <c r="C36" s="10"/>
      <c r="D36" s="12"/>
      <c r="E36" s="12"/>
      <c r="F36" s="12"/>
      <c r="G36" s="12"/>
      <c r="H36" s="12"/>
      <c r="I36" s="12"/>
    </row>
    <row r="37" spans="2:9" ht="25" customHeight="1">
      <c r="B37" s="1"/>
      <c r="C37" s="10"/>
      <c r="D37" s="12"/>
      <c r="E37" s="12"/>
      <c r="F37" s="12"/>
      <c r="G37" s="12"/>
      <c r="H37" s="12"/>
      <c r="I37" s="12"/>
    </row>
    <row r="38" spans="2:9" ht="25" customHeight="1">
      <c r="B38" s="1"/>
      <c r="C38" s="10"/>
      <c r="D38" s="12"/>
      <c r="E38" s="12"/>
      <c r="F38" s="12"/>
      <c r="G38" s="12"/>
      <c r="H38" s="12"/>
      <c r="I38" s="12"/>
    </row>
    <row r="39" spans="2:9" ht="25" customHeight="1">
      <c r="B39" s="1"/>
      <c r="C39" s="10"/>
      <c r="D39" s="12"/>
      <c r="E39" s="12"/>
      <c r="F39" s="12"/>
      <c r="G39" s="12"/>
      <c r="H39" s="12"/>
      <c r="I39" s="12"/>
    </row>
    <row r="40" spans="2:9" ht="25" customHeight="1">
      <c r="B40" s="1"/>
      <c r="C40" s="10"/>
      <c r="D40" s="12"/>
      <c r="E40" s="12"/>
      <c r="F40" s="12"/>
      <c r="G40" s="12"/>
      <c r="H40" s="12"/>
      <c r="I40" s="12"/>
    </row>
    <row r="41" spans="2:9" ht="25" customHeight="1">
      <c r="B41" s="1"/>
      <c r="C41" s="10"/>
      <c r="D41" s="12"/>
      <c r="E41" s="12"/>
      <c r="F41" s="12"/>
      <c r="G41" s="12"/>
      <c r="H41" s="12"/>
      <c r="I41" s="12"/>
    </row>
    <row r="42" spans="2:9" ht="25" customHeight="1">
      <c r="B42" s="1"/>
      <c r="C42" s="10"/>
      <c r="D42" s="12"/>
      <c r="E42" s="12"/>
      <c r="F42" s="12"/>
      <c r="G42" s="12"/>
      <c r="H42" s="12"/>
      <c r="I42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- Manual 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Mehul's Spectre</dc:creator>
  <cp:lastModifiedBy>Mehul's Spectre</cp:lastModifiedBy>
  <dcterms:created xsi:type="dcterms:W3CDTF">2018-05-12T06:43:25Z</dcterms:created>
  <dcterms:modified xsi:type="dcterms:W3CDTF">2018-05-12T06:47:39Z</dcterms:modified>
</cp:coreProperties>
</file>