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 c e r\OneDrive\Documents\Excel_analyst\"/>
    </mc:Choice>
  </mc:AlternateContent>
  <xr:revisionPtr revIDLastSave="0" documentId="13_ncr:1_{50A2671D-1EDC-474A-8311-58EA5FAA5D67}" xr6:coauthVersionLast="47" xr6:coauthVersionMax="47" xr10:uidLastSave="{00000000-0000-0000-0000-000000000000}"/>
  <bookViews>
    <workbookView xWindow="-120" yWindow="-120" windowWidth="20730" windowHeight="11040" activeTab="3" xr2:uid="{00000000-000D-0000-FFFF-FFFF00000000}"/>
  </bookViews>
  <sheets>
    <sheet name="Total Sales" sheetId="18" r:id="rId1"/>
    <sheet name="Total Sales (2)" sheetId="19" r:id="rId2"/>
    <sheet name="Total Sales (3)"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<sst xmlns="http://schemas.openxmlformats.org/spreadsheetml/2006/main" count="11128" uniqueCount="6221">
  <si>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</si>
  <si>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</si>
  <si>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</si>
  <si>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</si>
  <si>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</si>
  <si>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</si>
  <si>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</si>
  <si>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</si>
  <si>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</si>
  <si>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</si>
  <si>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</si>
  <si>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</si>
  <si>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</si>
  <si>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</si>
  <si>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</si>
  <si>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</si>
  <si>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</si>
  <si>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</si>
  <si>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</si>
  <si>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</si>
  <si>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</si>
  <si>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</si>
  <si>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</si>
  <si>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</si>
  <si>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</si>
  <si>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</si>
  <si>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</si>
  <si>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</si>
  <si>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</si>
  <si>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</si>
  <si>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</si>
  <si>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</si>
  <si>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</si>
  <si>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</si>
  <si>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</si>
  <si>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</si>
  <si>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</si>
  <si>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</si>
  <si>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</si>
  <si>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</si>
  <si>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</si>
  <si>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</si>
  <si>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</si>
  <si>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</si>
  <si>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</si>
  <si>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</si>
  <si>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</si>
  <si>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</si>
  <si>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</si>
  <si>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</si>
  <si>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</si>
  <si>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</si>
  <si>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</si>
  <si>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</si>
  <si>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</si>
  <si>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</si>
  <si>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</si>
  <si>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</si>
  <si>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</si>
  <si>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</si>
  <si>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</si>
  <si>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</si>
  <si>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</si>
  <si>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</si>
  <si>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</si>
  <si>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</si>
  <si>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</si>
  <si>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</si>
  <si>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</si>
  <si>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</si>
  <si>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</si>
  <si>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</si>
  <si>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</si>
  <si>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</si>
  <si>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</si>
  <si>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</si>
  <si>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</si>
  <si>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</si>
  <si>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</si>
  <si>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</si>
  <si>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</si>
  <si>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</si>
  <si>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</si>
  <si>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</si>
  <si>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</si>
  <si>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</si>
  <si>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</si>
  <si>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</si>
  <si>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</si>
  <si>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</si>
  <si>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</si>
  <si>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</si>
  <si>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</si>
  <si>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</si>
  <si>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</si>
  <si>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</si>
  <si>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</si>
  <si>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</si>
  <si>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</si>
  <si>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</si>
  <si>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</si>
  <si>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</si>
  <si>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</si>
  <si>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</si>
  <si>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</si>
  <si>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</si>
  <si>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</si>
  <si>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</si>
  <si>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</si>
  <si>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</si>
  <si>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</si>
  <si>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</si>
  <si>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</si>
  <si>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</si>
  <si>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</si>
  <si>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</si>
  <si>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</si>
  <si>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</si>
  <si>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</si>
  <si>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</si>
  <si>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</si>
  <si>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</si>
  <si>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</si>
  <si>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</si>
  <si>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</si>
  <si>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</si>
  <si>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</si>
  <si>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</si>
  <si>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</si>
  <si>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</si>
  <si>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</si>
  <si>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</si>
  <si>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</si>
  <si>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</si>
  <si>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</si>
  <si>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</si>
  <si>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</si>
  <si>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</si>
  <si>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</si>
  <si>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</si>
  <si>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</si>
  <si>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</si>
  <si>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</si>
  <si>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</si>
  <si>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</si>
  <si>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</si>
  <si>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</si>
  <si>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</si>
  <si>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</si>
  <si>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</si>
  <si>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</si>
  <si>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</si>
  <si>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</si>
  <si>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</si>
  <si>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</si>
  <si>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</si>
  <si>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</si>
  <si>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</si>
  <si>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</si>
  <si>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</si>
  <si>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</si>
  <si>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</si>
  <si>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</si>
  <si>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</si>
  <si>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</si>
  <si>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</si>
  <si>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</si>
  <si>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</si>
  <si>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</si>
  <si>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</si>
  <si>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</si>
  <si>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</si>
  <si>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</si>
  <si>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</si>
  <si>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</si>
  <si>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</si>
  <si>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</si>
  <si>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</si>
  <si>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</si>
  <si>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</si>
  <si>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</si>
  <si>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</si>
  <si>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</si>
  <si>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</si>
  <si>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</si>
  <si>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</si>
  <si>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</si>
  <si>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</si>
  <si>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</si>
  <si>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</si>
  <si>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</si>
  <si>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</si>
  <si>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</si>
  <si>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</si>
  <si>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</si>
  <si>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</si>
  <si>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</si>
  <si>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</si>
  <si>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</si>
  <si>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</si>
  <si>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</si>
  <si>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</si>
  <si>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</si>
  <si>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</si>
  <si>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</si>
  <si>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</si>
  <si>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</si>
  <si>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</si>
  <si>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</si>
  <si>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</si>
  <si>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</si>
  <si>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</si>
  <si>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</si>
  <si>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</si>
  <si>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</si>
  <si>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</si>
  <si>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</si>
  <si>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</si>
  <si>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</si>
  <si>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</si>
  <si>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</si>
  <si>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</si>
  <si>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</si>
  <si>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</si>
  <si>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</si>
  <si>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</si>
  <si>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</si>
  <si>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</si>
  <si>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</si>
  <si>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</si>
  <si>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</si>
  <si>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</si>
  <si>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</si>
  <si>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</si>
  <si>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</si>
  <si>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</si>
  <si>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</si>
  <si>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</si>
  <si>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</si>
  <si>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</si>
  <si>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</si>
  <si>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</si>
  <si>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</si>
  <si>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</si>
  <si>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</si>
  <si>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</si>
  <si>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</si>
  <si>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</si>
  <si>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</si>
  <si>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</si>
  <si>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</si>
  <si>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</si>
  <si>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</si>
  <si>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</si>
  <si>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</si>
  <si>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</si>
  <si>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</si>
  <si>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</si>
  <si>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</si>
  <si>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</si>
  <si>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</si>
  <si>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</si>
  <si>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</si>
  <si>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</si>
  <si>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</si>
  <si>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</si>
  <si>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</si>
  <si>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</si>
  <si>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</si>
  <si>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</si>
  <si>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</si>
  <si>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</si>
  <si>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</si>
  <si>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</si>
  <si>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</si>
  <si>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</si>
  <si>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</si>
  <si>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</si>
  <si>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</si>
  <si>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</si>
  <si>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</si>
  <si>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</si>
  <si>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</si>
  <si>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</si>
  <si>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</si>
  <si>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</si>
  <si>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</si>
  <si>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</si>
  <si>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</si>
  <si>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</si>
  <si>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</si>
  <si>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</si>
  <si>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</si>
  <si>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</si>
  <si>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</si>
  <si>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</si>
  <si>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</si>
  <si>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</si>
  <si>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</si>
  <si>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</si>
  <si>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</si>
  <si>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</si>
  <si>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</si>
  <si>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</si>
  <si>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</si>
  <si>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</si>
  <si>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</si>
  <si>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</si>
  <si>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</si>
  <si>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</si>
  <si>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</si>
  <si>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</si>
  <si>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</si>
  <si>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</si>
  <si>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</si>
  <si>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</si>
  <si>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</si>
  <si>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</si>
  <si>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</si>
  <si>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</si>
  <si>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</si>
  <si>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</si>
  <si>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</si>
  <si>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</si>
  <si>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</si>
  <si>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</si>
  <si>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</si>
  <si>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</si>
  <si>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</si>
  <si>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</si>
  <si>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</si>
  <si>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</si>
  <si>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</si>
  <si>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</si>
  <si>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</si>
  <si>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</si>
  <si>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</si>
  <si>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</si>
  <si>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</si>
  <si>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</si>
  <si>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</si>
  <si>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</si>
  <si>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</si>
  <si>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</si>
  <si>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</si>
  <si>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</si>
  <si>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</si>
  <si>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</si>
  <si>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</si>
  <si>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</si>
  <si>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</si>
  <si>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</si>
  <si>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</si>
  <si>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</si>
  <si>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</si>
  <si>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</si>
  <si>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</si>
  <si>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</si>
  <si>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</si>
  <si>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</si>
  <si>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</si>
  <si>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</si>
  <si>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</si>
  <si>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</si>
  <si>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</si>
  <si>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</si>
  <si>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</si>
  <si>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</si>
  <si>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</si>
  <si>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</si>
  <si>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</si>
  <si>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</si>
  <si>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</si>
  <si>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</si>
  <si>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</si>
  <si>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</si>
  <si>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</si>
  <si>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</si>
  <si>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</si>
  <si>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</si>
  <si>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</si>
  <si>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</si>
  <si>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</si>
  <si>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</si>
  <si>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</si>
  <si>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</si>
  <si>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</si>
  <si>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</si>
  <si>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</si>
  <si>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</si>
  <si>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</si>
  <si>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</si>
  <si>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</si>
  <si>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</si>
  <si>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</si>
  <si>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</si>
  <si>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</si>
  <si>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</si>
  <si>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</si>
  <si>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</si>
  <si>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</si>
  <si>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</si>
  <si>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</si>
  <si>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</si>
  <si>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</si>
  <si>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</si>
  <si>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</si>
  <si>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</si>
  <si>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</si>
  <si>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</si>
  <si>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</si>
  <si>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</si>
  <si>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</si>
  <si>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</si>
  <si>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</si>
  <si>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</si>
  <si>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</si>
  <si>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</si>
  <si>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</si>
  <si>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</si>
  <si>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</si>
  <si>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</si>
  <si>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</si>
  <si>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</si>
  <si>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</si>
  <si>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</si>
  <si>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</si>
  <si>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</si>
  <si>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</si>
  <si>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</si>
  <si>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</si>
  <si>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</si>
  <si>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</si>
  <si>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</si>
  <si>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</si>
  <si>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</si>
  <si>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</si>
  <si>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</si>
  <si>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</si>
  <si>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</si>
  <si>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</si>
  <si>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</si>
  <si>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</si>
  <si>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</si>
  <si>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</si>
  <si>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</si>
  <si>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</si>
  <si>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</si>
  <si>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</si>
  <si>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</si>
  <si>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</si>
  <si>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</si>
  <si>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</si>
  <si>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</si>
  <si>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</si>
  <si>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</si>
  <si>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</si>
  <si>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</si>
  <si>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</si>
  <si>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</si>
  <si>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</si>
  <si>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</si>
  <si>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</si>
  <si>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</si>
  <si>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</si>
  <si>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</si>
  <si>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</si>
  <si>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</si>
  <si>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</si>
  <si>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</si>
  <si>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</si>
  <si>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</si>
  <si>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</si>
  <si>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</si>
  <si>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</si>
  <si>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</si>
  <si>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</si>
  <si>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</si>
  <si>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</si>
  <si>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</si>
  <si>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</si>
  <si>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</si>
  <si>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</si>
  <si>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</si>
  <si>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</si>
  <si>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</si>
  <si>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</si>
  <si>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</si>
  <si>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</si>
  <si>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</si>
  <si>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</si>
  <si>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</si>
  <si>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</si>
  <si>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</si>
  <si>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</si>
  <si>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</si>
  <si>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</si>
  <si>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</si>
  <si>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</si>
  <si>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</si>
  <si>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</si>
  <si>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</si>
  <si>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</si>
  <si>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</si>
  <si>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</si>
  <si>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</si>
  <si>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</si>
  <si>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</si>
  <si>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</si>
  <si>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</si>
  <si>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</si>
  <si>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</si>
  <si>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</si>
  <si>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</si>
  <si>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</si>
  <si>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</si>
  <si>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</si>
  <si>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</si>
  <si>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</si>
  <si>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</si>
  <si>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</si>
  <si>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</si>
  <si>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</si>
  <si>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</si>
  <si>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</si>
  <si>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</si>
  <si>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</si>
  <si>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</si>
  <si>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</si>
  <si>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</si>
  <si>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</si>
  <si>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</si>
  <si>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</si>
  <si>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</si>
  <si>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</si>
  <si>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</si>
  <si>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</si>
  <si>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</si>
  <si>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</si>
  <si>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</si>
  <si>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</si>
  <si>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</si>
  <si>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</si>
  <si>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</si>
  <si>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</si>
  <si>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</si>
  <si>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</si>
  <si>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</si>
  <si>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</si>
  <si>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</si>
  <si>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</si>
  <si>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</si>
  <si>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</si>
  <si>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</si>
  <si>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</si>
  <si>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</si>
  <si>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</si>
  <si>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</si>
  <si>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</si>
  <si>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</si>
  <si>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</si>
  <si>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</si>
  <si>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</si>
  <si>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</si>
  <si>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</si>
  <si>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</si>
  <si>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</si>
  <si>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</si>
  <si>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</si>
  <si>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</si>
  <si>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</si>
  <si>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</si>
  <si>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</si>
  <si>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</si>
  <si>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</si>
  <si>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</si>
  <si>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</si>
  <si>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</si>
  <si>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</si>
  <si>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</si>
  <si>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</si>
  <si>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</si>
  <si>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</si>
  <si>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</si>
  <si>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</si>
  <si>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</si>
  <si>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</si>
  <si>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</si>
  <si>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</si>
  <si>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</si>
  <si>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</si>
  <si>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</si>
  <si>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</si>
  <si>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</si>
  <si>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</si>
  <si>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</si>
  <si>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</si>
  <si>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</si>
  <si>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</si>
  <si>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</si>
  <si>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</si>
  <si>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</si>
  <si>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</si>
  <si>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</si>
  <si>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</si>
  <si>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</si>
  <si>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</si>
  <si>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</si>
  <si>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</si>
  <si>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</si>
  <si>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</si>
  <si>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</si>
  <si>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</si>
  <si>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</si>
  <si>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</si>
  <si>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</si>
  <si>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</si>
  <si>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</si>
  <si>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</si>
  <si>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</si>
  <si>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</si>
  <si>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</si>
  <si>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</si>
  <si>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</si>
  <si>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</si>
  <si>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</si>
  <si>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</si>
  <si>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</si>
  <si>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</si>
  <si>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</si>
  <si>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</si>
  <si>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</si>
  <si>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</si>
  <si>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</si>
  <si>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</si>
  <si>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</si>
  <si>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</si>
  <si>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</si>
  <si>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</si>
  <si>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</si>
  <si>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</si>
  <si>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</si>
  <si>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</si>
  <si>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</si>
  <si>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</si>
  <si>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</si>
  <si>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</si>
  <si>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</si>
  <si>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</si>
  <si>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</si>
  <si>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</si>
  <si>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</si>
  <si>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</si>
  <si>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</si>
  <si>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</si>
  <si>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</si>
  <si>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</si>
  <si>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</si>
  <si>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</si>
  <si>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</si>
  <si>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</si>
  <si>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</si>
  <si>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</si>
  <si>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</si>
  <si>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</si>
  <si>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</si>
  <si>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</si>
  <si>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</si>
  <si>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</si>
  <si>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</si>
  <si>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</si>
  <si>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</si>
  <si>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</si>
  <si>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</si>
  <si>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</si>
  <si>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</si>
  <si>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</si>
  <si>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</si>
  <si>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</si>
  <si>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</si>
  <si>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</si>
  <si>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</si>
  <si>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</si>
  <si>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</si>
  <si>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</si>
  <si>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</si>
  <si>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</si>
  <si>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</si>
  <si>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</si>
  <si>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</si>
  <si>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</si>
  <si>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</si>
  <si>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</si>
  <si>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</si>
  <si>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</si>
  <si>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</si>
  <si>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</si>
  <si>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</si>
  <si>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</si>
  <si>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</si>
  <si>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</si>
  <si>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</si>
  <si>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</si>
  <si>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</si>
  <si>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</si>
  <si>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</si>
  <si>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</si>
  <si>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</si>
  <si>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</si>
  <si>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</si>
  <si>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</si>
  <si>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</si>
  <si>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</si>
  <si>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</si>
  <si>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</si>
  <si>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</si>
  <si>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</si>
  <si>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</si>
  <si>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</si>
  <si>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</si>
  <si>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</si>
  <si>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</si>
  <si>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</si>
  <si>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</si>
  <si>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</si>
  <si>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</si>
  <si>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</si>
  <si>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</si>
  <si>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</si>
  <si>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</si>
  <si>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</si>
  <si>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</si>
  <si>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</si>
  <si>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</si>
  <si>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</si>
  <si>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</si>
  <si>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</si>
  <si>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</si>
  <si>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</si>
  <si>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</si>
  <si>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</si>
  <si>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</si>
  <si>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</si>
  <si>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</si>
  <si>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</si>
  <si>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</si>
  <si>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</si>
  <si>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</si>
  <si>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</si>
  <si>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</si>
  <si>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</si>
  <si>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</si>
  <si>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</si>
  <si>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</si>
  <si>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</si>
  <si>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</si>
  <si>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</si>
  <si>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</si>
  <si>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</si>
  <si>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</si>
  <si>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</si>
  <si>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</si>
  <si>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</si>
  <si>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</si>
  <si>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</si>
  <si>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</si>
  <si>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</si>
  <si>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</si>
  <si>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</si>
  <si>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</si>
  <si>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</si>
  <si>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</si>
  <si>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</si>
  <si>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</si>
  <si>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</si>
  <si>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</si>
  <si>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</si>
  <si>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</si>
  <si>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</si>
  <si>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</si>
  <si>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</si>
  <si>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</si>
  <si>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</si>
  <si>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</si>
  <si>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</si>
  <si>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</si>
  <si>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</si>
  <si>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</si>
  <si>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</si>
  <si>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</si>
  <si>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</si>
  <si>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</si>
  <si>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</si>
  <si>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</si>
  <si>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</si>
  <si>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</si>
  <si>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</si>
  <si>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</si>
  <si>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</si>
  <si>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</si>
  <si>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</si>
  <si>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</si>
  <si>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</si>
  <si>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</si>
  <si>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</si>
  <si>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</si>
  <si>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</si>
  <si>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</si>
  <si>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</si>
  <si>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</si>
  <si>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</si>
  <si>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</si>
  <si>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</si>
  <si>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</si>
  <si>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</si>
  <si>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</si>
  <si>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</si>
  <si>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</si>
  <si>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</si>
  <si>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</si>
  <si>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</si>
  <si>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</si>
  <si>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</si>
  <si>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</si>
  <si>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</si>
  <si>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</si>
  <si>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</si>
  <si>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</si>
  <si>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</si>
  <si>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</si>
  <si>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</si>
  <si>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</si>
  <si>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</si>
  <si>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</si>
  <si>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</si>
  <si>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</si>
  <si>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</si>
  <si>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</si>
  <si>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</si>
  <si>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</si>
  <si>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</si>
  <si>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</si>
  <si>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</si>
  <si>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</si>
  <si>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</si>
  <si>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</si>
  <si>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</si>
  <si>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</si>
  <si>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</si>
  <si>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</si>
  <si>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</si>
  <si>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</si>
  <si>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</si>
  <si>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</si>
  <si>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</si>
  <si>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</si>
  <si>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</si>
  <si>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</si>
  <si>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</si>
  <si>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</si>
  <si>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</si>
  <si>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</si>
  <si>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</si>
  <si>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</si>
  <si>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</si>
  <si>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</si>
  <si>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</si>
  <si>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</si>
  <si>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</si>
  <si>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</si>
  <si>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</si>
  <si>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</si>
  <si>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</si>
  <si>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</si>
  <si>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</si>
  <si>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</si>
  <si>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</si>
  <si>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</si>
  <si>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</si>
  <si>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</si>
  <si>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</si>
  <si>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</si>
  <si>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</si>
  <si>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</si>
  <si>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</si>
  <si>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</si>
  <si>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</si>
  <si>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</si>
  <si>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</si>
  <si>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</si>
  <si>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</si>
  <si>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</si>
  <si>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</si>
  <si>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</si>
  <si>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</si>
  <si>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</si>
  <si>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</si>
  <si>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</si>
  <si>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</si>
  <si>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</si>
  <si>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</si>
  <si>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</si>
  <si>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</si>
  <si>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</si>
  <si>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</si>
  <si>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</si>
  <si>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</si>
  <si>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</si>
  <si>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</si>
  <si>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</si>
  <si>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</si>
  <si>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</si>
  <si>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</si>
  <si>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</si>
  <si>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</si>
  <si>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</si>
  <si>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</si>
  <si>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</si>
  <si>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</si>
  <si>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</si>
  <si>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</si>
  <si>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</si>
  <si>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</si>
  <si>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</si>
  <si>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</si>
  <si>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</si>
  <si>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</si>
  <si>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</si>
  <si>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</si>
  <si>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</si>
  <si>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</si>
  <si>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</si>
  <si>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</si>
  <si>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</si>
  <si>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</si>
  <si>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</si>
  <si>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</si>
  <si>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</si>
  <si>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</si>
  <si>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</si>
  <si>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</si>
  <si>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</si>
  <si>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</si>
  <si>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</si>
  <si>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</si>
  <si>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</si>
  <si>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</si>
  <si>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</si>
  <si>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</si>
  <si>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</si>
  <si>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</si>
  <si>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</si>
  <si>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</si>
  <si>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</si>
  <si>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</si>
  <si>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</si>
  <si>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</si>
  <si>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</si>
  <si>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</si>
  <si>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</si>
  <si>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</si>
  <si>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</si>
  <si>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</si>
  <si>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</si>
  <si>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</si>
  <si>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</si>
  <si>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</si>
  <si>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</si>
  <si>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</si>
  <si>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</si>
  <si>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</si>
  <si>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</si>
  <si>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</si>
  <si>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</si>
  <si>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</si>
  <si>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</si>
  <si>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</si>
  <si>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</si>
  <si>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</si>
  <si>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</si>
  <si>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</si>
  <si>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</si>
  <si>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</si>
  <si>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</si>
  <si>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</si>
  <si>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</si>
  <si>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</si>
  <si>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</si>
  <si>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</si>
  <si>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</si>
  <si>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</si>
  <si>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</si>
  <si>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</si>
  <si>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</si>
  <si>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</si>
  <si>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</si>
  <si>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</si>
  <si>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</si>
  <si>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</si>
  <si>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</si>
  <si>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</si>
  <si>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</si>
  <si>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</si>
  <si>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</si>
  <si>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</si>
  <si>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</si>
  <si>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</si>
  <si>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</si>
  <si>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</si>
  <si>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</si>
  <si>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</si>
  <si>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</si>
  <si>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</si>
  <si>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</si>
  <si>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</si>
  <si>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</si>
  <si>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</si>
  <si>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</si>
  <si>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</si>
  <si>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</si>
  <si>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</si>
  <si>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</si>
  <si>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</si>
  <si>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</si>
  <si>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</si>
  <si>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</si>
  <si>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</si>
  <si>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</si>
  <si>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</si>
  <si>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</si>
  <si>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</si>
  <si>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</si>
  <si>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</si>
  <si>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</si>
  <si>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</si>
  <si>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</si>
  <si>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</si>
  <si>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</si>
  <si>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</si>
  <si>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</si>
  <si>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</si>
  <si>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</si>
  <si>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</si>
  <si>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</si>
  <si>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</si>
  <si>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</si>
  <si>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</si>
  <si>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</si>
  <si>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</si>
  <si>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</si>
  <si>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</si>
  <si>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</si>
  <si>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</si>
  <si>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</si>
  <si>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</si>
  <si>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</si>
  <si>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</si>
  <si>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</si>
  <si>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</si>
  <si>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</si>
  <si>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</si>
  <si>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</si>
  <si>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</si>
  <si>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</si>
  <si>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</si>
  <si>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</si>
  <si>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</si>
  <si>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</si>
  <si>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</si>
  <si>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</si>
  <si>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</si>
  <si>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</si>
  <si>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</si>
  <si>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</si>
  <si>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</si>
  <si>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</si>
  <si>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</si>
  <si>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</si>
  <si>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</si>
  <si>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</si>
  <si>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</si>
  <si>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</si>
  <si>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</si>
  <si>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</si>
  <si>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</si>
  <si>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</si>
  <si>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</si>
  <si>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</si>
  <si>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</si>
  <si>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</si>
  <si>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</si>
  <si>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</si>
  <si>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</si>
  <si>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</si>
  <si>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</si>
  <si>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</si>
  <si>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</si>
  <si>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</si>
  <si>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</si>
  <si>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</si>
  <si>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</si>
  <si>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</si>
  <si>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</si>
  <si>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</si>
  <si>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</si>
  <si>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</si>
  <si>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</si>
  <si>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</si>
  <si>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</si>
  <si>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</si>
  <si>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</si>
  <si>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</si>
  <si>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</si>
  <si>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</si>
  <si>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</si>
  <si>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</si>
  <si>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</si>
  <si>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</si>
  <si>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</si>
  <si>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</si>
  <si>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</si>
  <si>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</si>
  <si>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</si>
  <si>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</si>
  <si>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</si>
  <si>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</si>
  <si>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</si>
  <si>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</si>
  <si>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</si>
  <si>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</si>
  <si>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</si>
  <si>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</si>
  <si>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</si>
  <si>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</si>
  <si>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</si>
  <si>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</si>
  <si>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</si>
  <si>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</si>
  <si>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</si>
  <si>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</si>
  <si>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</si>
  <si>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</si>
  <si>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</si>
  <si>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</si>
  <si>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</si>
  <si>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</si>
  <si>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</si>
  <si>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</si>
  <si>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</si>
  <si>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</si>
  <si>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</si>
  <si>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</si>
  <si>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</si>
  <si>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</si>
  <si>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</si>
  <si>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</si>
  <si>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</si>
  <si>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</si>
  <si>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</si>
  <si>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</si>
  <si>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</si>
  <si>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</si>
  <si>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</si>
  <si>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</si>
  <si>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</si>
  <si>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</si>
  <si>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</si>
  <si>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</si>
  <si>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</si>
  <si>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</si>
  <si>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</si>
  <si>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</si>
  <si>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</si>
  <si>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</si>
  <si>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</si>
  <si>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</si>
  <si>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</si>
  <si>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</si>
  <si>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</si>
  <si>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</si>
  <si>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</si>
  <si>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</si>
  <si>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</si>
  <si>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</si>
  <si>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</si>
  <si>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</si>
  <si>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</si>
  <si>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</si>
  <si>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</si>
  <si>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</si>
  <si>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</si>
  <si>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</si>
  <si>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</si>
  <si>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</si>
  <si>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</si>
  <si>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</si>
  <si>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</si>
  <si>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</si>
  <si>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</si>
  <si>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</si>
  <si>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</si>
  <si>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</si>
  <si>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</si>
  <si>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</si>
  <si>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</si>
  <si>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</si>
  <si>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</si>
  <si>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</si>
  <si>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</si>
  <si>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</si>
  <si>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</si>
  <si>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</si>
  <si>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</si>
  <si>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</si>
  <si>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</si>
  <si>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</si>
  <si>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</si>
  <si>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</si>
  <si>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</si>
  <si>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</si>
  <si>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</si>
  <si>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</si>
  <si>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</si>
  <si>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</si>
  <si>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</si>
  <si>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</si>
  <si>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</si>
  <si>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</si>
  <si>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</si>
  <si>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</si>
  <si>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</si>
  <si>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</si>
  <si>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</si>
  <si>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</si>
  <si>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</si>
  <si>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</si>
  <si>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</si>
  <si>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</si>
  <si>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</si>
  <si>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</si>
  <si>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</si>
  <si>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</si>
  <si>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</si>
  <si>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</si>
  <si>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</si>
  <si>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</si>
  <si>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</si>
  <si>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</si>
  <si>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</si>
  <si>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</si>
  <si>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</si>
  <si>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</si>
  <si>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</si>
  <si>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</si>
  <si>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</si>
  <si>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</si>
  <si>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</si>
  <si>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</si>
  <si>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</si>
  <si>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</si>
  <si>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</si>
  <si>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</si>
  <si>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</si>
  <si>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</si>
  <si>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</si>
  <si>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</si>
  <si>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</si>
  <si>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</si>
  <si>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</si>
  <si>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</si>
  <si>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</si>
  <si>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</si>
  <si>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</si>
  <si>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</si>
  <si>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</si>
  <si>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</si>
  <si>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</si>
  <si>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</si>
  <si>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</si>
  <si>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</si>
  <si>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</si>
  <si>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</si>
  <si>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</si>
  <si>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</si>
  <si>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</si>
  <si>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</si>
  <si>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</si>
  <si>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</si>
  <si>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</si>
  <si>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</si>
  <si>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</si>
  <si>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</si>
  <si>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</si>
  <si>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</si>
  <si>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</si>
  <si>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</si>
  <si>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</si>
  <si>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</si>
  <si>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</si>
  <si>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</si>
  <si>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</si>
  <si>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</si>
  <si>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</si>
  <si>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</si>
  <si>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</si>
  <si>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</si>
  <si>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</si>
  <si>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</si>
  <si>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</si>
  <si>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</si>
  <si>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</si>
  <si>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</si>
  <si>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</si>
  <si>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</si>
  <si>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</si>
  <si>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</si>
  <si>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</si>
  <si>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</si>
  <si>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</si>
  <si>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</si>
  <si>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</si>
  <si>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</si>
  <si>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</si>
  <si>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</si>
  <si>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</si>
  <si>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</si>
  <si>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</si>
  <si>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</si>
  <si>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</si>
  <si>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</si>
  <si>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</si>
  <si>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</si>
  <si>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</si>
  <si>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</si>
  <si>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</si>
  <si>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</si>
  <si>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</si>
  <si>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</si>
  <si>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</si>
  <si>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</si>
  <si>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</si>
  <si>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</si>
  <si>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</si>
  <si>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</si>
  <si>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</si>
  <si>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</si>
  <si>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</si>
  <si>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</si>
  <si>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</si>
  <si>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</si>
  <si>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</si>
  <si>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</si>
  <si>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</si>
  <si>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</si>
  <si>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</si>
  <si>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</si>
  <si>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</si>
  <si>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</si>
  <si>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</si>
  <si>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</si>
  <si>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</si>
  <si>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</si>
  <si>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</si>
  <si>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</si>
  <si>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</si>
  <si>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</si>
  <si>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</si>
  <si>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</si>
  <si>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</si>
  <si>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</si>
  <si>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</si>
  <si>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</si>
  <si>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</si>
  <si>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</si>
  <si>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</si>
  <si>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</si>
  <si>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</si>
  <si>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</si>
  <si>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</si>
  <si>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</si>
  <si>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</si>
  <si>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</si>
  <si>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</si>
  <si>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</si>
  <si>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</si>
  <si>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</si>
  <si>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</si>
  <si>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</si>
  <si>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</si>
  <si>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</si>
  <si>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</si>
  <si>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</si>
  <si>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</si>
  <si>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</si>
  <si>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</si>
  <si>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</si>
  <si>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</si>
  <si>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</si>
  <si>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</si>
  <si>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</si>
  <si>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</si>
  <si>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</si>
  <si>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</si>
  <si>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</si>
  <si>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</si>
  <si>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</si>
  <si>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</si>
  <si>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</si>
  <si>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</si>
  <si>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</si>
  <si>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</si>
  <si>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</si>
  <si>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</si>
  <si>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</si>
  <si>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</si>
  <si>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</si>
  <si>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</si>
  <si>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</si>
  <si>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</si>
  <si>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</si>
  <si>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</si>
  <si>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</si>
  <si>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</si>
  <si>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</si>
  <si>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</si>
  <si>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</si>
  <si>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</si>
  <si>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</si>
  <si>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</si>
  <si>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</si>
  <si>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</si>
  <si>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</si>
  <si>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</si>
  <si>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</si>
  <si>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</si>
  <si>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</si>
  <si>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</si>
  <si>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</si>
  <si>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</si>
  <si>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</si>
  <si>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</si>
  <si>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</si>
  <si>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</si>
  <si>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</si>
  <si>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</si>
  <si>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</si>
  <si>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</si>
  <si>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</si>
  <si>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</si>
  <si>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</si>
  <si>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</si>
  <si>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</si>
  <si>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</si>
  <si>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</si>
  <si>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</si>
  <si>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</si>
  <si>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</si>
  <si>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</si>
  <si>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</si>
  <si>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</si>
  <si>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</si>
  <si>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</si>
  <si>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</si>
  <si>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</si>
  <si>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</si>
  <si>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</si>
  <si>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</si>
  <si>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</si>
  <si>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</si>
  <si>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</si>
  <si>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</si>
  <si>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</si>
  <si>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</si>
  <si>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</si>
  <si>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</si>
  <si>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</si>
  <si>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</si>
  <si>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</si>
  <si>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</si>
  <si>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</si>
  <si>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</si>
  <si>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</si>
  <si>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</si>
  <si>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</si>
  <si>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</si>
  <si>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</si>
  <si>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</si>
  <si>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</si>
  <si>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</si>
  <si>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</si>
  <si>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</si>
  <si>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</si>
  <si>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</si>
  <si>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</si>
  <si>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</si>
  <si>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</si>
  <si>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</si>
  <si>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</si>
  <si>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</si>
  <si>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</si>
  <si>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</si>
  <si>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</si>
  <si>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</si>
  <si>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</si>
  <si>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</si>
  <si>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</si>
  <si>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</si>
  <si>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</si>
  <si>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</si>
  <si>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</si>
  <si>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</si>
  <si>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</si>
  <si>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</si>
  <si>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</si>
  <si>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</si>
  <si>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</si>
  <si>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</si>
  <si>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</si>
  <si>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</si>
  <si>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</si>
  <si>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</si>
  <si>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</si>
  <si>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</si>
  <si>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</si>
  <si>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</si>
  <si>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</si>
  <si>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</si>
  <si>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</si>
  <si>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</si>
  <si>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</si>
  <si>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</si>
  <si>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</si>
  <si>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</si>
  <si>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</si>
  <si>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</si>
  <si>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</si>
  <si>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</si>
  <si>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</si>
  <si>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</si>
  <si>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</si>
  <si>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</si>
  <si>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</si>
  <si>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</si>
  <si>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</si>
  <si>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</si>
  <si>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</si>
  <si>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</si>
  <si>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</si>
  <si>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</si>
  <si>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</si>
  <si>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</si>
  <si>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</si>
  <si>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</si>
  <si>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</si>
  <si>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</si>
  <si>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</si>
  <si>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</si>
  <si>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</si>
  <si>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</si>
  <si>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</si>
  <si>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</si>
  <si>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</si>
  <si>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</si>
  <si>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</si>
  <si>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</si>
  <si>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</si>
  <si>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</si>
  <si>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</si>
  <si>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</si>
  <si>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</si>
  <si>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</si>
  <si>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</si>
  <si>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</si>
  <si>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</si>
  <si>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</si>
  <si>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</si>
  <si>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</si>
  <si>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</si>
  <si>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</si>
  <si>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</si>
  <si>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</si>
  <si>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</si>
  <si>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</si>
  <si>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</si>
  <si>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</si>
  <si>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</si>
  <si>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</si>
  <si>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</si>
  <si>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</si>
  <si>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</si>
  <si>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</si>
  <si>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</si>
  <si>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</si>
  <si>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</si>
  <si>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</si>
  <si>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</si>
  <si>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</si>
  <si>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</si>
  <si>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</si>
  <si>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</si>
  <si>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</si>
  <si>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</si>
  <si>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</si>
  <si>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</si>
  <si>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</si>
  <si>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</si>
  <si>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</si>
  <si>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</si>
  <si>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</si>
  <si>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</si>
  <si>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</si>
  <si>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</si>
  <si>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</si>
  <si>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</si>
  <si>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</si>
  <si>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</si>
  <si>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</si>
  <si>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</si>
  <si>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</si>
  <si>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</si>
  <si>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</si>
  <si>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</si>
  <si>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</si>
  <si>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</si>
  <si>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</si>
  <si>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</si>
  <si>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</si>
  <si>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</si>
  <si>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</si>
  <si>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</si>
  <si>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</si>
  <si>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</si>
  <si>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</si>
  <si>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</si>
  <si>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</si>
  <si>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</si>
  <si>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</si>
  <si>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</si>
  <si>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</si>
  <si>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</si>
  <si>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</si>
  <si>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</si>
  <si>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</si>
  <si>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</si>
  <si>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</si>
  <si>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</si>
  <si>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</si>
  <si>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</si>
  <si>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</si>
  <si>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</si>
  <si>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</si>
  <si>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</si>
  <si>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</si>
  <si>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</si>
  <si>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</si>
  <si>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</si>
  <si>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</si>
  <si>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</si>
  <si>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</si>
  <si>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</si>
  <si>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</si>
  <si>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</si>
  <si>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</si>
  <si>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</si>
  <si>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</si>
  <si>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</si>
  <si>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</si>
  <si>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</si>
  <si>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</si>
  <si>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</si>
  <si>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</si>
  <si>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</si>
  <si>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</si>
  <si>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</si>
  <si>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</si>
  <si>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</si>
  <si>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</si>
  <si>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</si>
  <si>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</si>
  <si>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</si>
  <si>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</si>
  <si>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</si>
  <si>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</si>
  <si>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</si>
  <si>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</si>
  <si>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</si>
  <si>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</si>
  <si>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</si>
  <si>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</si>
  <si>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</si>
  <si>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</si>
  <si>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</si>
  <si>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</si>
  <si>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</si>
  <si>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</si>
  <si>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</si>
  <si>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</si>
  <si>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</si>
  <si>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</si>
  <si>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</si>
  <si>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</si>
  <si>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</si>
  <si>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</si>
  <si>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</si>
  <si>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</si>
  <si>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</si>
  <si>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</si>
  <si>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</si>
  <si>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</si>
  <si>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</si>
  <si>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</si>
  <si>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</si>
  <si>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</si>
  <si>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</si>
  <si>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</si>
  <si>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</si>
  <si>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</si>
  <si>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</si>
  <si>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</si>
  <si>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</si>
  <si>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</si>
  <si>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</si>
  <si>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</si>
  <si>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</si>
  <si>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</si>
  <si>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</si>
  <si>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</si>
  <si>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</si>
  <si>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</si>
  <si>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</si>
  <si>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</si>
  <si>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</si>
  <si>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</si>
  <si>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</si>
  <si>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</si>
  <si>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</si>
  <si>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</si>
  <si>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</si>
  <si>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</si>
  <si>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</si>
  <si>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</si>
  <si>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</si>
  <si>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</si>
  <si>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</si>
  <si>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</si>
  <si>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</si>
  <si>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</si>
  <si>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</si>
  <si>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</si>
  <si>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</si>
  <si>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</si>
  <si>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</si>
  <si>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</si>
  <si>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</si>
  <si>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</si>
  <si>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</si>
  <si>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</si>
  <si>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</si>
  <si>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</si>
  <si>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</si>
  <si>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</si>
  <si>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</si>
  <si>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</si>
  <si>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</si>
  <si>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</si>
  <si>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</si>
  <si>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</si>
  <si>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</si>
  <si>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</si>
  <si>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</si>
  <si>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</si>
  <si>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</si>
  <si>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</si>
  <si>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</si>
  <si>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</si>
  <si>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</si>
  <si>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</si>
  <si>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</si>
  <si>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</si>
  <si>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</si>
  <si>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</si>
  <si>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</si>
  <si>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</si>
  <si>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</si>
  <si>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</si>
  <si>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</si>
  <si>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</si>
  <si>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</si>
  <si>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</si>
  <si>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</si>
  <si>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</si>
  <si>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</si>
  <si>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</si>
  <si>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</si>
  <si>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</si>
  <si>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</si>
  <si>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</si>
  <si>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</si>
  <si>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</si>
  <si>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</si>
  <si>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</si>
  <si>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</si>
  <si>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</si>
  <si>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</si>
  <si>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</si>
  <si>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</si>
  <si>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</si>
  <si>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</si>
  <si>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</si>
  <si>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</si>
  <si>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</si>
  <si>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</si>
  <si>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</si>
  <si>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</si>
  <si>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</si>
  <si>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</si>
  <si>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</si>
  <si>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</si>
  <si>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</si>
  <si>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</si>
  <si>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</si>
  <si>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</si>
  <si>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</si>
  <si>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</si>
  <si>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</si>
  <si>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</si>
  <si>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</si>
  <si>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</si>
  <si>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</si>
  <si>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</si>
  <si>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</si>
  <si>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</si>
  <si>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</si>
  <si>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</si>
  <si>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</si>
  <si>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</si>
  <si>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</si>
  <si>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</si>
  <si>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</si>
  <si>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</si>
  <si>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</si>
  <si>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</si>
  <si>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</si>
  <si>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</si>
  <si>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</si>
  <si>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</si>
  <si>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</si>
  <si>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</si>
  <si>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</si>
  <si>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</si>
  <si>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</si>
  <si>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</si>
  <si>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</si>
  <si>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</si>
  <si>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</si>
  <si>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</si>
  <si>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</si>
  <si>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</si>
  <si>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</si>
  <si>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</si>
  <si>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</si>
  <si>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</si>
  <si>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</si>
  <si>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</si>
  <si>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</si>
  <si>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</si>
  <si>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</si>
  <si>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</si>
  <si>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</si>
  <si>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</si>
  <si>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</si>
  <si>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</si>
  <si>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</si>
  <si>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</si>
  <si>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</si>
  <si>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</si>
  <si>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</si>
  <si>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</si>
  <si>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</si>
  <si>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</si>
  <si>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</si>
  <si>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</si>
  <si>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</si>
  <si>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</si>
  <si>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</si>
  <si>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</si>
  <si>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</si>
  <si>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</si>
  <si>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</si>
  <si>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</si>
  <si>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</si>
  <si>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</si>
  <si>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</si>
  <si>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</si>
  <si>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</si>
  <si>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</si>
  <si>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</si>
  <si>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</si>
  <si>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</si>
  <si>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</si>
  <si>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</si>
  <si>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</si>
  <si>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</si>
  <si>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</si>
  <si>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</si>
  <si>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</si>
  <si>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</si>
  <si>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</si>
  <si>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</si>
  <si>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</si>
  <si>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</si>
  <si>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</si>
  <si>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</si>
  <si>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</si>
  <si>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</si>
  <si>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</si>
  <si>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</si>
  <si>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</si>
  <si>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</si>
  <si>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</si>
  <si>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</si>
  <si>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</si>
  <si>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</si>
  <si>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</si>
  <si>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</si>
  <si>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</si>
  <si>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</si>
  <si>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</si>
  <si>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</si>
  <si>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</si>
  <si>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</si>
  <si>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</si>
  <si>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</si>
  <si>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</si>
  <si>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</si>
  <si>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</si>
  <si>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</si>
  <si>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</si>
  <si>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</si>
  <si>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</si>
  <si>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</si>
  <si>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</si>
  <si>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</si>
  <si>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</si>
  <si>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</si>
  <si>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</si>
  <si>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</si>
  <si>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</si>
  <si>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</si>
  <si>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</si>
  <si>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</si>
  <si>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</si>
  <si>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</si>
  <si>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</si>
  <si>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</si>
  <si>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</si>
  <si>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</si>
  <si>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</si>
  <si>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</si>
  <si>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</si>
  <si>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</si>
  <si>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</si>
  <si>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</si>
  <si>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</si>
  <si>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</si>
  <si>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</si>
  <si>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</si>
  <si>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</si>
  <si>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</si>
  <si>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</si>
  <si>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</si>
  <si>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</si>
  <si>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</si>
  <si>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</si>
  <si>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</si>
  <si>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</si>
  <si>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</si>
  <si>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</si>
  <si>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</si>
  <si>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</si>
  <si>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</si>
  <si>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</si>
  <si>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</si>
  <si>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</si>
  <si>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</si>
  <si>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</si>
  <si>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</si>
  <si>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</si>
  <si>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</si>
  <si>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</si>
  <si>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</si>
  <si>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</si>
  <si>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</si>
  <si>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</si>
  <si>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</si>
  <si>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</si>
  <si>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</si>
  <si>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</si>
  <si>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</si>
  <si>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</si>
  <si>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</si>
  <si>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</si>
  <si>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</si>
  <si>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</si>
  <si>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</si>
  <si>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</si>
  <si>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</si>
  <si>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</si>
  <si>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</si>
  <si>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</si>
  <si>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</si>
  <si>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</si>
  <si>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</si>
  <si>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</si>
  <si>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</si>
  <si>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</si>
  <si>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</si>
  <si>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</si>
  <si>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</si>
  <si>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</si>
  <si>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</si>
  <si>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</si>
  <si>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</si>
  <si>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</si>
  <si>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</si>
  <si>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</si>
  <si>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</si>
  <si>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</si>
  <si>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</si>
  <si>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</si>
  <si>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</si>
  <si>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</si>
  <si>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</si>
  <si>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</si>
  <si>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</si>
  <si>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</si>
  <si>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</si>
  <si>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</si>
  <si>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</si>
  <si>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</si>
  <si>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</si>
  <si>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</si>
  <si>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</si>
  <si>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</si>
  <si>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</si>
  <si>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</si>
  <si>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</si>
  <si>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</si>
  <si>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</si>
  <si>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</si>
  <si>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</si>
  <si>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</si>
  <si>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</si>
  <si>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</si>
  <si>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</si>
  <si>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</si>
  <si>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</si>
  <si>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</si>
  <si>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</si>
  <si>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</si>
  <si>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</si>
  <si>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</si>
  <si>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</si>
  <si>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</si>
  <si>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</si>
  <si>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</si>
  <si>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</si>
  <si>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</si>
  <si>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</si>
  <si>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</si>
  <si>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</si>
  <si>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</si>
  <si>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</si>
  <si>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</si>
  <si>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</si>
  <si>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</si>
  <si>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</si>
  <si>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</si>
  <si>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</si>
  <si>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</si>
  <si>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</si>
  <si>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</si>
  <si>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</si>
  <si>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</si>
  <si>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</si>
  <si>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</si>
  <si>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</si>
  <si>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</si>
  <si>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</si>
  <si>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</si>
  <si>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</si>
  <si>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</si>
  <si>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</si>
  <si>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</si>
  <si>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</si>
  <si>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</si>
  <si>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</si>
  <si>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</si>
  <si>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</si>
  <si>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</si>
  <si>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</si>
  <si>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</si>
  <si>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</si>
  <si>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</si>
  <si>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</si>
  <si>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</si>
  <si>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</si>
  <si>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</si>
  <si>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</si>
  <si>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</si>
  <si>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</si>
  <si>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</si>
  <si>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</si>
  <si>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</si>
  <si>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</si>
  <si>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</si>
  <si>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</si>
  <si>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</si>
  <si>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</si>
  <si>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</si>
  <si>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</si>
  <si>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</si>
  <si>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</si>
  <si>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</si>
  <si>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</si>
  <si>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</si>
  <si>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</si>
  <si>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</si>
  <si>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</si>
  <si>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</si>
  <si>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</si>
  <si>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</si>
  <si>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</si>
  <si>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</si>
  <si>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</si>
  <si>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</si>
  <si>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</si>
  <si>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</si>
  <si>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</si>
  <si>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</si>
  <si>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</si>
  <si>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</si>
  <si>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</si>
  <si>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</si>
  <si>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</si>
  <si>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</si>
  <si>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</si>
  <si>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</si>
  <si>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</si>
  <si>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</si>
  <si>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</si>
  <si>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</si>
  <si>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</si>
  <si>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</si>
  <si>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</si>
  <si>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</si>
  <si>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</si>
  <si>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</si>
  <si>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</si>
  <si>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</si>
  <si>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</si>
  <si>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</si>
  <si>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</si>
  <si>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</si>
  <si>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</si>
  <si>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</si>
  <si>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</si>
  <si>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</si>
  <si>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</si>
  <si>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</si>
  <si>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</si>
  <si>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</si>
  <si>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</si>
  <si>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</si>
  <si>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</si>
  <si>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</si>
  <si>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</si>
  <si>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</si>
  <si>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</si>
  <si>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</si>
  <si>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</si>
  <si>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</si>
  <si>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</si>
  <si>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</si>
  <si>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</si>
  <si>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</si>
  <si>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</si>
  <si>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</si>
  <si>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</si>
  <si>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</si>
  <si>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</si>
  <si>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</si>
  <si>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</si>
  <si>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</si>
  <si>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</si>
  <si>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</si>
  <si>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</si>
  <si>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</si>
  <si>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</si>
  <si>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</si>
  <si>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</si>
  <si>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</si>
  <si>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</si>
  <si>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</si>
  <si>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</si>
  <si>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</si>
  <si>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</si>
  <si>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</si>
  <si>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</si>
  <si>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</si>
  <si>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</si>
  <si>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</si>
  <si>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</si>
  <si>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</si>
  <si>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</si>
  <si>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</si>
  <si>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</si>
  <si>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</si>
  <si>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</si>
  <si>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</si>
  <si>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</si>
  <si>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</si>
  <si>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</si>
  <si>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</si>
  <si>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</si>
  <si>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</si>
  <si>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</si>
  <si>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</si>
  <si>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</si>
  <si>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</si>
  <si>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</si>
  <si>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</si>
  <si>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</si>
  <si>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</si>
  <si>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</si>
  <si>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</si>
  <si>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</si>
  <si>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</si>
  <si>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</si>
  <si>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</si>
  <si>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</si>
  <si>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</si>
  <si>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</si>
  <si>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</si>
  <si>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</si>
  <si>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</si>
  <si>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</si>
  <si>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</si>
  <si>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</si>
  <si>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</si>
  <si>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</si>
  <si>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</si>
  <si>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</si>
  <si>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</si>
  <si>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</si>
  <si>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</si>
  <si>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</si>
  <si>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</si>
  <si>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</si>
  <si>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</si>
  <si>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</si>
  <si>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</si>
  <si>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</si>
  <si>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</si>
  <si>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</si>
  <si>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</si>
  <si>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</si>
  <si>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</si>
  <si>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</si>
  <si>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</si>
  <si>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</si>
  <si>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</si>
  <si>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</si>
  <si>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</si>
  <si>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</si>
  <si>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</si>
  <si>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</si>
  <si>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</si>
  <si>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</si>
  <si>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</si>
  <si>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</si>
  <si>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</si>
  <si>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</si>
  <si>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</si>
  <si>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</si>
  <si>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</si>
  <si>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</si>
  <si>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</si>
  <si>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</si>
  <si>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</si>
  <si>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</si>
  <si>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</si>
  <si>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</si>
  <si>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</si>
  <si>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</si>
  <si>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</si>
  <si>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</si>
  <si>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</si>
  <si>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</si>
  <si>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</si>
  <si>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</si>
  <si>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</si>
  <si>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</si>
  <si>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</si>
  <si>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</si>
  <si>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</si>
  <si>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</si>
  <si>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</si>
  <si>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</si>
  <si>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</si>
  <si>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</si>
  <si>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</si>
  <si>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</si>
  <si>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</si>
  <si>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</si>
  <si>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</si>
  <si>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</si>
  <si>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</si>
  <si>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</si>
  <si>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</si>
  <si>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</si>
  <si>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</si>
  <si>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</si>
  <si>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</si>
  <si>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</si>
  <si>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</si>
  <si>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</si>
  <si>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</si>
  <si>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</si>
  <si>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</si>
  <si>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</si>
  <si>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</si>
  <si>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</si>
  <si>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</si>
  <si>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</si>
  <si>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</si>
  <si>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</si>
  <si>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</si>
  <si>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</si>
  <si>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</si>
  <si>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</si>
  <si>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</si>
  <si>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</si>
  <si>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</si>
  <si>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</si>
  <si>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</si>
  <si>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</si>
  <si>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</si>
  <si>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</si>
  <si>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</si>
  <si>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</si>
  <si>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</si>
  <si>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</si>
  <si>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</si>
  <si>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</si>
  <si>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</si>
  <si>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</si>
  <si>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</si>
  <si>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</si>
  <si>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</si>
  <si>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</si>
  <si>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</si>
  <si>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</si>
  <si>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</si>
  <si>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</si>
  <si>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</si>
  <si>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</si>
  <si>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</si>
  <si>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</si>
  <si>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</si>
  <si>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</si>
  <si>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</si>
  <si>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</si>
  <si>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</si>
  <si>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</si>
  <si>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</si>
  <si>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</si>
  <si>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</si>
  <si>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</si>
  <si>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</si>
  <si>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</si>
  <si>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</si>
  <si>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</si>
  <si>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</si>
  <si>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</si>
  <si>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</si>
  <si>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</si>
  <si>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</si>
  <si>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</si>
  <si>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</si>
  <si>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</si>
  <si>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</si>
  <si>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</si>
  <si>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</si>
  <si>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</si>
  <si>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</si>
  <si>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</si>
  <si>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</si>
  <si>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</si>
  <si>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</si>
  <si>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</si>
  <si>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</si>
  <si>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</si>
  <si>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</si>
  <si>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</si>
  <si>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</si>
  <si>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</si>
  <si>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</si>
  <si>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</si>
  <si>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</si>
  <si>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</si>
  <si>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</si>
  <si>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</si>
  <si>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</si>
  <si>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</si>
  <si>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</si>
  <si>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</si>
  <si>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</si>
  <si>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</si>
  <si>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</si>
  <si>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</si>
  <si>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</si>
  <si>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</si>
  <si>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</si>
  <si>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</si>
  <si>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</si>
  <si>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</si>
  <si>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</si>
  <si>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</si>
  <si>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</si>
  <si>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</si>
  <si>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</si>
  <si>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</si>
  <si>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</si>
  <si>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</si>
  <si>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</si>
  <si>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</si>
  <si>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</si>
  <si>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</si>
  <si>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</si>
  <si>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</si>
  <si>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</si>
  <si>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</si>
  <si>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</si>
  <si>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</si>
  <si>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</si>
  <si>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</si>
  <si>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</si>
  <si>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</si>
  <si>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</si>
  <si>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</si>
  <si>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</si>
  <si>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</si>
  <si>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</si>
  <si>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</si>
  <si>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</si>
  <si>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</si>
  <si>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</si>
  <si>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</si>
  <si>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</si>
  <si>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</si>
  <si>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</si>
  <si>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</si>
  <si>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</si>
  <si>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</si>
  <si>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</si>
  <si>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</si>
  <si>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</si>
  <si>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</si>
  <si>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</si>
  <si>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</si>
  <si>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</si>
  <si>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</si>
  <si>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</si>
  <si>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</si>
  <si>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</si>
  <si>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</si>
  <si>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</si>
  <si>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</si>
  <si>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</si>
  <si>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</si>
  <si>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</si>
  <si>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</si>
  <si>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</si>
  <si>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</si>
  <si>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</si>
  <si>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</si>
  <si>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</si>
  <si>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</si>
  <si>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</si>
  <si>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</si>
  <si>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</si>
  <si>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</si>
  <si>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</si>
  <si>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</si>
  <si>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</si>
  <si>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</si>
  <si>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</si>
  <si>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</si>
  <si>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</si>
  <si>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</si>
  <si>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</si>
  <si>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</si>
  <si>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</si>
  <si>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</si>
  <si>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</si>
  <si>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</si>
  <si>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</si>
  <si>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</si>
  <si>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</si>
  <si>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</si>
  <si>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</si>
  <si>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</si>
  <si>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</si>
  <si>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</si>
  <si>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</si>
  <si>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</si>
  <si>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</si>
  <si>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</si>
  <si>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</si>
  <si>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</si>
  <si>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</si>
  <si>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</si>
  <si>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</si>
  <si>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</si>
  <si>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</si>
  <si>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</si>
  <si>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</si>
  <si>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</si>
  <si>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</si>
  <si>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</si>
  <si>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</si>
  <si>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</si>
  <si>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</si>
  <si>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</si>
  <si>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</si>
  <si>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</si>
  <si>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</si>
  <si>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</si>
  <si>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</si>
  <si>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</si>
  <si>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</si>
  <si>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</si>
  <si>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</si>
  <si>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</si>
  <si>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</si>
  <si>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</si>
  <si>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</si>
  <si>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</si>
  <si>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</si>
  <si>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</si>
  <si>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</si>
  <si>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</si>
  <si>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</si>
  <si>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</si>
  <si>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</si>
  <si>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</si>
  <si>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</si>
  <si>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</si>
  <si>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</si>
  <si>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</si>
  <si>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</si>
  <si>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</si>
  <si>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</si>
  <si>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</si>
  <si>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</si>
  <si>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</si>
  <si>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</si>
  <si>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</si>
  <si>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</si>
  <si>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</si>
  <si>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</si>
  <si>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</si>
  <si>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</si>
  <si>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</si>
  <si>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</si>
  <si>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</si>
  <si>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</si>
  <si>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</si>
  <si>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</si>
  <si>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</si>
  <si>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</si>
  <si>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</si>
  <si>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</si>
  <si>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</si>
  <si>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</si>
  <si>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</si>
  <si>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</si>
  <si>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</si>
  <si>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</si>
  <si>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</si>
  <si>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</si>
  <si>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</si>
  <si>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</si>
  <si>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</si>
  <si>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</si>
  <si>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</si>
  <si>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</si>
  <si>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</si>
  <si>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</si>
  <si>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</si>
  <si>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</si>
  <si>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</si>
  <si>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</si>
  <si>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</si>
  <si>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</si>
  <si>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</si>
  <si>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</si>
  <si>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</si>
  <si>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</si>
  <si>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</si>
  <si>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</si>
  <si>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</si>
  <si>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</si>
  <si>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</si>
  <si>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</si>
  <si>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</si>
  <si>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</si>
  <si>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</si>
  <si>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</si>
  <si>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</si>
  <si>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</si>
  <si>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</si>
  <si>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</si>
  <si>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</si>
  <si>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</si>
  <si>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</si>
  <si>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</si>
  <si>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</si>
  <si>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</si>
  <si>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</si>
  <si>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</si>
  <si>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</si>
  <si>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</si>
  <si>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</si>
  <si>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</si>
  <si>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</si>
  <si>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</si>
  <si>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</si>
  <si>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</si>
  <si>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</si>
  <si>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</si>
  <si>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</si>
  <si>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</si>
  <si>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</si>
  <si>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</si>
  <si>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</si>
  <si>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</si>
  <si>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</si>
  <si>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</si>
  <si>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</si>
  <si>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</si>
  <si>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</si>
  <si>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</si>
  <si>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</si>
  <si>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</si>
  <si>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</si>
  <si>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</si>
  <si>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</si>
  <si>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</si>
  <si>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</si>
  <si>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</si>
  <si>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</si>
  <si>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</si>
  <si>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</si>
  <si>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</si>
  <si>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</si>
  <si>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</si>
  <si>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</si>
  <si>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</si>
  <si>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</si>
  <si>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</si>
  <si>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</si>
  <si>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</si>
  <si>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</si>
  <si>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</si>
  <si>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</si>
  <si>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</si>
  <si>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</si>
  <si>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</si>
  <si>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</si>
  <si>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</si>
  <si>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</si>
  <si>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</si>
  <si>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</si>
  <si>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</si>
  <si>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</si>
  <si>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</si>
  <si>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</si>
  <si>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</si>
  <si>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</si>
  <si>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</si>
  <si>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</si>
  <si>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</si>
  <si>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</si>
  <si>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</si>
  <si>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</si>
  <si>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</si>
  <si>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</si>
  <si>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</si>
  <si>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</si>
  <si>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</si>
  <si>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</si>
  <si>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</si>
  <si>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</si>
  <si>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</si>
  <si>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</si>
  <si>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</si>
  <si>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</si>
  <si>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</si>
  <si>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</si>
  <si>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</si>
  <si>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</si>
  <si>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</si>
  <si>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</si>
  <si>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</si>
  <si>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</si>
  <si>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</si>
  <si>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</si>
  <si>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</si>
  <si>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</si>
  <si>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</si>
  <si>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</si>
  <si>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</si>
  <si>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</si>
  <si>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</si>
  <si>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</si>
  <si>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</si>
  <si>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</si>
  <si>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</si>
  <si>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</si>
  <si>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</si>
  <si>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</si>
  <si>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</si>
  <si>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</si>
  <si>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</si>
  <si>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</si>
  <si>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</si>
  <si>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</si>
  <si>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</si>
  <si>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</si>
  <si>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</si>
  <si>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</si>
  <si>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</si>
  <si>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</si>
  <si>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</si>
  <si>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</si>
  <si>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</si>
  <si>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</si>
  <si>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</si>
  <si>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</si>
  <si>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</si>
  <si>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</si>
  <si>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</si>
  <si>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</si>
  <si>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</si>
  <si>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</si>
  <si>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</si>
  <si>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</si>
  <si>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</si>
  <si>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</si>
  <si>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</si>
  <si>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</si>
  <si>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</si>
  <si>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</si>
  <si>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</si>
  <si>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</si>
  <si>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</si>
  <si>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</si>
  <si>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</si>
  <si>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</si>
  <si>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</si>
  <si>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</si>
  <si>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</si>
  <si>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</si>
  <si>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</si>
  <si>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</si>
  <si>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</si>
  <si>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</si>
  <si>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</si>
  <si>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</si>
  <si>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</si>
  <si>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</si>
  <si>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</si>
  <si>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</si>
  <si>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</si>
  <si>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</si>
  <si>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</si>
  <si>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</si>
  <si>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</si>
  <si>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</si>
  <si>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</si>
  <si>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</si>
  <si>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</si>
  <si>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</si>
  <si>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</si>
  <si>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</si>
  <si>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</si>
  <si>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</si>
  <si>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</si>
  <si>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</si>
  <si>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</si>
  <si>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</si>
  <si>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</si>
  <si>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</si>
  <si>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</si>
  <si>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</si>
  <si>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</si>
  <si>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</si>
  <si>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</si>
  <si>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</si>
  <si>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</si>
  <si>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</si>
  <si>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</si>
  <si>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</si>
  <si>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</si>
  <si>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</si>
  <si>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</si>
  <si>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</si>
  <si>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</si>
  <si>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</si>
  <si>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</si>
  <si>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</si>
  <si>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</si>
  <si>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</si>
  <si>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</si>
  <si>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</si>
  <si>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</si>
  <si>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</si>
  <si>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</si>
  <si>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</si>
  <si>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</si>
  <si>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</si>
  <si>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</si>
  <si>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</si>
  <si>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</si>
  <si>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</si>
  <si>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</si>
  <si>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</si>
  <si>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</si>
  <si>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</si>
  <si>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</si>
  <si>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</si>
  <si>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</si>
  <si>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</si>
  <si>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</si>
  <si>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</si>
  <si>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</si>
  <si>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</si>
  <si>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</si>
  <si>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</si>
  <si>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</si>
  <si>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</si>
  <si>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</si>
  <si>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</si>
  <si>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</si>
  <si>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</si>
  <si>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</si>
  <si>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</si>
  <si>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</si>
  <si>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</si>
  <si>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</si>
  <si>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</si>
  <si>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</si>
  <si>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</si>
  <si>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</si>
  <si>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</si>
  <si>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</si>
  <si>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</si>
  <si>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</si>
  <si>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</si>
  <si>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</si>
  <si>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</si>
  <si>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</si>
  <si>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</si>
  <si>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</si>
  <si>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</si>
  <si>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</si>
  <si>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</si>
  <si>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</si>
  <si>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</si>
  <si>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</si>
  <si>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</si>
  <si>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</si>
  <si>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</si>
  <si>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</si>
  <si>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</si>
  <si>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</si>
  <si>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</si>
  <si>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</si>
  <si>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</si>
  <si>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</si>
  <si>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</si>
  <si>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</si>
  <si>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</si>
  <si>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</si>
  <si>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</si>
  <si>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</si>
  <si>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</si>
  <si>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</si>
  <si>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</si>
  <si>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</si>
  <si>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</si>
  <si>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</si>
  <si>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</si>
  <si>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</si>
  <si>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</si>
  <si>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</si>
  <si>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</si>
  <si>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</si>
  <si>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</si>
  <si>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</si>
  <si>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</si>
  <si>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</si>
  <si>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</si>
  <si>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</si>
  <si>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</si>
  <si>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</si>
  <si>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</si>
  <si>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</si>
  <si>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</si>
  <si>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</si>
  <si>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</si>
  <si>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</si>
  <si>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</si>
  <si>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</si>
  <si>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</si>
  <si>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</si>
  <si>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</si>
  <si>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</si>
  <si>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</si>
  <si>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</si>
  <si>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</si>
  <si>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</si>
  <si>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</si>
  <si>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</si>
  <si>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</si>
  <si>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</si>
  <si>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</si>
  <si>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</si>
  <si>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</si>
  <si>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</si>
  <si>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</si>
  <si>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</si>
  <si>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</si>
  <si>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</si>
  <si>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</si>
  <si>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</si>
  <si>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</si>
  <si>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</si>
  <si>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</si>
  <si>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</si>
  <si>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</si>
  <si>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</si>
  <si>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</si>
  <si>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</si>
  <si>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</si>
  <si>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</si>
  <si>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</si>
  <si>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</si>
  <si>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</si>
  <si>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</si>
  <si>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</si>
  <si>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</si>
  <si>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</si>
  <si>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</si>
  <si>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</si>
  <si>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</si>
  <si>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</si>
  <si>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</si>
  <si>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</si>
  <si>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</si>
  <si>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</si>
  <si>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</si>
  <si>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</si>
  <si>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</si>
  <si>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</si>
  <si>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</si>
  <si>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</si>
  <si>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</si>
  <si>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</si>
  <si>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</si>
  <si>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</si>
  <si>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</si>
  <si>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</si>
  <si>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</si>
  <si>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</si>
  <si>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</si>
  <si>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</si>
  <si>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</si>
  <si>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</si>
  <si>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</si>
  <si>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</si>
  <si>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</si>
  <si>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</si>
  <si>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</si>
  <si>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</si>
  <si>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</si>
  <si>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</si>
  <si>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</si>
  <si>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</si>
  <si>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</si>
  <si>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</si>
  <si>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</si>
  <si>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</si>
  <si>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</si>
  <si>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</si>
  <si>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</si>
  <si>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</si>
  <si>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</si>
  <si>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</si>
  <si>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</si>
  <si>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</si>
  <si>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</si>
  <si>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</si>
  <si>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</si>
  <si>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</si>
  <si>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</si>
  <si>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</si>
  <si>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</si>
  <si>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</si>
  <si>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</si>
  <si>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</si>
  <si>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</si>
  <si>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</si>
  <si>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</si>
  <si>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</si>
  <si>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</si>
  <si>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</si>
  <si>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</si>
  <si>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</si>
  <si>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</si>
  <si>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</si>
  <si>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</si>
  <si>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</si>
  <si>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</si>
  <si>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</si>
  <si>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</si>
  <si>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</si>
  <si>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</si>
  <si>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</si>
  <si>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</si>
  <si>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</si>
  <si>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</si>
  <si>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</si>
  <si>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</si>
  <si>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</si>
  <si>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</si>
  <si>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</si>
  <si>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</si>
  <si>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</si>
  <si>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</si>
  <si>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</si>
  <si>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</si>
  <si>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</si>
  <si>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</si>
  <si>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</si>
  <si>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</si>
  <si>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</si>
  <si>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</si>
  <si>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</si>
  <si>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</si>
  <si>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</si>
  <si>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</si>
  <si>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</si>
  <si>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</si>
  <si>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</si>
  <si>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</si>
  <si>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</si>
  <si>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</si>
  <si>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</si>
  <si>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</si>
  <si>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</si>
  <si>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</si>
  <si>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</si>
  <si>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</si>
  <si>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</si>
  <si>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</si>
  <si>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</si>
  <si>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</si>
  <si>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</si>
  <si>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</si>
  <si>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</si>
  <si>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</si>
  <si>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</si>
  <si>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</si>
  <si>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</si>
  <si>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</si>
  <si>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</si>
  <si>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</si>
  <si>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</si>
  <si>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</si>
  <si>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</si>
  <si>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</si>
  <si>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</si>
  <si>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</si>
  <si>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</si>
  <si>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</si>
  <si>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</si>
  <si>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</si>
  <si>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</si>
  <si>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</si>
  <si>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</si>
  <si>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</si>
  <si>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</si>
  <si>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</si>
  <si>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</si>
  <si>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</si>
  <si>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</si>
  <si>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</si>
  <si>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</si>
  <si>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</si>
  <si>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</si>
  <si>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</si>
  <si>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</si>
  <si>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</si>
  <si>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</si>
  <si>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</si>
  <si>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</si>
  <si>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</si>
  <si>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</si>
  <si>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</si>
  <si>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</si>
  <si>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</si>
  <si>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</si>
  <si>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</si>
  <si>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</si>
  <si>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</si>
  <si>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</si>
  <si>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</si>
  <si>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</si>
  <si>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</si>
  <si>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</si>
  <si>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</si>
  <si>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</si>
  <si>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</si>
  <si>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</si>
  <si>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</si>
  <si>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</si>
  <si>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</si>
  <si>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</si>
  <si>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</si>
  <si>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</si>
  <si>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</si>
  <si>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</si>
  <si>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</si>
  <si>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</si>
  <si>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</si>
  <si>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</si>
  <si>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</si>
  <si>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</si>
  <si>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</si>
  <si>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</si>
  <si>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</si>
  <si>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</si>
  <si>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</si>
  <si>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</si>
  <si>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</si>
  <si>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</si>
  <si>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</si>
  <si>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</si>
  <si>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</si>
  <si>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</si>
  <si>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</si>
  <si>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</si>
  <si>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</si>
  <si>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</si>
  <si>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</si>
  <si>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</si>
  <si>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</si>
  <si>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</si>
  <si>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</si>
  <si>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</si>
  <si>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</si>
  <si>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</si>
  <si>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</si>
  <si>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</si>
  <si>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</si>
  <si>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</si>
  <si>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</si>
  <si>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</si>
  <si>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</si>
  <si>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</si>
  <si>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</si>
  <si>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</si>
  <si>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</si>
  <si>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</si>
  <si>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</si>
  <si>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</si>
  <si>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</si>
  <si>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</si>
  <si>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</si>
  <si>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</si>
  <si>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</si>
  <si>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</si>
  <si>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</si>
  <si>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</si>
  <si>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</si>
  <si>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</si>
  <si>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</si>
  <si>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</si>
  <si>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</si>
  <si>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</si>
  <si>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</si>
  <si>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</si>
  <si>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</si>
  <si>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</si>
  <si>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</si>
  <si>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</si>
  <si>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</si>
  <si>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</si>
  <si>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</si>
  <si>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</si>
  <si>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</si>
  <si>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</si>
  <si>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</si>
  <si>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</si>
  <si>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</si>
  <si>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</si>
  <si>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</si>
  <si>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</si>
  <si>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</si>
  <si>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</si>
  <si>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</si>
  <si>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</si>
  <si>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</si>
  <si>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</si>
  <si>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</si>
  <si>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</si>
  <si>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</si>
  <si>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</si>
  <si>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</si>
  <si>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</si>
  <si>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</si>
  <si>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</si>
  <si>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</si>
  <si>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</si>
  <si>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</si>
  <si>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</si>
  <si>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</si>
  <si>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</si>
  <si>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</si>
  <si>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</si>
  <si>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</si>
  <si>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</si>
  <si>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</si>
  <si>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</si>
  <si>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</si>
  <si>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</si>
  <si>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</si>
  <si>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</si>
  <si>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</si>
  <si>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</si>
  <si>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</si>
  <si>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</si>
  <si>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</si>
  <si>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</si>
  <si>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</si>
  <si>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</si>
  <si>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</si>
  <si>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</si>
  <si>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</si>
  <si>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</si>
  <si>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</si>
  <si>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</si>
  <si>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</si>
  <si>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</si>
  <si>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</si>
  <si>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</si>
  <si>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</si>
  <si>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</si>
  <si>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</si>
  <si>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</si>
  <si>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</si>
  <si>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</si>
  <si>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</si>
  <si>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</si>
  <si>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</si>
  <si>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</si>
  <si>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</si>
  <si>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</si>
  <si>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</si>
  <si>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</si>
  <si>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</si>
  <si>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</si>
  <si>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</si>
  <si>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</si>
  <si>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</si>
  <si>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</si>
  <si>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</si>
  <si>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</si>
  <si>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</si>
  <si>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</si>
  <si>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</si>
  <si>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</si>
  <si>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</si>
  <si>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</si>
  <si>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</si>
  <si>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</si>
  <si>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</si>
  <si>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</si>
  <si>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</si>
  <si>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</si>
  <si>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</si>
  <si>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</si>
  <si>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</si>
  <si>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</si>
  <si>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</si>
  <si>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</si>
  <si>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</si>
  <si>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</si>
  <si>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</si>
  <si>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</si>
  <si>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</si>
  <si>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</si>
  <si>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</si>
  <si>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</si>
  <si>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</si>
  <si>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</si>
  <si>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</si>
  <si>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</si>
  <si>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</si>
  <si>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</si>
  <si>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</si>
  <si>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</si>
  <si>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</si>
  <si>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</si>
  <si>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</si>
  <si>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</si>
  <si>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</si>
  <si>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</si>
  <si>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</si>
  <si>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</si>
  <si>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</si>
  <si>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</si>
  <si>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</si>
  <si>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</si>
  <si>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</si>
  <si>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</si>
  <si>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</si>
  <si>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</si>
  <si>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</si>
  <si>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</si>
  <si>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</si>
  <si>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</si>
  <si>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</si>
  <si>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</si>
  <si>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</si>
  <si>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</si>
  <si>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</si>
  <si>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</si>
  <si>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</si>
  <si>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</si>
  <si>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</si>
  <si>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</si>
  <si>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</si>
  <si>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</si>
  <si>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</si>
  <si>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</si>
  <si>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</si>
  <si>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</si>
  <si>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</si>
  <si>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</si>
  <si>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</si>
  <si>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</si>
  <si>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</si>
  <si>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</si>
  <si>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</si>
  <si>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</si>
  <si>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</si>
  <si>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</si>
  <si>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</si>
  <si>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</si>
  <si>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</si>
  <si>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</si>
  <si>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</si>
  <si>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</si>
  <si>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</si>
  <si>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</si>
  <si>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</si>
  <si>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</si>
  <si>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</si>
  <si>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</si>
  <si>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</si>
  <si>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</si>
  <si>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</si>
  <si>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</si>
  <si>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</si>
  <si>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</si>
  <si>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</si>
  <si>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</si>
  <si>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</si>
  <si>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</si>
  <si>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</si>
  <si>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</si>
  <si>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</si>
  <si>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</si>
  <si>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</si>
  <si>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</si>
  <si>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</si>
  <si>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</si>
  <si>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</si>
  <si>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</si>
  <si>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</si>
  <si>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</si>
  <si>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</si>
  <si>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</si>
  <si>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</si>
  <si>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</si>
  <si>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</si>
  <si>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</si>
  <si>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</si>
  <si>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</si>
  <si>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</si>
  <si>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</si>
  <si>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</si>
  <si>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</si>
  <si>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</si>
  <si>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</si>
  <si>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</si>
  <si>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</si>
  <si>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</si>
  <si>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</si>
  <si>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</si>
  <si>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</si>
  <si>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</si>
  <si>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</si>
  <si>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</si>
  <si>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</si>
  <si>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</si>
  <si>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</si>
  <si>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</si>
  <si>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</si>
  <si>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</si>
  <si>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</si>
  <si>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</si>
  <si>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</si>
  <si>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</si>
  <si>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</si>
  <si>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</si>
  <si>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</si>
  <si>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</si>
  <si>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</si>
  <si>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</si>
  <si>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</si>
  <si>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</si>
  <si>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</si>
  <si>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</si>
  <si>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</si>
  <si>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</si>
  <si>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</si>
  <si>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</si>
  <si>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</si>
  <si>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</si>
  <si>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</si>
  <si>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</si>
  <si>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</si>
  <si>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</si>
  <si>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</si>
  <si>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</si>
  <si>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</si>
  <si>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</si>
  <si>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</si>
  <si>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</si>
  <si>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</si>
  <si>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</si>
  <si>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</si>
  <si>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</si>
  <si>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</si>
  <si>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</si>
  <si>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</si>
  <si>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</si>
  <si>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</si>
  <si>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</si>
  <si>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</si>
  <si>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</si>
  <si>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</si>
  <si>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</si>
  <si>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</si>
  <si>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</si>
  <si>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</si>
  <si>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</si>
  <si>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</si>
  <si>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</si>
  <si>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</si>
  <si>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</si>
  <si>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</si>
  <si>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</si>
  <si>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</si>
  <si>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</si>
  <si>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</si>
  <si>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</si>
  <si>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</si>
  <si>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</si>
  <si>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</si>
  <si>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</si>
  <si>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</si>
  <si>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</si>
  <si>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</si>
  <si>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</si>
  <si>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</si>
  <si>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</si>
  <si>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</si>
  <si>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</si>
  <si>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</si>
  <si>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</si>
  <si>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</si>
  <si>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</si>
  <si>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</si>
  <si>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</si>
  <si>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</si>
  <si>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</si>
  <si>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</si>
  <si>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</si>
  <si>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</si>
  <si>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</si>
  <si>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</si>
  <si>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</si>
  <si>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</si>
  <si>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</si>
  <si>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</si>
  <si>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</si>
  <si>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</si>
  <si>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</si>
  <si>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</si>
  <si>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</si>
  <si>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</si>
  <si>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</si>
  <si>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</si>
  <si>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</si>
  <si>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</si>
  <si>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</si>
  <si>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</si>
  <si>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</si>
  <si>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</si>
  <si>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</si>
  <si>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</si>
  <si>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</si>
  <si>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</si>
  <si>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</si>
  <si>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</si>
  <si>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</si>
  <si>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</si>
  <si>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</si>
  <si>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</si>
  <si>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</si>
  <si>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</si>
  <si>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</si>
  <si>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</si>
  <si>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</si>
  <si>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</si>
  <si>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</si>
  <si>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</si>
  <si>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</si>
  <si>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</si>
  <si>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</si>
  <si>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</si>
  <si>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</si>
  <si>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</si>
  <si>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</si>
  <si>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</si>
  <si>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</si>
  <si>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</si>
  <si>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</si>
  <si>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</si>
  <si>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</si>
  <si>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</si>
  <si>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</si>
  <si>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</si>
  <si>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</si>
  <si>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</si>
  <si>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</si>
  <si>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</si>
  <si>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</si>
  <si>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</si>
  <si>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</si>
  <si>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</si>
  <si>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</si>
  <si>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</si>
  <si>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</si>
  <si>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</si>
  <si>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</si>
  <si>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</si>
  <si>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</si>
  <si>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</si>
  <si>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</si>
  <si>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</si>
  <si>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</si>
  <si>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</si>
  <si>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</si>
  <si>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</si>
  <si>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</si>
  <si>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</si>
  <si>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</si>
  <si>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</si>
  <si>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</si>
  <si>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</si>
  <si>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</si>
  <si>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</si>
  <si>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</si>
  <si>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</si>
  <si>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</si>
  <si>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</si>
  <si>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</si>
  <si>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</si>
  <si>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</si>
  <si>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</si>
  <si>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</si>
  <si>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</si>
  <si>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</si>
  <si>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</si>
  <si>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</si>
  <si>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</si>
  <si>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</si>
  <si>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</si>
  <si>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</si>
  <si>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</si>
  <si>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</si>
  <si>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</si>
  <si>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</si>
  <si>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</si>
  <si>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</si>
  <si>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</si>
  <si>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</si>
  <si>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</si>
  <si>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</si>
  <si>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</si>
  <si>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</si>
  <si>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</si>
  <si>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</si>
  <si>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</si>
  <si>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</si>
  <si>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</si>
  <si>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</si>
  <si>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</si>
  <si>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</si>
  <si>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</si>
  <si>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</si>
  <si>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</si>
  <si>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</si>
  <si>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</si>
  <si>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</si>
  <si>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</si>
  <si>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</si>
  <si>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</si>
  <si>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</si>
  <si>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</si>
  <si>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</si>
  <si>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</si>
  <si>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</si>
  <si>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</si>
  <si>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</si>
  <si>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</si>
  <si>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</si>
  <si>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</si>
  <si>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</si>
  <si>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</si>
  <si>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</si>
  <si>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</si>
  <si>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</si>
  <si>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</si>
  <si>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</si>
  <si>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</si>
  <si>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</si>
  <si>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</si>
  <si>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</si>
  <si>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</si>
  <si>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</si>
  <si>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</si>
  <si>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</si>
  <si>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</si>
  <si>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</si>
  <si>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</si>
  <si>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</si>
  <si>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</si>
  <si>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</si>
  <si>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</si>
  <si>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</si>
  <si>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</si>
  <si>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</si>
  <si>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</si>
  <si>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</si>
  <si>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</si>
  <si>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</si>
  <si>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</si>
  <si>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</si>
  <si>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</si>
  <si>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</si>
  <si>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</si>
  <si>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</si>
  <si>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</si>
  <si>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</si>
  <si>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</si>
  <si>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</si>
  <si>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</si>
  <si>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</si>
  <si>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</si>
  <si>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</si>
  <si>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</si>
  <si>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</si>
  <si>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</si>
  <si>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</si>
  <si>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</si>
  <si>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</si>
  <si>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</si>
  <si>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</si>
  <si>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</si>
  <si>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</si>
  <si>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</si>
  <si>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</si>
  <si>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</si>
  <si>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</si>
  <si>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</si>
  <si>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</si>
  <si>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</si>
  <si>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</si>
  <si>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</si>
  <si>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</si>
  <si>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</si>
  <si>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</si>
  <si>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</si>
  <si>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</si>
  <si>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</si>
  <si>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</si>
  <si>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</si>
  <si>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</si>
  <si>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</si>
  <si>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</si>
  <si>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</si>
  <si>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</si>
  <si>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</si>
  <si>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</si>
  <si>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</si>
  <si>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</si>
  <si>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</si>
  <si>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</si>
  <si>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</si>
  <si>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</si>
  <si>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</si>
  <si>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</si>
  <si>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</si>
  <si>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</si>
  <si>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</si>
  <si>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</si>
  <si>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</si>
  <si>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</si>
  <si>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</si>
  <si>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</si>
  <si>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</si>
  <si>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</si>
  <si>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</si>
  <si>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</si>
  <si>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</si>
  <si>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</si>
  <si>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</si>
  <si>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</si>
  <si>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</si>
  <si>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</si>
  <si>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</si>
  <si>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</si>
  <si>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</si>
  <si>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</si>
  <si>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</si>
  <si>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</si>
  <si>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</si>
  <si>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</si>
  <si>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</si>
  <si>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</si>
  <si>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</si>
  <si>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</si>
  <si>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</si>
  <si>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</si>
  <si>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</si>
  <si>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</si>
  <si>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</si>
  <si>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</si>
  <si>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</si>
  <si>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</si>
  <si>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</si>
  <si>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</si>
  <si>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</si>
  <si>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</si>
  <si>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</si>
  <si>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</si>
  <si>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</si>
  <si>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</si>
  <si>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</si>
  <si>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</si>
  <si>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</si>
  <si>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</si>
  <si>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</si>
  <si>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</si>
  <si>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</si>
  <si>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</si>
  <si>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</si>
  <si>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</si>
  <si>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</si>
  <si>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</si>
  <si>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</si>
  <si>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</si>
  <si>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</si>
  <si>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</si>
  <si>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</si>
  <si>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</si>
  <si>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</si>
  <si>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</si>
  <si>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</si>
  <si>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</si>
  <si>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</si>
  <si>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</si>
  <si>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</si>
  <si>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</si>
  <si>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</si>
  <si>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</si>
  <si>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</si>
  <si>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</si>
  <si>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</si>
  <si>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</si>
  <si>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</si>
  <si>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</si>
  <si>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</si>
  <si>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</si>
  <si>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</si>
  <si>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</si>
  <si>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</si>
  <si>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</si>
  <si>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</si>
  <si>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</si>
  <si>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</si>
  <si>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</si>
  <si>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</si>
  <si>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</si>
  <si>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</si>
  <si>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</si>
  <si>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</si>
  <si>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</si>
  <si>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</si>
  <si>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</si>
  <si>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</si>
  <si>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</si>
  <si>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</si>
  <si>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</si>
  <si>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</si>
  <si>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</si>
  <si>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</si>
  <si>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</si>
  <si>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</si>
  <si>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</si>
  <si>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</si>
  <si>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</si>
  <si>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</si>
  <si>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</si>
  <si>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</si>
  <si>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</si>
  <si>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</si>
  <si>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</si>
  <si>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</si>
  <si>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</si>
  <si>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</si>
  <si>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</si>
  <si>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</si>
  <si>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</si>
  <si>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</si>
  <si>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</si>
  <si>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</si>
  <si>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</si>
  <si>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</si>
  <si>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</si>
  <si>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</si>
  <si>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</si>
  <si>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</si>
  <si>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</si>
  <si>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</si>
  <si>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</si>
  <si>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</si>
  <si>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</si>
  <si>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</si>
  <si>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</si>
  <si>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</si>
  <si>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</si>
  <si>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</si>
  <si>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</si>
  <si>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</si>
  <si>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</si>
  <si>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</si>
  <si>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</si>
  <si>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</si>
  <si>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</si>
  <si>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</si>
  <si>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</si>
  <si>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</si>
  <si>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</si>
  <si>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</si>
  <si>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</si>
  <si>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</si>
  <si>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</si>
  <si>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</si>
  <si>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</si>
  <si>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</si>
  <si>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</si>
  <si>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</si>
  <si>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</si>
  <si>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</si>
  <si>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</si>
  <si>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</si>
  <si>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</si>
  <si>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</si>
  <si>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</si>
  <si>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</si>
  <si>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</si>
  <si>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</si>
  <si>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</si>
  <si>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</si>
  <si>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</si>
  <si>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</si>
  <si>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</si>
  <si>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</si>
  <si>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</si>
  <si>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</si>
  <si>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</si>
  <si>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</si>
  <si>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</si>
  <si>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</si>
  <si>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</si>
  <si>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</si>
  <si>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</si>
  <si>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</si>
  <si>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</si>
  <si>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</si>
  <si>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</si>
  <si>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</si>
  <si>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</si>
  <si>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</si>
  <si>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</si>
  <si>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</si>
  <si>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</si>
  <si>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</si>
  <si>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</si>
  <si>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</si>
  <si>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</si>
  <si>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</si>
  <si>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</si>
  <si>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</si>
  <si>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</si>
  <si>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</si>
  <si>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</si>
  <si>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</si>
  <si>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</si>
  <si>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</si>
  <si>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</si>
  <si>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</si>
  <si>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</si>
  <si>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</si>
  <si>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</si>
  <si>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</si>
  <si>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</si>
  <si>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</si>
  <si>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</si>
  <si>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</si>
  <si>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</si>
  <si>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</si>
  <si>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</si>
  <si>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</si>
  <si>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</si>
  <si>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</si>
  <si>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</si>
  <si>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</si>
  <si>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</si>
  <si>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</si>
  <si>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</si>
  <si>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</si>
  <si>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</si>
  <si>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</si>
  <si>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</si>
  <si>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</si>
  <si>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</si>
  <si>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</si>
  <si>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</si>
  <si>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</si>
  <si>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</si>
  <si>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</si>
  <si>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</si>
  <si>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</si>
  <si>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</si>
  <si>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</si>
  <si>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</si>
  <si>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</si>
  <si>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</si>
  <si>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</si>
  <si>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</si>
  <si>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</si>
  <si>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</si>
  <si>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</si>
  <si>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</si>
  <si>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</si>
  <si>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</si>
  <si>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</si>
  <si>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</si>
  <si>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</si>
  <si>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</si>
  <si>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</si>
  <si>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</si>
  <si>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</si>
  <si>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</si>
  <si>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</si>
  <si>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</si>
  <si>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</si>
  <si>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</si>
  <si>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</si>
  <si>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</si>
  <si>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</si>
  <si>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</si>
  <si>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</si>
  <si>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</si>
  <si>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</si>
  <si>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</si>
  <si>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</si>
  <si>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</si>
  <si>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</si>
  <si>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</si>
  <si>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</si>
  <si>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</si>
  <si>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</si>
  <si>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</si>
  <si>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</si>
  <si>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</si>
  <si>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</si>
  <si>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</si>
  <si>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</si>
  <si>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</si>
  <si>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</si>
  <si>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</si>
  <si>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</si>
  <si>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</si>
  <si>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</si>
  <si>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</si>
  <si>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</si>
  <si>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</si>
  <si>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</si>
  <si>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</si>
  <si>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</si>
  <si>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</si>
  <si>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</si>
  <si>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</si>
  <si>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</si>
  <si>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</si>
  <si>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</si>
  <si>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</si>
  <si>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</si>
  <si>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</si>
  <si>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</si>
  <si>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</si>
  <si>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</si>
  <si>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</si>
  <si>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</si>
  <si>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</si>
  <si>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</si>
  <si>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</si>
  <si>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</si>
  <si>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</si>
  <si>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</si>
  <si>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</si>
  <si>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</si>
  <si>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</si>
  <si>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</si>
  <si>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</si>
  <si>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</si>
  <si>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</si>
  <si>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</si>
  <si>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</si>
  <si>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</si>
  <si>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</si>
  <si>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</si>
  <si>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</si>
  <si>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</si>
  <si>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</si>
  <si>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</si>
  <si>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</si>
  <si>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</si>
  <si>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</si>
  <si>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</si>
  <si>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</si>
  <si>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</si>
  <si>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</si>
  <si>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</si>
  <si>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</si>
  <si>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</si>
  <si>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</si>
  <si>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</si>
  <si>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</si>
  <si>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</si>
  <si>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</si>
  <si>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</si>
  <si>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</si>
  <si>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</si>
  <si>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</si>
  <si>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</si>
  <si>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</si>
  <si>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</si>
  <si>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</si>
  <si>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</si>
  <si>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</si>
  <si>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</si>
  <si>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</si>
  <si>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</si>
  <si>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</si>
  <si>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</si>
  <si>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</si>
  <si>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</si>
  <si>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</si>
  <si>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</si>
  <si>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</si>
  <si>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</si>
  <si>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</si>
  <si>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</si>
  <si>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</si>
  <si>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</si>
  <si>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</si>
  <si>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</si>
  <si>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</si>
  <si>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</si>
  <si>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</si>
  <si>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</si>
  <si>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</si>
  <si>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</si>
  <si>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</si>
  <si>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</si>
  <si>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</si>
  <si>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</si>
  <si>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</si>
  <si>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</si>
  <si>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</si>
  <si>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</si>
  <si>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</si>
  <si>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</si>
  <si>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</si>
  <si>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</si>
  <si>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</si>
  <si>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</si>
  <si>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</si>
  <si>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</si>
  <si>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</si>
  <si>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</si>
  <si>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</si>
  <si>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</si>
  <si>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</si>
  <si>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</si>
  <si>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</si>
  <si>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</si>
  <si>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</si>
  <si>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</si>
  <si>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</si>
  <si>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</si>
  <si>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</si>
  <si>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</si>
  <si>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</si>
  <si>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</si>
  <si>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</si>
  <si>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</si>
  <si>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</si>
  <si>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</si>
  <si>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</si>
  <si>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</si>
  <si>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</si>
  <si>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</si>
  <si>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</si>
  <si>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</si>
  <si>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</si>
  <si>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</si>
  <si>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</si>
  <si>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</si>
  <si>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</si>
  <si>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</si>
  <si>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</si>
  <si>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</si>
  <si>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</si>
  <si>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</si>
  <si>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</si>
  <si>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</si>
  <si>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</si>
  <si>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</si>
  <si>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</si>
  <si>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</si>
  <si>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</si>
  <si>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</si>
  <si>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</si>
  <si>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</si>
  <si>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</si>
  <si>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</si>
  <si>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</si>
  <si>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</si>
  <si>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</si>
  <si>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</si>
  <si>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</si>
  <si>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</si>
  <si>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</si>
  <si>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</si>
  <si>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</si>
  <si>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</si>
  <si>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</si>
  <si>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</si>
  <si>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</si>
  <si>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</si>
  <si>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</si>
  <si>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</si>
  <si>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</si>
  <si>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</si>
  <si>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</si>
  <si>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</si>
  <si>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</si>
  <si>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</si>
  <si>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</si>
  <si>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</si>
  <si>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</si>
  <si>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</si>
  <si>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</si>
  <si>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</si>
  <si>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</si>
  <si>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</si>
  <si>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</si>
  <si>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</si>
  <si>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</si>
  <si>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</si>
  <si>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</si>
  <si>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</si>
  <si>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</si>
  <si>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</si>
  <si>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</si>
  <si>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</si>
  <si>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</si>
  <si>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</si>
  <si>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</si>
  <si>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</si>
  <si>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</si>
  <si>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</si>
  <si>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</si>
  <si>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</si>
  <si>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</si>
  <si>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</si>
  <si>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</si>
  <si>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</si>
  <si>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</si>
  <si>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</si>
  <si>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</si>
  <si>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</si>
  <si>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</si>
  <si>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</si>
  <si>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</si>
  <si>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</si>
  <si>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</si>
  <si>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</si>
  <si>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</si>
  <si>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</si>
  <si>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</si>
  <si>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</si>
  <si>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</si>
  <si>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</si>
  <si>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</si>
  <si>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</si>
  <si>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</si>
  <si>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</si>
  <si>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</si>
  <si>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</si>
  <si>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</si>
  <si>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</si>
  <si>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</si>
  <si>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</si>
  <si>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</si>
  <si>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</si>
  <si>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</si>
  <si>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</si>
  <si>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</si>
  <si>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</si>
  <si>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</si>
  <si>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</si>
  <si>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</si>
  <si>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</si>
  <si>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</si>
  <si>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</si>
  <si>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</si>
  <si>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</si>
  <si>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</si>
  <si>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</si>
  <si>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</si>
  <si>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</si>
  <si>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</si>
  <si>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</si>
  <si>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</si>
  <si>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</si>
  <si>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</si>
  <si>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</si>
  <si>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</si>
  <si>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</si>
  <si>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</si>
  <si>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</si>
  <si>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</si>
  <si>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</si>
  <si>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</si>
  <si>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</si>
  <si>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</si>
  <si>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</si>
  <si>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</si>
  <si>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</si>
  <si>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</si>
  <si>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</si>
  <si>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</si>
  <si>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</si>
  <si>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</si>
  <si>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</si>
  <si>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</si>
  <si>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</si>
  <si>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</si>
  <si>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</si>
  <si>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</si>
  <si>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</si>
  <si>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</si>
  <si>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</si>
  <si>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</si>
  <si>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</si>
  <si>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</si>
  <si>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</si>
  <si>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</si>
  <si>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</si>
  <si>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</si>
  <si>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</si>
  <si>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</si>
  <si>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</si>
  <si>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</si>
  <si>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</si>
  <si>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</si>
  <si>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</si>
  <si>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</si>
  <si>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</si>
  <si>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</si>
  <si>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</si>
  <si>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</si>
  <si>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</si>
  <si>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</si>
  <si>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</si>
  <si>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</si>
  <si>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</si>
  <si>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</si>
  <si>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</si>
  <si>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</si>
  <si>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</si>
  <si>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</si>
  <si>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</si>
  <si>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</si>
  <si>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</si>
  <si>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</si>
  <si>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</si>
  <si>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</si>
  <si>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</si>
  <si>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</si>
  <si>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</si>
  <si>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</si>
  <si>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</si>
  <si>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</si>
  <si>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</si>
  <si>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</si>
  <si>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</si>
  <si>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</si>
  <si>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</si>
  <si>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</si>
  <si>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</si>
  <si>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</si>
  <si>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</si>
  <si>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</si>
  <si>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</si>
  <si>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</si>
  <si>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</si>
  <si>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</si>
  <si>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</si>
  <si>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</si>
  <si>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</si>
  <si>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</si>
  <si>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</si>
  <si>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</si>
  <si>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</si>
  <si>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</si>
  <si>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</si>
  <si>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</si>
  <si>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</si>
  <si>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</si>
  <si>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</si>
  <si>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</si>
  <si>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</si>
  <si>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</si>
  <si>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</si>
  <si>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</si>
  <si>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</si>
  <si>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</si>
  <si>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</si>
  <si>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</si>
  <si>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</si>
  <si>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</si>
  <si>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</si>
  <si>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</si>
  <si>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</si>
  <si>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</si>
  <si>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</si>
  <si>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</si>
  <si>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</si>
  <si>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</si>
  <si>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</si>
  <si>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</si>
  <si>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</si>
  <si>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</si>
  <si>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</si>
  <si>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</si>
  <si>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</si>
  <si>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</si>
  <si>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</si>
  <si>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</si>
  <si>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</si>
  <si>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</si>
  <si>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</si>
  <si>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</si>
  <si>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</si>
  <si>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</si>
  <si>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</si>
  <si>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</si>
  <si>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</si>
  <si>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</si>
  <si>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</si>
  <si>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</si>
  <si>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</si>
  <si>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</si>
  <si>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</si>
  <si>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</si>
  <si>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</si>
  <si>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</si>
  <si>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</si>
  <si>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</si>
  <si>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</si>
  <si>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</si>
  <si>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</si>
  <si>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</si>
  <si>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</si>
  <si>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</si>
  <si>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</si>
  <si>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</si>
  <si>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</si>
  <si>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</si>
  <si>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</si>
  <si>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</si>
  <si>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</si>
  <si>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</si>
  <si>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</si>
  <si>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</si>
  <si>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</si>
  <si>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</si>
  <si>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</si>
  <si>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</si>
  <si>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</si>
  <si>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</si>
  <si>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</si>
  <si>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</si>
  <si>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</si>
  <si>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</si>
  <si>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</si>
  <si>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</si>
  <si>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</si>
  <si>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</si>
  <si>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</si>
  <si>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</si>
  <si>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</si>
  <si>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</si>
  <si>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</si>
  <si>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</si>
  <si>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</si>
  <si>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</si>
  <si>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</si>
  <si>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</si>
  <si>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</si>
  <si>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</si>
  <si>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</si>
  <si>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</si>
  <si>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</si>
  <si>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</si>
  <si>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</si>
  <si>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</si>
  <si>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</si>
  <si>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</si>
  <si>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</si>
  <si>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</si>
  <si>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</si>
  <si>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</si>
  <si>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</si>
  <si>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</si>
  <si>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</si>
  <si>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</si>
  <si>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</si>
  <si>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</si>
  <si>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</si>
  <si>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</si>
  <si>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</si>
  <si>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</si>
  <si>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</si>
  <si>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</si>
  <si>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</si>
  <si>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</si>
  <si>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</si>
  <si>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</si>
  <si>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</si>
  <si>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</si>
  <si>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</si>
  <si>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</si>
  <si>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</si>
  <si>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</si>
  <si>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</si>
  <si>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</si>
  <si>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</si>
  <si>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</si>
  <si>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</si>
  <si>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</si>
  <si>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</si>
  <si>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</si>
  <si>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</si>
  <si>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</si>
  <si>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</si>
  <si>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</si>
  <si>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</si>
  <si>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</si>
  <si>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</si>
  <si>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</si>
  <si>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</si>
  <si>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</si>
  <si>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</si>
  <si>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</si>
  <si>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</si>
  <si>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</si>
  <si>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</si>
  <si>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</si>
  <si>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</si>
  <si>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</si>
  <si>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</si>
  <si>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</si>
  <si>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</si>
  <si>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</si>
  <si>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</si>
  <si>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</si>
  <si>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</si>
  <si>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</si>
  <si>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</si>
  <si>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</si>
  <si>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</si>
  <si>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</si>
  <si>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</si>
  <si>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</si>
  <si>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</si>
  <si>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</si>
  <si>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</si>
  <si>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</si>
  <si>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</si>
  <si>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</si>
  <si>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</si>
  <si>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</si>
  <si>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</si>
  <si>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</si>
  <si>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</si>
  <si>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</si>
  <si>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</si>
  <si>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</si>
  <si>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</si>
  <si>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</si>
  <si>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</si>
  <si>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</si>
  <si>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</si>
  <si>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</si>
  <si>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</si>
  <si>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</si>
  <si>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</si>
  <si>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</si>
  <si>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</si>
  <si>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</si>
  <si>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</si>
  <si>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</si>
  <si>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</si>
  <si>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</si>
  <si>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</si>
  <si>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</si>
  <si>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</si>
  <si>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</si>
  <si>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</si>
  <si>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</si>
  <si>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</si>
  <si>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</si>
  <si>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</si>
  <si>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</si>
  <si>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</si>
  <si>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</si>
  <si>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</si>
  <si>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</si>
  <si>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</si>
  <si>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</si>
  <si>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</si>
  <si>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</si>
  <si>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</si>
  <si>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</si>
  <si>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</si>
  <si>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</si>
  <si>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</si>
  <si>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</si>
  <si>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</si>
  <si>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</si>
  <si>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</si>
  <si>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</si>
  <si>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</si>
  <si>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</si>
  <si>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</si>
  <si>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</si>
  <si>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</si>
  <si>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</si>
  <si>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</si>
  <si>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</si>
  <si>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</si>
  <si>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</si>
  <si>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</si>
  <si>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</si>
  <si>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</si>
  <si>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</si>
  <si>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</si>
  <si>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</si>
  <si>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</si>
  <si>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</si>
  <si>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</si>
  <si>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</si>
  <si>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</si>
  <si>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</si>
  <si>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</si>
  <si>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</si>
  <si>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</si>
  <si>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</si>
  <si>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</si>
  <si>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</si>
  <si>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</si>
  <si>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</si>
  <si>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</si>
  <si>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</si>
  <si>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</si>
  <si>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</si>
  <si>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</si>
  <si>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</si>
  <si>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</si>
  <si>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</si>
  <si>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</si>
  <si>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</si>
  <si>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</si>
  <si>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</si>
  <si>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</si>
  <si>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</si>
  <si>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</si>
  <si>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</si>
  <si>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</si>
  <si>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</si>
  <si>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</si>
  <si>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</si>
  <si>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</si>
  <si>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</si>
  <si>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</si>
  <si>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</si>
  <si>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</si>
  <si>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</si>
  <si>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</si>
  <si>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</si>
  <si>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</si>
  <si>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</si>
  <si>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</si>
  <si>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</si>
  <si>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</si>
  <si>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</si>
  <si>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</si>
  <si>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</si>
  <si>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</si>
  <si>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</si>
  <si>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</si>
  <si>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</si>
  <si>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</si>
  <si>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</si>
  <si>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</si>
  <si>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</si>
  <si>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</si>
  <si>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</si>
  <si>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</si>
  <si>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</si>
  <si>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</si>
  <si>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</si>
  <si>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</si>
  <si>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</si>
  <si>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</si>
  <si>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</si>
  <si>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</si>
  <si>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</si>
  <si>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</si>
  <si>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</si>
  <si>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</si>
  <si>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</si>
  <si>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</si>
  <si>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</si>
  <si>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</si>
  <si>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</si>
  <si>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</si>
  <si>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</si>
  <si>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</si>
  <si>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</si>
  <si>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</si>
  <si>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</si>
  <si>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</si>
  <si>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</si>
  <si>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</si>
  <si>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</si>
  <si>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</si>
  <si>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</si>
  <si>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</si>
  <si>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</si>
  <si>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</si>
  <si>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</si>
  <si>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</si>
  <si>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</si>
  <si>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</si>
  <si>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</si>
  <si>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</si>
  <si>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</si>
  <si>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</si>
  <si>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</si>
  <si>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</si>
  <si>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</si>
  <si>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</si>
  <si>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</si>
  <si>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</si>
  <si>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</si>
  <si>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</si>
  <si>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</si>
  <si>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</si>
  <si>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</si>
  <si>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</si>
  <si>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</si>
  <si>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</si>
  <si>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</si>
  <si>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</si>
  <si>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</si>
  <si>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</si>
  <si>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</si>
  <si>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</si>
  <si>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</si>
  <si>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</si>
  <si>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</si>
  <si>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</si>
  <si>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</si>
  <si>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</si>
  <si>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</si>
  <si>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</si>
  <si>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</si>
  <si>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</si>
  <si>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</si>
  <si>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</si>
  <si>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</si>
  <si>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</si>
  <si>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</si>
  <si>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</si>
  <si>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</si>
  <si>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</si>
  <si>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</si>
  <si>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</si>
  <si>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</si>
  <si>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</si>
  <si>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</si>
  <si>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</si>
  <si>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</si>
  <si>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</si>
  <si>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</si>
  <si>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</si>
  <si>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</si>
  <si>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</si>
  <si>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</si>
  <si>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</si>
  <si>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</si>
  <si>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</si>
  <si>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</si>
  <si>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</si>
  <si>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</si>
  <si>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</si>
  <si>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</si>
  <si>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</si>
  <si>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</si>
  <si>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</si>
  <si>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</si>
  <si>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</si>
  <si>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</si>
  <si>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</si>
  <si>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</si>
  <si>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</si>
  <si>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</si>
  <si>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</si>
  <si>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</si>
  <si>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</si>
  <si>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</si>
  <si>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</si>
  <si>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</si>
  <si>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</si>
  <si>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</si>
  <si>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</si>
  <si>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</si>
  <si>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</si>
  <si>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</si>
  <si>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</si>
  <si>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</si>
  <si>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</si>
  <si>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</si>
  <si>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</si>
  <si>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</si>
  <si>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</si>
  <si>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</si>
  <si>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</si>
  <si>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</si>
  <si>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</si>
  <si>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</si>
  <si>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</si>
  <si>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</si>
  <si>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</si>
  <si>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</si>
  <si>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</si>
  <si>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</si>
  <si>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</si>
  <si>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</si>
  <si>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</si>
  <si>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</si>
  <si>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</si>
  <si>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</si>
  <si>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</si>
  <si>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</si>
  <si>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</si>
  <si>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</si>
  <si>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</si>
  <si>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</si>
  <si>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</si>
  <si>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</si>
  <si>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</si>
  <si>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</si>
  <si>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</si>
  <si>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</si>
  <si>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</si>
  <si>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</si>
  <si>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</si>
  <si>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</si>
  <si>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</si>
  <si>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</si>
  <si>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</si>
  <si>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</si>
  <si>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</si>
  <si>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</si>
  <si>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</si>
  <si>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</si>
  <si>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</si>
  <si>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</si>
  <si>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</si>
  <si>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</si>
  <si>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</si>
  <si>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</si>
  <si>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</si>
  <si>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</si>
  <si>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</si>
  <si>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</si>
  <si>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</si>
  <si>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</si>
  <si>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</si>
  <si>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</si>
  <si>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</si>
  <si>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</si>
  <si>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</si>
  <si>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</si>
  <si>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</si>
  <si>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</si>
  <si>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</si>
  <si>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</si>
  <si>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</si>
  <si>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</si>
  <si>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</si>
  <si>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</si>
  <si>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</si>
  <si>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</si>
  <si>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</si>
  <si>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</si>
  <si>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</si>
  <si>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</si>
  <si>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</si>
  <si>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</si>
  <si>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</si>
  <si>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</si>
  <si>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</si>
  <si>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</si>
  <si>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</si>
  <si>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</si>
  <si>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</si>
  <si>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</si>
  <si>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</si>
  <si>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</si>
  <si>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</si>
  <si>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</si>
  <si>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</si>
  <si>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</si>
  <si>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</si>
  <si>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</si>
  <si>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</si>
  <si>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</si>
  <si>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</si>
  <si>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</si>
  <si>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</si>
  <si>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</si>
  <si>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</si>
  <si>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</si>
  <si>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</si>
  <si>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</si>
  <si>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</si>
  <si>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</si>
  <si>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</si>
  <si>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</si>
  <si>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</si>
  <si>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</si>
  <si>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</si>
  <si>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</si>
  <si>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</si>
  <si>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</si>
  <si>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</si>
  <si>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</si>
  <si>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</si>
  <si>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</si>
  <si>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</si>
  <si>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</si>
  <si>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</si>
  <si>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</si>
  <si>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</si>
  <si>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</si>
  <si>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</si>
  <si>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</si>
  <si>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</si>
  <si>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</si>
  <si>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</si>
  <si>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</si>
  <si>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</si>
  <si>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</si>
  <si>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</si>
  <si>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</si>
  <si>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</si>
  <si>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</si>
  <si>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</si>
  <si>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</si>
  <si>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</si>
  <si>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</si>
  <si>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</si>
  <si>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</si>
  <si>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</si>
  <si>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</si>
  <si>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</si>
  <si>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</si>
  <si>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</si>
  <si>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</si>
  <si>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</si>
  <si>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</si>
  <si>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</si>
  <si>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</si>
  <si>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</si>
  <si>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</si>
  <si>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</si>
  <si>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</si>
  <si>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</si>
  <si>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</si>
  <si>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</si>
  <si>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</si>
  <si>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</si>
  <si>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</si>
  <si>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</si>
  <si>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</si>
  <si>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</si>
  <si>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</si>
  <si>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</si>
  <si>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</si>
  <si>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</si>
  <si>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</si>
  <si>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</si>
  <si>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</si>
  <si>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</si>
  <si>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</si>
  <si>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</si>
  <si>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</si>
  <si>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</si>
  <si>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</si>
  <si>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</si>
  <si>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</si>
  <si>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</si>
  <si>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</si>
  <si>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</si>
  <si>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</si>
  <si>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</si>
  <si>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</si>
  <si>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</si>
  <si>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</si>
  <si>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</si>
  <si>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</si>
  <si>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</si>
  <si>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</si>
  <si>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</si>
  <si>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</si>
  <si>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</si>
  <si>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</si>
  <si>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</si>
  <si>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</si>
  <si>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</si>
  <si>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</si>
  <si>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</si>
  <si>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</si>
  <si>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</si>
  <si>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</si>
  <si>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</si>
  <si>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</si>
  <si>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</si>
  <si>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</si>
  <si>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</si>
  <si>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</si>
  <si>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</si>
  <si>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</si>
  <si>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</si>
  <si>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</si>
  <si>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</si>
  <si>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</si>
  <si>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</si>
  <si>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</si>
  <si>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</si>
  <si>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</si>
  <si>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</si>
  <si>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</si>
  <si>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</si>
  <si>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</si>
  <si>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</si>
  <si>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</si>
  <si>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</si>
  <si>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</si>
  <si>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</si>
  <si>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</si>
  <si>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</si>
  <si>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</si>
  <si>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</si>
  <si>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</si>
  <si>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</si>
  <si>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</si>
  <si>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</si>
  <si>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</si>
  <si>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</si>
  <si>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</si>
  <si>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</si>
  <si>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</si>
  <si>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</si>
  <si>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</si>
  <si>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</si>
  <si>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</si>
  <si>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</si>
  <si>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</si>
  <si>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</si>
  <si>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</si>
  <si>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</si>
  <si>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</si>
  <si>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</si>
  <si>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</si>
  <si>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</si>
  <si>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</si>
  <si>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</si>
  <si>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</si>
  <si>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</si>
  <si>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</si>
  <si>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</si>
  <si>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</si>
  <si>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</si>
  <si>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</si>
  <si>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</si>
  <si>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</si>
  <si>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</si>
  <si>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</si>
  <si>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</si>
  <si>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</si>
  <si>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</si>
  <si>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</si>
  <si>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</si>
  <si>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</si>
  <si>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</si>
  <si>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</si>
  <si>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</si>
  <si>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</si>
  <si>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</si>
  <si>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</si>
  <si>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</si>
  <si>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</si>
  <si>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</si>
  <si>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</si>
  <si>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</si>
  <si>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</si>
  <si>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</si>
  <si>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</si>
  <si>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</si>
  <si>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</si>
  <si>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</si>
  <si>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</si>
  <si>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</si>
  <si>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</si>
  <si>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</si>
  <si>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</si>
  <si>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</si>
  <si>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</si>
  <si>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</si>
  <si>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</si>
  <si>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</si>
  <si>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</si>
  <si>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</si>
  <si>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</si>
  <si>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</si>
  <si>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</si>
  <si>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</si>
  <si>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</si>
  <si>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</si>
  <si>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</si>
  <si>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</si>
  <si>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</si>
  <si>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</si>
  <si>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</si>
  <si>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</si>
  <si>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</si>
  <si>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</si>
  <si>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</si>
  <si>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</si>
  <si>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</si>
  <si>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</si>
  <si>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</si>
  <si>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</si>
  <si>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</si>
  <si>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</si>
  <si>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</si>
  <si>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</si>
  <si>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</si>
  <si>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</si>
  <si>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</si>
  <si>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</si>
  <si>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</si>
  <si>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</si>
  <si>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</si>
  <si>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</si>
  <si>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</si>
  <si>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</si>
  <si>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</si>
  <si>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</si>
  <si>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</si>
  <si>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</si>
  <si>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</si>
  <si>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</si>
  <si>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</si>
  <si>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</si>
  <si>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</si>
  <si>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</si>
  <si>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</si>
  <si>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</si>
  <si>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</si>
  <si>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</si>
  <si>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</si>
  <si>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</si>
  <si>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</si>
  <si>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</si>
  <si>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</si>
  <si>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</si>
  <si>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</si>
  <si>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</si>
  <si>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</si>
  <si>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</si>
  <si>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</si>
  <si>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</si>
  <si>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</si>
  <si>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</si>
  <si>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</si>
  <si>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</si>
  <si>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</si>
  <si>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</si>
  <si>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</si>
  <si>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</si>
  <si>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</si>
  <si>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</si>
  <si>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</si>
  <si>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</si>
  <si>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</si>
  <si>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</si>
  <si>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</si>
  <si>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</si>
  <si>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</si>
  <si>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</si>
  <si>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</si>
  <si>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</si>
  <si>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</si>
  <si>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</si>
  <si>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</si>
  <si>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</si>
  <si>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</si>
  <si>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</si>
  <si>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</si>
  <si>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</si>
  <si>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</si>
  <si>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</si>
  <si>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</si>
  <si>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</si>
  <si>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</si>
  <si>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</si>
  <si>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</si>
  <si>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</si>
  <si>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</si>
  <si>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</si>
  <si>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</si>
  <si>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</si>
  <si>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</si>
  <si>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</si>
  <si>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</si>
  <si>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</si>
  <si>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</si>
  <si>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</si>
  <si>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</si>
  <si>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</si>
  <si>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</si>
  <si>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</si>
  <si>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</si>
  <si>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</si>
  <si>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</si>
  <si>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</si>
  <si>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</si>
  <si>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</si>
  <si>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</si>
  <si>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</si>
  <si>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</si>
  <si>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</si>
  <si>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</si>
  <si>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</si>
  <si>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</si>
  <si>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</si>
  <si>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</si>
  <si>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</si>
  <si>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</si>
  <si>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</si>
  <si>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</si>
  <si>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</si>
  <si>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</si>
  <si>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</si>
  <si>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</si>
  <si>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</si>
  <si>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</si>
  <si>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</si>
  <si>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</si>
  <si>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</si>
  <si>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</si>
  <si>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</si>
  <si>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</si>
  <si>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</si>
  <si>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</si>
  <si>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</si>
  <si>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</si>
  <si>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</si>
  <si>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</si>
  <si>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</si>
  <si>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</si>
  <si>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</si>
  <si>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</si>
  <si>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</si>
  <si>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</si>
  <si>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</si>
  <si>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</si>
  <si>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</si>
  <si>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</si>
  <si>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</si>
  <si>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</si>
  <si>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</si>
  <si>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</si>
  <si>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</si>
  <si>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</si>
  <si>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</si>
  <si>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</si>
  <si>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</si>
  <si>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</si>
  <si>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</si>
  <si>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</si>
  <si>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</si>
  <si>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</si>
  <si>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</si>
  <si>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</si>
  <si>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</si>
  <si>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</si>
  <si>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</si>
  <si>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</si>
  <si>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</si>
  <si>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</si>
  <si>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</si>
  <si>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</si>
  <si>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</si>
  <si>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</si>
  <si>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</si>
  <si>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</si>
  <si>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</si>
  <si>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</si>
  <si>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</si>
  <si>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</si>
  <si>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</si>
  <si>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</si>
  <si>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</si>
  <si>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</si>
  <si>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</si>
  <si>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</si>
  <si>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</si>
  <si>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</si>
  <si>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</si>
  <si>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</si>
  <si>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</si>
  <si>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</si>
  <si>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</si>
  <si>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</si>
  <si>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</si>
  <si>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</si>
  <si>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</si>
  <si>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</si>
  <si>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</si>
  <si>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</si>
  <si>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</si>
  <si>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</si>
  <si>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</si>
  <si>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</si>
  <si>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</si>
  <si>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</si>
  <si>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</si>
  <si>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</si>
  <si>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</si>
  <si>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</si>
  <si>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</si>
  <si>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</si>
  <si>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</si>
  <si>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</si>
  <si>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</si>
  <si>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</si>
  <si>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</si>
  <si>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</si>
  <si>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</si>
  <si>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</si>
  <si>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</si>
  <si>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</si>
  <si>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</si>
  <si>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</si>
  <si>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</si>
  <si>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</si>
  <si>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</si>
  <si>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</si>
  <si>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</si>
  <si>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</si>
  <si>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</si>
  <si>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</si>
  <si>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</si>
  <si>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</si>
  <si>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</si>
  <si>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</si>
  <si>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</si>
  <si>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</si>
  <si>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</si>
  <si>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</si>
  <si>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</si>
  <si>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</si>
  <si>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</si>
  <si>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</si>
  <si>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</si>
  <si>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</si>
  <si>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</si>
  <si>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</si>
  <si>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</si>
  <si>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</si>
  <si>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</si>
  <si>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</si>
  <si>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</si>
  <si>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</si>
  <si>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</si>
  <si>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</si>
  <si>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</si>
  <si>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</si>
  <si>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</si>
  <si>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</si>
  <si>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</si>
  <si>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</si>
  <si>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</si>
  <si>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</si>
  <si>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</si>
  <si>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</si>
  <si>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</si>
  <si>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</si>
  <si>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</si>
  <si>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</si>
  <si>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</si>
  <si>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</si>
  <si>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</si>
  <si>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</si>
  <si>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</si>
  <si>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</si>
  <si>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</si>
  <si>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</si>
  <si>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</si>
  <si>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</si>
  <si>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</si>
  <si>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</si>
  <si>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</si>
  <si>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</si>
  <si>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</si>
  <si>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</si>
  <si>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</si>
  <si>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</si>
  <si>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</si>
  <si>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</si>
  <si>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</si>
  <si>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</si>
  <si>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</si>
  <si>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</si>
  <si>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</si>
  <si>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</si>
  <si>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</si>
  <si>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</si>
  <si>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</si>
  <si>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</si>
  <si>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</si>
  <si>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</si>
  <si>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</si>
  <si>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</si>
  <si>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</si>
  <si>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</si>
  <si>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</si>
  <si>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</si>
  <si>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</si>
  <si>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</si>
  <si>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</si>
  <si>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</si>
  <si>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</si>
  <si>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</si>
  <si>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</si>
  <si>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</si>
  <si>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</si>
  <si>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</si>
  <si>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</si>
  <si>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</si>
  <si>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</si>
  <si>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</si>
  <si>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</si>
  <si>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</si>
  <si>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</si>
  <si>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</si>
  <si>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</si>
  <si>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</si>
  <si>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</si>
  <si>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</si>
  <si>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</si>
  <si>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</si>
  <si>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</si>
  <si>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</si>
  <si>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</si>
  <si>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</si>
  <si>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</si>
  <si>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</si>
  <si>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</si>
  <si>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</si>
  <si>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</si>
  <si>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</si>
  <si>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</si>
  <si>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</si>
  <si>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</si>
  <si>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</si>
  <si>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</si>
  <si>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</si>
  <si>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</si>
  <si>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</si>
  <si>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</si>
  <si>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</si>
  <si>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</si>
  <si>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</si>
  <si>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</si>
  <si>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</si>
  <si>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</si>
  <si>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</si>
  <si>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</si>
  <si>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</si>
  <si>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</si>
  <si>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</si>
  <si>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</si>
  <si>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</si>
  <si>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</si>
  <si>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</si>
  <si>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</si>
  <si>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</si>
  <si>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</si>
  <si>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</si>
  <si>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</si>
  <si>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</si>
  <si>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</si>
  <si>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</si>
  <si>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</si>
  <si>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</si>
  <si>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</si>
  <si>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</si>
  <si>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</si>
  <si>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</si>
  <si>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</si>
  <si>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</si>
  <si>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</si>
  <si>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</si>
  <si>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</si>
  <si>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</si>
  <si>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</si>
  <si>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</si>
  <si>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</si>
  <si>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</si>
  <si>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</si>
  <si>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</si>
  <si>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</si>
  <si>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</si>
  <si>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</si>
  <si>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</si>
  <si>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</si>
  <si>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</si>
  <si>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</si>
  <si>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</si>
  <si>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</si>
  <si>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</si>
  <si>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</si>
  <si>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</si>
  <si>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</si>
  <si>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</si>
  <si>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</si>
  <si>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</si>
  <si>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</si>
  <si>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</si>
  <si>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</si>
  <si>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</si>
  <si>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</si>
  <si>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</si>
  <si>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</si>
  <si>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</si>
  <si>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</si>
  <si>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</si>
  <si>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</si>
  <si>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</si>
  <si>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</si>
  <si>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</si>
  <si>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</si>
  <si>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</si>
  <si>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</si>
  <si>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</si>
  <si>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</si>
  <si>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</si>
  <si>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</si>
  <si>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</si>
  <si>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</si>
  <si>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</si>
  <si>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</si>
  <si>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</si>
  <si>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</si>
  <si>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</si>
  <si>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</si>
  <si>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</si>
  <si>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</si>
  <si>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</si>
  <si>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</si>
  <si>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</si>
  <si>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</si>
  <si>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</si>
  <si>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</si>
  <si>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</si>
  <si>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</si>
  <si>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</si>
  <si>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</si>
  <si>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</si>
  <si>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</si>
  <si>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</si>
  <si>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</si>
  <si>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</si>
  <si>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</si>
  <si>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</si>
  <si>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</si>
  <si>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</si>
  <si>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</si>
  <si>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</si>
  <si>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</si>
  <si>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</si>
  <si>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</si>
  <si>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</si>
  <si>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</si>
  <si>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</si>
  <si>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</si>
  <si>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</si>
  <si>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</si>
  <si>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</si>
  <si>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</si>
  <si>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</si>
  <si>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</si>
  <si>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</si>
  <si>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</si>
  <si>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</si>
  <si>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</si>
  <si>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</si>
  <si>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</si>
  <si>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</si>
  <si>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</si>
  <si>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</si>
  <si>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</si>
  <si>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</si>
  <si>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</si>
  <si>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</si>
  <si>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</si>
  <si>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</si>
  <si>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</si>
  <si>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</si>
  <si>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</si>
  <si>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</si>
  <si>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</si>
  <si>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</si>
  <si>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</si>
  <si>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</si>
  <si>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</si>
  <si>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</si>
  <si>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</si>
  <si>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</si>
  <si>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</si>
  <si>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</si>
  <si>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</si>
  <si>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</si>
  <si>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</si>
  <si>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</si>
  <si>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</si>
  <si>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</si>
  <si>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</si>
  <si>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</si>
  <si>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</si>
  <si>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</si>
  <si>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</si>
  <si>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</si>
  <si>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</si>
  <si>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</si>
  <si>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</si>
  <si>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</si>
  <si>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</si>
  <si>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</si>
  <si>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</si>
  <si>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</si>
  <si>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</si>
  <si>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</si>
  <si>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</si>
  <si>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</si>
  <si>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</si>
  <si>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</si>
  <si>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</si>
  <si>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</si>
  <si>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</si>
  <si>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</si>
  <si>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</si>
  <si>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</si>
  <si>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</si>
  <si>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</si>
  <si>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</si>
  <si>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</si>
  <si>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</si>
  <si>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</si>
  <si>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</si>
  <si>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</si>
  <si>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</si>
  <si>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</si>
  <si>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</si>
  <si>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</si>
  <si>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</si>
  <si>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</si>
  <si>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</si>
  <si>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</si>
  <si>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</si>
  <si>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</si>
  <si>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</si>
  <si>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</si>
  <si>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</si>
  <si>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</si>
  <si>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</si>
  <si>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</si>
  <si>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</si>
  <si>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</si>
  <si>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</si>
  <si>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</si>
  <si>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</si>
  <si>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</si>
  <si>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</si>
  <si>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</si>
  <si>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</si>
  <si>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</si>
  <si>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</si>
  <si>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</si>
  <si>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</si>
  <si>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</si>
  <si>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</si>
  <si>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</si>
  <si>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</si>
  <si>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</si>
  <si>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</si>
  <si>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</si>
  <si>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</si>
  <si>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</si>
  <si>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</si>
  <si>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</si>
  <si>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</si>
  <si>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</si>
  <si>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</si>
  <si>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</si>
  <si>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</si>
  <si>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</si>
  <si>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</si>
  <si>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</si>
  <si>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</si>
  <si>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</si>
  <si>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</si>
  <si>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</si>
  <si>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</si>
  <si>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</si>
  <si>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</si>
  <si>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</si>
  <si>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</si>
  <si>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</si>
  <si>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</si>
  <si>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</si>
  <si>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</si>
  <si>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</si>
  <si>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</si>
  <si>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</si>
  <si>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</si>
  <si>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</si>
  <si>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</si>
  <si>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</si>
  <si>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</si>
  <si>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</si>
  <si>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</si>
  <si>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</si>
  <si>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</si>
  <si>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</si>
  <si>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</si>
  <si>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</si>
  <si>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</si>
  <si>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</si>
  <si>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</si>
  <si>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</si>
  <si>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</si>
  <si>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</si>
  <si>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</si>
  <si>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</si>
  <si>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</si>
  <si>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</si>
  <si>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</si>
  <si>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</si>
  <si>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</si>
  <si>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</si>
  <si>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</si>
  <si>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</si>
  <si>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</si>
  <si>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</si>
  <si>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</si>
  <si>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</si>
  <si>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</si>
  <si>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</si>
  <si>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</si>
  <si>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</si>
  <si>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</si>
  <si>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</si>
  <si>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</si>
  <si>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</si>
  <si>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</si>
  <si>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</si>
  <si>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</si>
  <si>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</si>
  <si>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</si>
  <si>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</si>
  <si>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</si>
  <si>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</si>
  <si>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</si>
  <si>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</si>
  <si>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</si>
  <si>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</si>
  <si>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</si>
  <si>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</si>
  <si>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</si>
  <si>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</si>
  <si>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</si>
  <si>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</si>
  <si>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</si>
  <si>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</si>
  <si>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</si>
  <si>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</si>
  <si>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</si>
  <si>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</si>
  <si>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</si>
  <si>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</si>
  <si>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</si>
  <si>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</si>
  <si>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</si>
  <si>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</si>
  <si>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</si>
  <si>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</si>
  <si>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</si>
  <si>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</si>
  <si>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</si>
  <si>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</si>
  <si>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</si>
  <si>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</si>
  <si>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</si>
  <si>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</si>
  <si>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</si>
  <si>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</si>
  <si>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</si>
  <si>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</si>
  <si>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</si>
  <si>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</si>
  <si>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</si>
  <si>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</si>
  <si>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</si>
  <si>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</si>
  <si>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</si>
  <si>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</si>
  <si>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</si>
  <si>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</si>
  <si>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</si>
  <si>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</si>
  <si>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</si>
  <si>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</si>
  <si>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</si>
  <si>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</si>
  <si>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</si>
  <si>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</si>
  <si>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</si>
  <si>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</si>
  <si>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</si>
  <si>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</si>
  <si>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</si>
  <si>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</si>
  <si>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</si>
  <si>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</si>
  <si>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</si>
  <si>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</si>
  <si>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</si>
  <si>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</si>
  <si>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</si>
  <si>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</si>
  <si>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</si>
  <si>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</si>
  <si>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</si>
  <si>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</si>
  <si>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</si>
  <si>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</si>
  <si>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</si>
  <si>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</si>
  <si>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</si>
  <si>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</si>
  <si>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</si>
  <si>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</si>
  <si>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</si>
  <si>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</si>
  <si>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</si>
  <si>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</si>
  <si>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</si>
  <si>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</si>
  <si>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</si>
  <si>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</si>
  <si>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</si>
  <si>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</si>
  <si>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</si>
  <si>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</si>
  <si>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</si>
  <si>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</si>
  <si>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</si>
  <si>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</si>
  <si>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</si>
  <si>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</si>
  <si>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</si>
  <si>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</si>
  <si>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</si>
  <si>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</si>
  <si>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</si>
  <si>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</si>
  <si>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</si>
  <si>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</si>
  <si>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</si>
  <si>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</si>
  <si>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</si>
  <si>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</si>
  <si>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</si>
  <si>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</si>
  <si>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</si>
  <si>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</si>
  <si>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</si>
  <si>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</si>
  <si>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</si>
  <si>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</si>
  <si>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</si>
  <si>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</si>
  <si>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</si>
  <si>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</si>
  <si>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</si>
  <si>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</si>
  <si>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</si>
  <si>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</si>
  <si>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</si>
  <si>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</si>
  <si>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</si>
  <si>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</si>
  <si>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</si>
  <si>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</si>
  <si>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</si>
  <si>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</si>
  <si>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</si>
  <si>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</si>
  <si>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</si>
  <si>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</si>
  <si>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</si>
  <si>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</si>
  <si>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</si>
  <si>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</si>
  <si>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</si>
  <si>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</si>
  <si>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</si>
  <si>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</si>
  <si>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</si>
  <si>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</si>
  <si>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</si>
  <si>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</si>
  <si>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</si>
  <si>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</si>
  <si>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</si>
  <si>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</si>
  <si>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</si>
  <si>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</si>
  <si>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</si>
  <si>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</si>
  <si>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</si>
  <si>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</si>
  <si>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</si>
  <si>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</si>
  <si>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</si>
  <si>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</si>
  <si>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</si>
  <si>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</si>
  <si>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</si>
  <si>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</si>
  <si>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</si>
  <si>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</si>
  <si>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</si>
  <si>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</si>
  <si>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</si>
  <si>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</si>
  <si>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</si>
  <si>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</si>
  <si>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</si>
  <si>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</si>
  <si>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</si>
  <si>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</si>
  <si>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</si>
  <si>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</si>
  <si>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</si>
  <si>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</si>
  <si>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</si>
  <si>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</si>
  <si>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</si>
  <si>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</si>
  <si>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</si>
  <si>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</si>
  <si>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</si>
  <si>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</si>
  <si>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</si>
  <si>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</si>
  <si>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</si>
  <si>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</si>
  <si>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</si>
  <si>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</si>
  <si>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</si>
  <si>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</si>
  <si>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</si>
  <si>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</si>
  <si>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</si>
  <si>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</si>
  <si>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</si>
  <si>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</si>
  <si>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</si>
  <si>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</si>
  <si>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</si>
  <si>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</si>
  <si>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</si>
  <si>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</si>
  <si>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</si>
  <si>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</si>
  <si>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</si>
  <si>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</si>
  <si>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</si>
  <si>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</si>
  <si>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</si>
  <si>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</si>
  <si>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</si>
  <si>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</si>
  <si>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</si>
  <si>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</si>
  <si>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</si>
  <si>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</si>
  <si>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</si>
  <si>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</si>
  <si>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</si>
  <si>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</si>
  <si>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</si>
  <si>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</si>
  <si>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</si>
  <si>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</si>
  <si>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</si>
  <si>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</si>
  <si>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</si>
  <si>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</si>
  <si>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</si>
  <si>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</si>
  <si>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</si>
  <si>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</si>
  <si>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</si>
  <si>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</si>
  <si>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</si>
  <si>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</si>
  <si>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</si>
  <si>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</si>
  <si>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</si>
  <si>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</si>
  <si>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</si>
  <si>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</si>
  <si>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</si>
  <si>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</si>
  <si>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</si>
  <si>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</si>
  <si>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</si>
  <si>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</si>
  <si>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</si>
  <si>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</si>
  <si>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</si>
  <si>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</si>
  <si>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</si>
  <si>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</si>
  <si>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</si>
  <si>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</si>
  <si>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</si>
  <si>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</si>
  <si>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</si>
  <si>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</si>
  <si>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</si>
  <si>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</si>
  <si>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</si>
  <si>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</si>
  <si>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</si>
  <si>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</si>
  <si>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</si>
  <si>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</si>
  <si>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</si>
  <si>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</si>
  <si>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</si>
  <si>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</si>
  <si>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</si>
  <si>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</si>
  <si>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</si>
  <si>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</si>
  <si>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</si>
  <si>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</si>
  <si>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</si>
  <si>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</si>
  <si>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</si>
  <si>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</si>
  <si>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</si>
  <si>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</si>
  <si>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</si>
  <si>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</si>
  <si>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</si>
  <si>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</si>
  <si>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</si>
  <si>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</si>
  <si>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</si>
  <si>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</si>
  <si>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</si>
  <si>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</si>
  <si>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</si>
  <si>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</si>
  <si>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</si>
  <si>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</si>
  <si>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</si>
  <si>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</si>
  <si>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</si>
  <si>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</si>
  <si>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</si>
  <si>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</si>
  <si>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</si>
  <si>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</si>
  <si>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</si>
  <si>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</si>
  <si>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</si>
  <si>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</si>
  <si>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</si>
  <si>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</si>
  <si>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</si>
  <si>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</si>
  <si>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</si>
  <si>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</si>
  <si>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</si>
  <si>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</si>
  <si>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</si>
  <si>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</si>
  <si>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</si>
  <si>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</si>
  <si>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</si>
  <si>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</si>
  <si>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</si>
  <si>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</si>
  <si>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</si>
  <si>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</si>
  <si>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</si>
  <si>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</si>
  <si>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</si>
  <si>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</si>
  <si>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</si>
  <si>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</si>
  <si>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</si>
  <si>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</si>
  <si>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</si>
  <si>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</si>
  <si>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</si>
  <si>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</si>
  <si>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</si>
  <si>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</si>
  <si>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</si>
  <si>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</si>
  <si>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</si>
  <si>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</si>
  <si>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</si>
  <si>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</si>
  <si>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</si>
  <si>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</si>
  <si>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</si>
  <si>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</si>
  <si>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</si>
  <si>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</si>
  <si>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</si>
  <si>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</si>
  <si>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</si>
  <si>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</si>
  <si>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</si>
  <si>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</si>
  <si>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</si>
  <si>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</si>
  <si>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</si>
  <si>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</si>
  <si>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</si>
  <si>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</si>
  <si>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</si>
  <si>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</si>
  <si>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</si>
  <si>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</si>
  <si>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</si>
  <si>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</si>
  <si>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</si>
  <si>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</si>
  <si>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</si>
  <si>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</si>
  <si>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</si>
  <si>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</si>
  <si>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</si>
  <si>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</si>
  <si>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</si>
  <si>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</si>
  <si>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</si>
  <si>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</si>
  <si>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</si>
  <si>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</si>
  <si>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</si>
  <si>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</si>
  <si>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</si>
  <si>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</si>
  <si>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</si>
  <si>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</si>
  <si>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</si>
  <si>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</si>
  <si>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</si>
  <si>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</si>
  <si>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</si>
  <si>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</si>
  <si>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</si>
  <si>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</si>
  <si>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</si>
  <si>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</si>
  <si>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</si>
  <si>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</si>
  <si>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</si>
  <si>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</si>
  <si>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</si>
  <si>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</si>
  <si>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</si>
  <si>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</si>
  <si>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</si>
  <si>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</si>
  <si>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Sum of Sales</t>
  </si>
  <si>
    <t>Arabica</t>
  </si>
  <si>
    <t>Excelsa</t>
  </si>
  <si>
    <t>Librica</t>
  </si>
  <si>
    <t>Robusta</t>
  </si>
  <si>
    <t>2019</t>
  </si>
  <si>
    <t>2020</t>
  </si>
  <si>
    <t>2021</t>
  </si>
  <si>
    <t>2022</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</si>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</sst>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9"/>
        <color theme="0"/>
        <name val="Calibri"/>
        <family val="2"/>
        <scheme val="minor"/>
      </font>
    </dxf>
    <dxf>
      <font>
        <b val="0"/>
        <i val="0"/>
        <sz val="11"/>
        <color theme="0"/>
        <name val="Calibri"/>
        <family val="2"/>
        <scheme val="minor"/>
      </font>
      <fill>
        <patternFill patternType="solid">
          <fgColor theme="0"/>
          <bgColor rgb="FF0A033F"/>
        </patternFill>
      </fill>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border diagonalUp="0" diagonalDown="0">
        <left/>
        <right/>
        <top/>
        <bottom/>
        <vertical/>
        <horizontal/>
      </border>
    </dxf>
    <dxf>
      <font>
        <b val="0"/>
        <i val="0"/>
        <color theme="0"/>
        <name val="Calibri"/>
        <family val="2"/>
        <scheme val="minor"/>
      </font>
      <fill>
        <patternFill>
          <bgColor rgb="FF0A033F"/>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6" xr9:uid="{EB3CE94F-14E6-4C87-A40D-B904896ED96B}">
      <tableStyleElement type="wholeTable" dxfId="15"/>
      <tableStyleElement type="headerRow" dxfId="14"/>
    </tableStyle>
    <tableStyle name="Purple timeline style" pivot="0" table="0" count="8" xr9:uid="{6D9B8240-79C0-494D-B3FA-2536D7AFC44F}">
      <tableStyleElement type="wholeTable" dxfId="13"/>
      <tableStyleElement type="headerRow" dxfId="12"/>
    </tableStyle>
  </tableStyles>
  <colors>
    <mruColors>
      <color rgb="FF0A033F"/>
      <color rgb="FFD2001E"/>
      <color rgb="FFFFCDD4"/>
      <color rgb="FF9A0016"/>
      <color rgb="FF7E0012"/>
      <color rgb="FFFF6B81"/>
      <color rgb="FFB2ACFE"/>
      <color rgb="FF060224"/>
      <color rgb="FF5D51FD"/>
      <color rgb="FFA29BFE"/>
    </mruColors>
  </colors>
  <extLst>
    <ext xmlns:x14="http://schemas.microsoft.com/office/spreadsheetml/2009/9/main" uri="{46F421CA-312F-682f-3DD2-61675219B42D}">
      <x14:dxfs count="4">
        <dxf>
          <font>
            <b val="0"/>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rgb="FF5D51FD"/>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100" b="0" i="0" u="none" strike="noStrike" kern="1200" spc="0" baseline="0">
                <a:solidFill>
                  <a:srgbClr val="060224"/>
                </a:solidFill>
                <a:latin typeface="+mn-lt"/>
                <a:ea typeface="+mn-ea"/>
                <a:cs typeface="+mn-cs"/>
              </a:defRPr>
            </a:pPr>
            <a:r>
              <a:rPr lang="en-US" sz="1100"/>
              <a:t>Total Sales Overtime</a:t>
            </a:r>
          </a:p>
        </c:rich>
      </c:tx>
      <c:overlay val="0"/>
      <c:spPr>
        <a:noFill/>
        <a:ln>
          <a:noFill/>
        </a:ln>
        <a:effectLst/>
      </c:spPr>
      <c:txPr>
        <a:bodyPr rot="0" spcFirstLastPara="1" vertOverflow="ellipsis" vert="horz" wrap="square" anchor="ctr" anchorCtr="1"/>
        <a:lstStyle/>
        <a:p>
          <a:pPr>
            <a:defRPr sz="1100" b="0" i="0" u="none" strike="noStrike" kern="1200" spc="0" baseline="0">
              <a:solidFill>
                <a:srgbClr val="060224"/>
              </a:solidFill>
              <a:latin typeface="+mn-lt"/>
              <a:ea typeface="+mn-ea"/>
              <a:cs typeface="+mn-cs"/>
            </a:defRPr>
          </a:pPr>
          <a:endParaRPr lang="en-US"/>
        </a:p>
      </c:txPr>
    </c:title>
    <c:autoTitleDeleted val="0"/>
    <c:pivotFmts>
      <c:pivotFmt>
        <c:idx val="0"/>
        <c:spPr>
          <a:solidFill>
            <a:schemeClr val="accent1"/>
          </a:solidFill>
          <a:ln w="28575" cap="rnd">
            <a:solidFill>
              <a:srgbClr val="FF6B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DCB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D5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6CF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6B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DCB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D5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56CF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6B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DCB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D5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56CF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022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6B8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0CE-4CE2-AD8F-E44F1E216868}"/>
            </c:ext>
          </c:extLst>
        </c:ser>
        <c:ser>
          <c:idx val="1"/>
          <c:order val="1"/>
          <c:tx>
            <c:strRef>
              <c:f>'Total Sales'!$D$3:$D$4</c:f>
              <c:strCache>
                <c:ptCount val="1"/>
                <c:pt idx="0">
                  <c:v>Excelsa</c:v>
                </c:pt>
              </c:strCache>
            </c:strRef>
          </c:tx>
          <c:spPr>
            <a:ln w="28575" cap="rnd">
              <a:solidFill>
                <a:srgbClr val="FDCB6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0CE-4CE2-AD8F-E44F1E216868}"/>
            </c:ext>
          </c:extLst>
        </c:ser>
        <c:ser>
          <c:idx val="2"/>
          <c:order val="2"/>
          <c:tx>
            <c:strRef>
              <c:f>'Total Sales'!$E$3:$E$4</c:f>
              <c:strCache>
                <c:ptCount val="1"/>
                <c:pt idx="0">
                  <c:v>Librica</c:v>
                </c:pt>
              </c:strCache>
            </c:strRef>
          </c:tx>
          <c:spPr>
            <a:ln w="28575" cap="rnd">
              <a:solidFill>
                <a:srgbClr val="7D5F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0CE-4CE2-AD8F-E44F1E216868}"/>
            </c:ext>
          </c:extLst>
        </c:ser>
        <c:ser>
          <c:idx val="3"/>
          <c:order val="3"/>
          <c:tx>
            <c:strRef>
              <c:f>'Total Sales'!$F$3:$F$4</c:f>
              <c:strCache>
                <c:ptCount val="1"/>
                <c:pt idx="0">
                  <c:v>Robusta</c:v>
                </c:pt>
              </c:strCache>
            </c:strRef>
          </c:tx>
          <c:spPr>
            <a:ln w="28575" cap="rnd">
              <a:solidFill>
                <a:srgbClr val="56CFE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0CE-4CE2-AD8F-E44F1E216868}"/>
            </c:ext>
          </c:extLst>
        </c:ser>
        <c:dLbls>
          <c:showLegendKey val="0"/>
          <c:showVal val="0"/>
          <c:showCatName val="0"/>
          <c:showSerName val="0"/>
          <c:showPercent val="0"/>
          <c:showBubbleSize val="0"/>
        </c:dLbls>
        <c:smooth val="0"/>
        <c:axId val="841315120"/>
        <c:axId val="841303600"/>
      </c:lineChart>
      <c:catAx>
        <c:axId val="8413151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60224"/>
                </a:solidFill>
                <a:latin typeface="+mn-lt"/>
                <a:ea typeface="+mn-ea"/>
                <a:cs typeface="+mn-cs"/>
              </a:defRPr>
            </a:pPr>
            <a:endParaRPr lang="en-US"/>
          </a:p>
        </c:txPr>
        <c:crossAx val="841303600"/>
        <c:crosses val="autoZero"/>
        <c:auto val="1"/>
        <c:lblAlgn val="ctr"/>
        <c:lblOffset val="100"/>
        <c:noMultiLvlLbl val="0"/>
      </c:catAx>
      <c:valAx>
        <c:axId val="841303600"/>
        <c:scaling>
          <c:orientation val="minMax"/>
        </c:scaling>
        <c:delete val="0"/>
        <c:axPos val="l"/>
        <c:majorGridlines>
          <c:spPr>
            <a:ln w="9525" cap="flat" cmpd="sng" algn="ctr">
              <a:solidFill>
                <a:srgbClr val="B2ACFE"/>
              </a:solidFill>
              <a:round/>
            </a:ln>
            <a:effectLst/>
          </c:spPr>
        </c:majorGridlines>
        <c:title>
          <c:tx>
            <c:rich>
              <a:bodyPr rot="-5400000" spcFirstLastPara="1" vertOverflow="ellipsis" vert="horz" wrap="square" anchor="ctr" anchorCtr="1"/>
              <a:lstStyle/>
              <a:p>
                <a:pPr>
                  <a:defRPr sz="1000" b="0" i="0" u="none" strike="noStrike" kern="1200" baseline="0">
                    <a:solidFill>
                      <a:srgbClr val="06022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60224"/>
                  </a:solidFill>
                  <a:latin typeface="+mn-lt"/>
                  <a:ea typeface="+mn-ea"/>
                  <a:cs typeface="+mn-cs"/>
                </a:defRPr>
              </a:pPr>
              <a:endParaRPr lang="en-US"/>
            </a:p>
          </c:txPr>
        </c:title>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60224"/>
                </a:solidFill>
                <a:latin typeface="+mn-lt"/>
                <a:ea typeface="+mn-ea"/>
                <a:cs typeface="+mn-cs"/>
              </a:defRPr>
            </a:pPr>
            <a:endParaRPr lang="en-US"/>
          </a:p>
        </c:txPr>
        <c:crossAx val="8413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6022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9BFE"/>
    </a:solidFill>
    <a:ln w="9525" cap="flat" cmpd="sng" algn="ctr">
      <a:solidFill>
        <a:schemeClr val="accent1"/>
      </a:solidFill>
      <a:round/>
    </a:ln>
    <a:effectLst/>
  </c:spPr>
  <c:txPr>
    <a:bodyPr/>
    <a:lstStyle/>
    <a:p>
      <a:pPr>
        <a:defRPr>
          <a:solidFill>
            <a:srgbClr val="06022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(2)!Total Sales</c:name>
    <c:fmtId val="14"/>
  </c:pivotSource>
  <c:chart>
    <c:title>
      <c:tx>
        <c:rich>
          <a:bodyPr rot="0" spcFirstLastPara="1" vertOverflow="ellipsis" vert="horz" wrap="square" anchor="ctr" anchorCtr="1"/>
          <a:lstStyle/>
          <a:p>
            <a:pPr algn="ctr">
              <a:defRPr sz="1100" b="0" i="0" u="none" strike="noStrike" kern="1200" spc="0" baseline="0">
                <a:solidFill>
                  <a:srgbClr val="060224"/>
                </a:solidFill>
                <a:latin typeface="+mn-lt"/>
                <a:ea typeface="+mn-ea"/>
                <a:cs typeface="+mn-cs"/>
              </a:defRPr>
            </a:pPr>
            <a:r>
              <a:rPr lang="en-US" sz="1100">
                <a:solidFill>
                  <a:srgbClr val="060224"/>
                </a:solidFill>
              </a:rPr>
              <a:t> Sales by Country</a:t>
            </a:r>
          </a:p>
        </c:rich>
      </c:tx>
      <c:layout>
        <c:manualLayout>
          <c:xMode val="edge"/>
          <c:yMode val="edge"/>
          <c:x val="0.38138888888888889"/>
          <c:y val="3.7037037037037035E-2"/>
        </c:manualLayout>
      </c:layout>
      <c:overlay val="0"/>
      <c:spPr>
        <a:noFill/>
        <a:ln>
          <a:noFill/>
        </a:ln>
        <a:effectLst/>
      </c:spPr>
      <c:txPr>
        <a:bodyPr rot="0" spcFirstLastPara="1" vertOverflow="ellipsis" vert="horz" wrap="square" anchor="ctr" anchorCtr="1"/>
        <a:lstStyle/>
        <a:p>
          <a:pPr algn="ctr">
            <a:defRPr sz="1100" b="0" i="0" u="none" strike="noStrike" kern="1200" spc="0" baseline="0">
              <a:solidFill>
                <a:srgbClr val="060224"/>
              </a:solidFill>
              <a:latin typeface="+mn-lt"/>
              <a:ea typeface="+mn-ea"/>
              <a:cs typeface="+mn-cs"/>
            </a:defRPr>
          </a:pPr>
          <a:endParaRPr lang="en-US"/>
        </a:p>
      </c:txPr>
    </c:title>
    <c:autoTitleDeleted val="0"/>
    <c:pivotFmts>
      <c:pivotFmt>
        <c:idx val="0"/>
        <c:spPr>
          <a:solidFill>
            <a:srgbClr val="FF6B8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2001E"/>
          </a:solidFill>
          <a:ln w="22225">
            <a:solidFill>
              <a:schemeClr val="bg1"/>
            </a:solidFill>
          </a:ln>
          <a:effectLst/>
        </c:spPr>
      </c:pivotFmt>
      <c:pivotFmt>
        <c:idx val="2"/>
        <c:spPr>
          <a:solidFill>
            <a:srgbClr val="FFCDD4"/>
          </a:solidFill>
          <a:ln w="22225">
            <a:solidFill>
              <a:schemeClr val="bg1"/>
            </a:solidFill>
          </a:ln>
          <a:effectLst/>
        </c:spPr>
      </c:pivotFmt>
      <c:pivotFmt>
        <c:idx val="3"/>
        <c:spPr>
          <a:solidFill>
            <a:srgbClr val="FF6B8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DD4"/>
          </a:solidFill>
          <a:ln w="22225">
            <a:solidFill>
              <a:schemeClr val="bg1"/>
            </a:solidFill>
          </a:ln>
          <a:effectLst/>
        </c:spPr>
      </c:pivotFmt>
      <c:pivotFmt>
        <c:idx val="5"/>
        <c:spPr>
          <a:solidFill>
            <a:srgbClr val="D2001E"/>
          </a:solidFill>
          <a:ln w="22225">
            <a:solidFill>
              <a:schemeClr val="bg1"/>
            </a:solidFill>
          </a:ln>
          <a:effectLst/>
        </c:spPr>
      </c:pivotFmt>
      <c:pivotFmt>
        <c:idx val="6"/>
        <c:spPr>
          <a:solidFill>
            <a:srgbClr val="FF6B8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DD4"/>
          </a:solidFill>
          <a:ln w="22225">
            <a:solidFill>
              <a:schemeClr val="bg1"/>
            </a:solidFill>
          </a:ln>
          <a:effectLst/>
        </c:spPr>
      </c:pivotFmt>
      <c:pivotFmt>
        <c:idx val="8"/>
        <c:spPr>
          <a:solidFill>
            <a:srgbClr val="D2001E"/>
          </a:solidFill>
          <a:ln w="22225">
            <a:solidFill>
              <a:schemeClr val="bg1"/>
            </a:solidFill>
          </a:ln>
          <a:effectLst/>
        </c:spPr>
      </c:pivotFmt>
    </c:pivotFmts>
    <c:plotArea>
      <c:layout/>
      <c:barChart>
        <c:barDir val="bar"/>
        <c:grouping val="clustered"/>
        <c:varyColors val="0"/>
        <c:ser>
          <c:idx val="0"/>
          <c:order val="0"/>
          <c:tx>
            <c:strRef>
              <c:f>'Total Sales (2)'!$B$3</c:f>
              <c:strCache>
                <c:ptCount val="1"/>
                <c:pt idx="0">
                  <c:v>Total</c:v>
                </c:pt>
              </c:strCache>
            </c:strRef>
          </c:tx>
          <c:spPr>
            <a:solidFill>
              <a:srgbClr val="FF6B81"/>
            </a:solidFill>
            <a:ln w="22225">
              <a:solidFill>
                <a:schemeClr val="bg1"/>
              </a:solidFill>
            </a:ln>
            <a:effectLst/>
          </c:spPr>
          <c:invertIfNegative val="0"/>
          <c:dPt>
            <c:idx val="0"/>
            <c:invertIfNegative val="0"/>
            <c:bubble3D val="0"/>
            <c:spPr>
              <a:solidFill>
                <a:srgbClr val="FFCDD4"/>
              </a:solidFill>
              <a:ln w="22225">
                <a:solidFill>
                  <a:schemeClr val="bg1"/>
                </a:solidFill>
              </a:ln>
              <a:effectLst/>
            </c:spPr>
            <c:extLst>
              <c:ext xmlns:c16="http://schemas.microsoft.com/office/drawing/2014/chart" uri="{C3380CC4-5D6E-409C-BE32-E72D297353CC}">
                <c16:uniqueId val="{00000001-4EE2-4FE5-BA38-6E099A2115FF}"/>
              </c:ext>
            </c:extLst>
          </c:dPt>
          <c:dPt>
            <c:idx val="2"/>
            <c:invertIfNegative val="0"/>
            <c:bubble3D val="0"/>
            <c:spPr>
              <a:solidFill>
                <a:srgbClr val="D2001E"/>
              </a:solidFill>
              <a:ln w="22225">
                <a:solidFill>
                  <a:schemeClr val="bg1"/>
                </a:solidFill>
              </a:ln>
              <a:effectLst/>
            </c:spPr>
            <c:extLst>
              <c:ext xmlns:c16="http://schemas.microsoft.com/office/drawing/2014/chart" uri="{C3380CC4-5D6E-409C-BE32-E72D297353CC}">
                <c16:uniqueId val="{00000003-4EE2-4FE5-BA38-6E099A2115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(2)'!$A$4:$A$6</c:f>
              <c:strCache>
                <c:ptCount val="3"/>
                <c:pt idx="0">
                  <c:v>United Kingdom</c:v>
                </c:pt>
                <c:pt idx="1">
                  <c:v>Ireland</c:v>
                </c:pt>
                <c:pt idx="2">
                  <c:v>United States</c:v>
                </c:pt>
              </c:strCache>
            </c:strRef>
          </c:cat>
          <c:val>
            <c:numRef>
              <c:f>'Total Sales (2)'!$B$4:$B$6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EE2-4FE5-BA38-6E099A2115FF}"/>
            </c:ext>
          </c:extLst>
        </c:ser>
        <c:dLbls>
          <c:dLblPos val="outEnd"/>
          <c:showLegendKey val="0"/>
          <c:showVal val="1"/>
          <c:showCatName val="0"/>
          <c:showSerName val="0"/>
          <c:showPercent val="0"/>
          <c:showBubbleSize val="0"/>
        </c:dLbls>
        <c:gapWidth val="182"/>
        <c:axId val="1554895728"/>
        <c:axId val="1554888048"/>
      </c:barChart>
      <c:catAx>
        <c:axId val="155489572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60224"/>
                </a:solidFill>
                <a:latin typeface="+mn-lt"/>
                <a:ea typeface="+mn-ea"/>
                <a:cs typeface="+mn-cs"/>
              </a:defRPr>
            </a:pPr>
            <a:endParaRPr lang="en-US"/>
          </a:p>
        </c:txPr>
        <c:crossAx val="1554888048"/>
        <c:crosses val="autoZero"/>
        <c:auto val="1"/>
        <c:lblAlgn val="ctr"/>
        <c:lblOffset val="100"/>
        <c:noMultiLvlLbl val="0"/>
      </c:catAx>
      <c:valAx>
        <c:axId val="1554888048"/>
        <c:scaling>
          <c:orientation val="minMax"/>
        </c:scaling>
        <c:delete val="0"/>
        <c:axPos val="b"/>
        <c:majorGridlines>
          <c:spPr>
            <a:ln w="9525" cap="flat" cmpd="sng" algn="ctr">
              <a:solidFill>
                <a:srgbClr val="B2ACFE"/>
              </a:solidFill>
              <a:round/>
            </a:ln>
            <a:effectLst/>
          </c:spPr>
        </c:majorGridlines>
        <c:numFmt formatCode="[$$-409]#,##0_ ;\-[$$-409]#,##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60224"/>
                </a:solidFill>
                <a:latin typeface="+mn-lt"/>
                <a:ea typeface="+mn-ea"/>
                <a:cs typeface="+mn-cs"/>
              </a:defRPr>
            </a:pPr>
            <a:endParaRPr lang="en-US"/>
          </a:p>
        </c:txPr>
        <c:crossAx val="155489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9B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(3)!Total Sales</c:name>
    <c:fmtId val="15"/>
  </c:pivotSource>
  <c:chart>
    <c:title>
      <c:tx>
        <c:rich>
          <a:bodyPr rot="0" spcFirstLastPara="1" vertOverflow="ellipsis" vert="horz" wrap="square" anchor="ctr" anchorCtr="1"/>
          <a:lstStyle/>
          <a:p>
            <a:pPr algn="ctr">
              <a:defRPr sz="1100" b="0" i="0" u="none" strike="noStrike" kern="1200" spc="0" baseline="0">
                <a:solidFill>
                  <a:srgbClr val="060224"/>
                </a:solidFill>
                <a:latin typeface="+mn-lt"/>
                <a:ea typeface="+mn-ea"/>
                <a:cs typeface="+mn-cs"/>
              </a:defRPr>
            </a:pPr>
            <a:r>
              <a:rPr lang="en-US" sz="1100">
                <a:solidFill>
                  <a:srgbClr val="060224"/>
                </a:solidFill>
              </a:rPr>
              <a:t>Top 5 Customers</a:t>
            </a:r>
          </a:p>
        </c:rich>
      </c:tx>
      <c:layout>
        <c:manualLayout>
          <c:xMode val="edge"/>
          <c:yMode val="edge"/>
          <c:x val="0.38138888888888889"/>
          <c:y val="3.7037037037037035E-2"/>
        </c:manualLayout>
      </c:layout>
      <c:overlay val="0"/>
      <c:spPr>
        <a:noFill/>
        <a:ln>
          <a:noFill/>
        </a:ln>
        <a:effectLst/>
      </c:spPr>
      <c:txPr>
        <a:bodyPr rot="0" spcFirstLastPara="1" vertOverflow="ellipsis" vert="horz" wrap="square" anchor="ctr" anchorCtr="1"/>
        <a:lstStyle/>
        <a:p>
          <a:pPr algn="ctr">
            <a:defRPr sz="1100" b="0" i="0" u="none" strike="noStrike" kern="1200" spc="0" baseline="0">
              <a:solidFill>
                <a:srgbClr val="060224"/>
              </a:solidFill>
              <a:latin typeface="+mn-lt"/>
              <a:ea typeface="+mn-ea"/>
              <a:cs typeface="+mn-cs"/>
            </a:defRPr>
          </a:pPr>
          <a:endParaRPr lang="en-US"/>
        </a:p>
      </c:txPr>
    </c:title>
    <c:autoTitleDeleted val="0"/>
    <c:pivotFmts>
      <c:pivotFmt>
        <c:idx val="0"/>
        <c:spPr>
          <a:solidFill>
            <a:srgbClr val="FF6B8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A0016"/>
          </a:solidFill>
          <a:ln w="22225">
            <a:solidFill>
              <a:schemeClr val="bg1"/>
            </a:solidFill>
          </a:ln>
          <a:effectLst/>
        </c:spPr>
      </c:pivotFmt>
      <c:pivotFmt>
        <c:idx val="2"/>
        <c:spPr>
          <a:solidFill>
            <a:srgbClr val="FFCDD4"/>
          </a:solidFill>
          <a:ln w="22225">
            <a:solidFill>
              <a:schemeClr val="bg1"/>
            </a:solidFill>
          </a:ln>
          <a:effectLst/>
        </c:spPr>
      </c:pivotFmt>
      <c:pivotFmt>
        <c:idx val="3"/>
        <c:spPr>
          <a:solidFill>
            <a:srgbClr val="FF6B8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DD4"/>
          </a:solidFill>
          <a:ln w="22225">
            <a:solidFill>
              <a:schemeClr val="bg1"/>
            </a:solidFill>
          </a:ln>
          <a:effectLst/>
        </c:spPr>
      </c:pivotFmt>
      <c:pivotFmt>
        <c:idx val="5"/>
        <c:spPr>
          <a:solidFill>
            <a:srgbClr val="9A0016"/>
          </a:solidFill>
          <a:ln w="22225">
            <a:solidFill>
              <a:schemeClr val="bg1"/>
            </a:solidFill>
          </a:ln>
          <a:effectLst/>
        </c:spPr>
      </c:pivotFmt>
      <c:pivotFmt>
        <c:idx val="6"/>
        <c:spPr>
          <a:solidFill>
            <a:srgbClr val="FF6B8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6B8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(3)'!$B$3</c:f>
              <c:strCache>
                <c:ptCount val="1"/>
                <c:pt idx="0">
                  <c:v>Total</c:v>
                </c:pt>
              </c:strCache>
            </c:strRef>
          </c:tx>
          <c:spPr>
            <a:solidFill>
              <a:srgbClr val="FF6B81"/>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0624-4D3A-A606-BF91A1F45844}"/>
              </c:ext>
            </c:extLst>
          </c:dPt>
          <c:dPt>
            <c:idx val="2"/>
            <c:invertIfNegative val="0"/>
            <c:bubble3D val="0"/>
            <c:extLst>
              <c:ext xmlns:c16="http://schemas.microsoft.com/office/drawing/2014/chart" uri="{C3380CC4-5D6E-409C-BE32-E72D297353CC}">
                <c16:uniqueId val="{00000001-0624-4D3A-A606-BF91A1F458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(3)'!$A$4:$A$8</c:f>
              <c:strCache>
                <c:ptCount val="5"/>
                <c:pt idx="0">
                  <c:v>Don Flintiff</c:v>
                </c:pt>
                <c:pt idx="1">
                  <c:v>Nealson Cuttler</c:v>
                </c:pt>
                <c:pt idx="2">
                  <c:v>Terri Farra</c:v>
                </c:pt>
                <c:pt idx="3">
                  <c:v>Brenn Dundredge</c:v>
                </c:pt>
                <c:pt idx="4">
                  <c:v>Allis Wilmore</c:v>
                </c:pt>
              </c:strCache>
            </c:strRef>
          </c:cat>
          <c:val>
            <c:numRef>
              <c:f>'Total Sales (3)'!$B$4:$B$8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624-4D3A-A606-BF91A1F45844}"/>
            </c:ext>
          </c:extLst>
        </c:ser>
        <c:dLbls>
          <c:dLblPos val="outEnd"/>
          <c:showLegendKey val="0"/>
          <c:showVal val="1"/>
          <c:showCatName val="0"/>
          <c:showSerName val="0"/>
          <c:showPercent val="0"/>
          <c:showBubbleSize val="0"/>
        </c:dLbls>
        <c:gapWidth val="182"/>
        <c:axId val="1554895728"/>
        <c:axId val="1554888048"/>
      </c:barChart>
      <c:catAx>
        <c:axId val="155489572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60224"/>
                </a:solidFill>
                <a:latin typeface="+mn-lt"/>
                <a:ea typeface="+mn-ea"/>
                <a:cs typeface="+mn-cs"/>
              </a:defRPr>
            </a:pPr>
            <a:endParaRPr lang="en-US"/>
          </a:p>
        </c:txPr>
        <c:crossAx val="1554888048"/>
        <c:crosses val="autoZero"/>
        <c:auto val="1"/>
        <c:lblAlgn val="ctr"/>
        <c:lblOffset val="100"/>
        <c:noMultiLvlLbl val="0"/>
      </c:catAx>
      <c:valAx>
        <c:axId val="1554888048"/>
        <c:scaling>
          <c:orientation val="minMax"/>
        </c:scaling>
        <c:delete val="0"/>
        <c:axPos val="b"/>
        <c:majorGridlines>
          <c:spPr>
            <a:ln w="9525" cap="flat" cmpd="sng" algn="ctr">
              <a:solidFill>
                <a:srgbClr val="B2ACFE"/>
              </a:solidFill>
              <a:round/>
            </a:ln>
            <a:effectLst/>
          </c:spPr>
        </c:majorGridlines>
        <c:numFmt formatCode="[$$-409]#,##0_ ;\-[$$-409]#,##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60224"/>
                </a:solidFill>
                <a:latin typeface="+mn-lt"/>
                <a:ea typeface="+mn-ea"/>
                <a:cs typeface="+mn-cs"/>
              </a:defRPr>
            </a:pPr>
            <a:endParaRPr lang="en-US"/>
          </a:p>
        </c:txPr>
        <c:crossAx val="155489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9B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600075</xdr:colOff>
      <xdr:row>5</xdr:row>
      <xdr:rowOff>61851</xdr:rowOff>
    </xdr:to>
    <xdr:sp macro="" textlink="">
      <xdr:nvSpPr>
        <xdr:cNvPr id="2" name="Rectangle 1">
          <a:extLst>
            <a:ext uri="{FF2B5EF4-FFF2-40B4-BE49-F238E27FC236}">
              <a16:creationId xmlns:a16="http://schemas.microsoft.com/office/drawing/2014/main" id="{F218983B-8B55-0A0D-5279-153E59F2E31A}"/>
            </a:ext>
          </a:extLst>
        </xdr:cNvPr>
        <xdr:cNvSpPr/>
      </xdr:nvSpPr>
      <xdr:spPr>
        <a:xfrm>
          <a:off x="111331" y="61851"/>
          <a:ext cx="15147348" cy="804058"/>
        </a:xfrm>
        <a:prstGeom prst="rect">
          <a:avLst/>
        </a:prstGeom>
        <a:solidFill>
          <a:srgbClr val="0A033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4000" b="0">
              <a:solidFill>
                <a:schemeClr val="bg1"/>
              </a:solidFill>
            </a:rPr>
            <a:t>COFFEE</a:t>
          </a:r>
          <a:r>
            <a:rPr lang="en-ID" sz="4000" b="0" baseline="0">
              <a:solidFill>
                <a:schemeClr val="bg1"/>
              </a:solidFill>
            </a:rPr>
            <a:t> SALES DASHBOARD</a:t>
          </a:r>
          <a:endParaRPr lang="en-ID" sz="4000" b="0">
            <a:solidFill>
              <a:schemeClr val="bg1"/>
            </a:solidFill>
          </a:endParaRPr>
        </a:p>
      </xdr:txBody>
    </xdr:sp>
    <xdr:clientData/>
  </xdr:twoCellAnchor>
  <xdr:twoCellAnchor>
    <xdr:from>
      <xdr:col>1</xdr:col>
      <xdr:colOff>1</xdr:colOff>
      <xdr:row>15</xdr:row>
      <xdr:rowOff>141573</xdr:rowOff>
    </xdr:from>
    <xdr:to>
      <xdr:col>14</xdr:col>
      <xdr:colOff>37110</xdr:colOff>
      <xdr:row>45</xdr:row>
      <xdr:rowOff>173182</xdr:rowOff>
    </xdr:to>
    <xdr:graphicFrame macro="">
      <xdr:nvGraphicFramePr>
        <xdr:cNvPr id="3" name="Chart 2">
          <a:extLst>
            <a:ext uri="{FF2B5EF4-FFF2-40B4-BE49-F238E27FC236}">
              <a16:creationId xmlns:a16="http://schemas.microsoft.com/office/drawing/2014/main" id="{6A4080C9-215D-422C-96AA-ABCD27C26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97850</xdr:colOff>
      <xdr:row>5</xdr:row>
      <xdr:rowOff>123699</xdr:rowOff>
    </xdr:from>
    <xdr:to>
      <xdr:col>19</xdr:col>
      <xdr:colOff>520699</xdr:colOff>
      <xdr:row>15</xdr:row>
      <xdr:rowOff>61851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2D1EC6A-F706-43CA-AEB8-9878B6627CD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7850" y="976980"/>
              <a:ext cx="11614724" cy="192252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602055</xdr:colOff>
      <xdr:row>10</xdr:row>
      <xdr:rowOff>67045</xdr:rowOff>
    </xdr:from>
    <xdr:to>
      <xdr:col>23</xdr:col>
      <xdr:colOff>0</xdr:colOff>
      <xdr:row>15</xdr:row>
      <xdr:rowOff>74221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94B3320-68C6-403C-9122-C8E66F0D43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93930" y="1912514"/>
              <a:ext cx="1858570" cy="99936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586470</xdr:colOff>
      <xdr:row>5</xdr:row>
      <xdr:rowOff>157348</xdr:rowOff>
    </xdr:from>
    <xdr:to>
      <xdr:col>26</xdr:col>
      <xdr:colOff>0</xdr:colOff>
      <xdr:row>10</xdr:row>
      <xdr:rowOff>12699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58BC442-A33C-419E-9493-5CFDE5536B1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78345" y="1010629"/>
              <a:ext cx="3719624" cy="8475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98962</xdr:colOff>
      <xdr:row>10</xdr:row>
      <xdr:rowOff>68778</xdr:rowOff>
    </xdr:from>
    <xdr:to>
      <xdr:col>26</xdr:col>
      <xdr:colOff>12371</xdr:colOff>
      <xdr:row>15</xdr:row>
      <xdr:rowOff>74221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A437B1B-6D3B-488E-88F4-40B265EFD96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51462" y="1914247"/>
              <a:ext cx="1758878" cy="99763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98960</xdr:colOff>
      <xdr:row>15</xdr:row>
      <xdr:rowOff>136071</xdr:rowOff>
    </xdr:from>
    <xdr:to>
      <xdr:col>25</xdr:col>
      <xdr:colOff>606135</xdr:colOff>
      <xdr:row>30</xdr:row>
      <xdr:rowOff>136072</xdr:rowOff>
    </xdr:to>
    <xdr:graphicFrame macro="">
      <xdr:nvGraphicFramePr>
        <xdr:cNvPr id="8" name="Chart 7">
          <a:extLst>
            <a:ext uri="{FF2B5EF4-FFF2-40B4-BE49-F238E27FC236}">
              <a16:creationId xmlns:a16="http://schemas.microsoft.com/office/drawing/2014/main" id="{0ACB4AD5-F0B9-4E54-A467-6BA25A395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111330</xdr:colOff>
      <xdr:row>31</xdr:row>
      <xdr:rowOff>1</xdr:rowOff>
    </xdr:from>
    <xdr:to>
      <xdr:col>25</xdr:col>
      <xdr:colOff>593765</xdr:colOff>
      <xdr:row>46</xdr:row>
      <xdr:rowOff>0</xdr:rowOff>
    </xdr:to>
    <xdr:graphicFrame macro="">
      <xdr:nvGraphicFramePr>
        <xdr:cNvPr id="9" name="Chart 8">
          <a:extLst>
            <a:ext uri="{FF2B5EF4-FFF2-40B4-BE49-F238E27FC236}">
              <a16:creationId xmlns:a16="http://schemas.microsoft.com/office/drawing/2014/main" id="{461EE361-E4F5-41FB-9E03-AC4E9BDBA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c e r" refreshedDate="45815.366084490743" createdVersion="8" refreshedVersion="8" minRefreshableVersion="3" recordCount="1000" xr:uid="{E173AE82-90CC-4DA1-9916-0043C8B56C72}">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75132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AC3E96-872F-43F0-BC60-4F0B0177B54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6"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763EC-189E-43E6-AE8C-D41F4AA0FBE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561A3E-F994-46CB-B464-307882BCC83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DD17AA7-D849-470E-A1C8-60F23FEF6140}" sourceName="Size">
  <pivotTables>
    <pivotTable tabId="18" name="Total Sales"/>
    <pivotTable tabId="19" name="Total Sales"/>
    <pivotTable tabId="20" name="Total Sales"/>
  </pivotTables>
  <data>
    <tabular pivotCacheId="47513238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B85747F-368E-4777-B5EC-307805409BBB}" sourceName="Roast Type Name">
  <pivotTables>
    <pivotTable tabId="18" name="Total Sales"/>
    <pivotTable tabId="19" name="Total Sales"/>
    <pivotTable tabId="20" name="Total Sales"/>
  </pivotTables>
  <data>
    <tabular pivotCacheId="4751323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E7D5E49-0830-4176-8D4C-793A94A5F299}" sourceName="Loyalty Card">
  <pivotTables>
    <pivotTable tabId="18" name="Total Sales"/>
    <pivotTable tabId="19" name="Total Sales"/>
    <pivotTable tabId="20" name="Total Sales"/>
  </pivotTables>
  <data>
    <tabular pivotCacheId="4751323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D3DCB2F-70C7-4B1A-8583-72DD1151AC1F}" cache="Slicer_Size" caption="Size" columnCount="2" style="purple slicer" rowHeight="241300"/>
  <slicer name="Roast Type Name" xr10:uid="{8620FF6D-170A-48B3-8C1B-809F8B517DEA}" cache="Slicer_Roast_Type_Name" caption="Roast Type Name" columnCount="3" style="purple slicer" rowHeight="241300"/>
  <slicer name="Loyalty Card" xr10:uid="{9B23705A-0992-485D-8484-8B3D1DEDB153}"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8FF0D2-406B-48A6-91A1-E5BF2463DA4D}" name="Table1" displayName="Table1" ref="A1:P1001" totalsRowShown="0" headerRowDxfId="11">
  <autoFilter ref="A1:P1001" xr:uid="{6E8FF0D2-406B-48A6-91A1-E5BF2463DA4D}"/>
  <tableColumns count="16">
    <tableColumn id="1" xr3:uid="{6EE6466D-1CC5-4F17-BD08-2E900BC76997}" name="Order ID" dataDxfId="10"/>
    <tableColumn id="2" xr3:uid="{EFF3B97E-9FE2-4740-95E9-1B2A03A8C36F}" name="Order Date" dataDxfId="9"/>
    <tableColumn id="3" xr3:uid="{3EFC88AB-9352-4B62-9D85-411AE7FB1E9B}" name="Customer ID" dataDxfId="8"/>
    <tableColumn id="4" xr3:uid="{C3718EFA-FE00-4C42-A528-0118B4D5CBE4}" name="Product ID"/>
    <tableColumn id="5" xr3:uid="{6F796805-19E4-4F28-9CF6-363367CD3078}" name="Quantity" dataDxfId="7"/>
    <tableColumn id="6" xr3:uid="{81CE725F-4D6A-4E60-93D7-79B9621BD77D}" name="Customer Name" dataDxfId="6">
      <calculatedColumnFormula>_xlfn.XLOOKUP(C2,customers!$A$1:$A$1001,customers!$B$1:$B$1001,,0)</calculatedColumnFormula>
    </tableColumn>
    <tableColumn id="7" xr3:uid="{1DA04601-00C0-4715-BD78-EA83EF5CD2D4}" name="Email" dataDxfId="5">
      <calculatedColumnFormula>IF(_xlfn.XLOOKUP(C2,customers!$A$1:$A$1001,customers!$C$1:$C$1001,,0)=0,"",_xlfn.XLOOKUP(C2,customers!$A$1:$A$1001,customers!$C$1:$C$1001,,0))</calculatedColumnFormula>
    </tableColumn>
    <tableColumn id="8" xr3:uid="{87C172F1-24A4-4DDA-8B15-BEA83E3C424C}" name="Country" dataDxfId="4">
      <calculatedColumnFormula>_xlfn.XLOOKUP(C2,customers!$A$1:$A$1001,customers!$G$1:$G$1001,,0)</calculatedColumnFormula>
    </tableColumn>
    <tableColumn id="9" xr3:uid="{A3C8F221-0EA5-46B2-B0F2-AA2C91AE9562}" name="Coffee Type">
      <calculatedColumnFormula>INDEX(products!$A$1:$G$49,MATCH(orders!$D2,products!$A$1:$A$49,0),MATCH(orders!I$1,products!$A$1:$G$1,0))</calculatedColumnFormula>
    </tableColumn>
    <tableColumn id="10" xr3:uid="{FAEF386F-BB4A-40B9-B5DD-8E05CE7C63D9}" name="Roast Type">
      <calculatedColumnFormula>INDEX(products!$A$1:$G$49,MATCH(orders!$D2,products!$A$1:$A$49,0),MATCH(orders!J$1,products!$A$1:$G$1,0))</calculatedColumnFormula>
    </tableColumn>
    <tableColumn id="11" xr3:uid="{5E78AC89-96D9-4D4B-91E3-F42C16ABD0A6}" name="Size" dataDxfId="3">
      <calculatedColumnFormula>INDEX(products!$A$1:$G$49,MATCH(orders!$D2,products!$A$1:$A$49,0),MATCH(orders!K$1,products!$A$1:$G$1,0))</calculatedColumnFormula>
    </tableColumn>
    <tableColumn id="12" xr3:uid="{D361A3D5-F766-43A9-ADF5-8F621D559CE7}" name="Unit Price" dataDxfId="2">
      <calculatedColumnFormula>INDEX(products!$A$1:$G$49,MATCH(orders!$D2,products!$A$1:$A$49,0),MATCH(orders!L$1,products!$A$1:$G$1,0))</calculatedColumnFormula>
    </tableColumn>
    <tableColumn id="13" xr3:uid="{8DE4047D-D06C-4422-8B45-B29471F2E8E8}" name="Sales" dataDxfId="1">
      <calculatedColumnFormula>L2*E2</calculatedColumnFormula>
    </tableColumn>
    <tableColumn id="14" xr3:uid="{DE110AE6-B836-4380-A68E-E32F44B2E752}" name="Coffe Type Name">
      <calculatedColumnFormula>IF(I2="Rob","Robusta",IF(I2="Exc","Excelsa",IF(I2="Ara","Arabica","Librica")))</calculatedColumnFormula>
    </tableColumn>
    <tableColumn id="15" xr3:uid="{D9D73AC9-D938-4F29-A9A7-C434F204E901}" name="Roast Type Name">
      <calculatedColumnFormula>IF(J2="M","Medium",IF(J2="L","Light",IF(J2="D","Dark","")))</calculatedColumnFormula>
    </tableColumn>
    <tableColumn id="16" xr3:uid="{95617850-AA57-47DB-B1F2-D026F2445726}"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6F4B02D-2104-4AAB-96D2-5E968E1823E7}" sourceName="Order Date">
  <pivotTables>
    <pivotTable tabId="18" name="Total Sales"/>
    <pivotTable tabId="19" name="Total Sales"/>
    <pivotTable tabId="20" name="Total Sales"/>
  </pivotTables>
  <state minimalRefreshVersion="6" lastRefreshVersion="6" pivotCacheId="4751323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6C94343-6CA9-4FDF-BA18-881B2AC1DFE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FD8D-389D-4498-84CE-DB497E067884}">
  <dimension ref="A3:F48"/>
  <sheetViews>
    <sheetView workbookViewId="0">
      <selection activeCell="O13" sqref="O13"/>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6.7109375" bestFit="1" customWidth="1"/>
    <col min="6" max="6" width="8.140625" bestFit="1" customWidth="1"/>
  </cols>
  <sheetData>
    <row r="3" spans="1:6" x14ac:dyDescent="0.25">
      <c r="A3" s="6" t="s">
        <v>6198</v>
      </c>
      <c r="C3" s="6" t="s">
        <v>6196</v>
      </c>
    </row>
    <row r="4" spans="1:6" x14ac:dyDescent="0.25">
      <c r="A4" s="6" t="s">
        <v>6219</v>
      </c>
      <c r="B4" s="6" t="s">
        <v>6220</v>
      </c>
      <c r="C4" t="s">
        <v>6199</v>
      </c>
      <c r="D4" t="s">
        <v>6200</v>
      </c>
      <c r="E4" t="s">
        <v>6201</v>
      </c>
      <c r="F4" t="s">
        <v>6202</v>
      </c>
    </row>
    <row r="5" spans="1:6" x14ac:dyDescent="0.25">
      <c r="A5" t="s">
        <v>6203</v>
      </c>
      <c r="B5" t="s">
        <v>6207</v>
      </c>
      <c r="C5" s="7">
        <v>186.85499999999999</v>
      </c>
      <c r="D5" s="7">
        <v>305.97000000000003</v>
      </c>
      <c r="E5" s="7">
        <v>213.15999999999997</v>
      </c>
      <c r="F5" s="7">
        <v>123</v>
      </c>
    </row>
    <row r="6" spans="1:6" x14ac:dyDescent="0.25">
      <c r="B6" t="s">
        <v>6208</v>
      </c>
      <c r="C6" s="7">
        <v>251.96499999999997</v>
      </c>
      <c r="D6" s="7">
        <v>129.46</v>
      </c>
      <c r="E6" s="7">
        <v>434.03999999999996</v>
      </c>
      <c r="F6" s="7">
        <v>171.93999999999997</v>
      </c>
    </row>
    <row r="7" spans="1:6" x14ac:dyDescent="0.25">
      <c r="B7" t="s">
        <v>6209</v>
      </c>
      <c r="C7" s="7">
        <v>224.94499999999999</v>
      </c>
      <c r="D7" s="7">
        <v>349.12</v>
      </c>
      <c r="E7" s="7">
        <v>321.04000000000002</v>
      </c>
      <c r="F7" s="7">
        <v>126.035</v>
      </c>
    </row>
    <row r="8" spans="1:6" x14ac:dyDescent="0.25">
      <c r="B8" t="s">
        <v>6210</v>
      </c>
      <c r="C8" s="7">
        <v>307.12</v>
      </c>
      <c r="D8" s="7">
        <v>681.07499999999993</v>
      </c>
      <c r="E8" s="7">
        <v>533.70499999999993</v>
      </c>
      <c r="F8" s="7">
        <v>158.85</v>
      </c>
    </row>
    <row r="9" spans="1:6" x14ac:dyDescent="0.25">
      <c r="B9" t="s">
        <v>6211</v>
      </c>
      <c r="C9" s="7">
        <v>53.664999999999992</v>
      </c>
      <c r="D9" s="7">
        <v>83.025000000000006</v>
      </c>
      <c r="E9" s="7">
        <v>193.83499999999998</v>
      </c>
      <c r="F9" s="7">
        <v>68.039999999999992</v>
      </c>
    </row>
    <row r="10" spans="1:6" x14ac:dyDescent="0.25">
      <c r="B10" t="s">
        <v>6212</v>
      </c>
      <c r="C10" s="7">
        <v>163.01999999999998</v>
      </c>
      <c r="D10" s="7">
        <v>678.3599999999999</v>
      </c>
      <c r="E10" s="7">
        <v>171.04500000000002</v>
      </c>
      <c r="F10" s="7">
        <v>372.255</v>
      </c>
    </row>
    <row r="11" spans="1:6" x14ac:dyDescent="0.25">
      <c r="B11" t="s">
        <v>6213</v>
      </c>
      <c r="C11" s="7">
        <v>345.02</v>
      </c>
      <c r="D11" s="7">
        <v>273.86999999999995</v>
      </c>
      <c r="E11" s="7">
        <v>184.12999999999997</v>
      </c>
      <c r="F11" s="7">
        <v>201.11499999999998</v>
      </c>
    </row>
    <row r="12" spans="1:6" x14ac:dyDescent="0.25">
      <c r="B12" t="s">
        <v>6214</v>
      </c>
      <c r="C12" s="7">
        <v>334.89</v>
      </c>
      <c r="D12" s="7">
        <v>70.95</v>
      </c>
      <c r="E12" s="7">
        <v>134.23000000000002</v>
      </c>
      <c r="F12" s="7">
        <v>166.27499999999998</v>
      </c>
    </row>
    <row r="13" spans="1:6" x14ac:dyDescent="0.25">
      <c r="B13" t="s">
        <v>6215</v>
      </c>
      <c r="C13" s="7">
        <v>178.70999999999998</v>
      </c>
      <c r="D13" s="7">
        <v>166.1</v>
      </c>
      <c r="E13" s="7">
        <v>439.30999999999995</v>
      </c>
      <c r="F13" s="7">
        <v>492.9</v>
      </c>
    </row>
    <row r="14" spans="1:6" x14ac:dyDescent="0.25">
      <c r="B14" t="s">
        <v>6216</v>
      </c>
      <c r="C14" s="7">
        <v>301.98500000000001</v>
      </c>
      <c r="D14" s="7">
        <v>153.76499999999999</v>
      </c>
      <c r="E14" s="7">
        <v>215.55499999999998</v>
      </c>
      <c r="F14" s="7">
        <v>213.66499999999999</v>
      </c>
    </row>
    <row r="15" spans="1:6" x14ac:dyDescent="0.25">
      <c r="B15" t="s">
        <v>6217</v>
      </c>
      <c r="C15" s="7">
        <v>312.83499999999998</v>
      </c>
      <c r="D15" s="7">
        <v>63.249999999999993</v>
      </c>
      <c r="E15" s="7">
        <v>350.89500000000004</v>
      </c>
      <c r="F15" s="7">
        <v>96.405000000000001</v>
      </c>
    </row>
    <row r="16" spans="1:6" x14ac:dyDescent="0.25">
      <c r="B16" t="s">
        <v>6218</v>
      </c>
      <c r="C16" s="7">
        <v>265.62</v>
      </c>
      <c r="D16" s="7">
        <v>526.51499999999987</v>
      </c>
      <c r="E16" s="7">
        <v>187.06</v>
      </c>
      <c r="F16" s="7">
        <v>210.58999999999997</v>
      </c>
    </row>
    <row r="17" spans="1:6" x14ac:dyDescent="0.25">
      <c r="A17" t="s">
        <v>6204</v>
      </c>
      <c r="B17" t="s">
        <v>6207</v>
      </c>
      <c r="C17" s="7">
        <v>47.25</v>
      </c>
      <c r="D17" s="7">
        <v>65.805000000000007</v>
      </c>
      <c r="E17" s="7">
        <v>274.67500000000001</v>
      </c>
      <c r="F17" s="7">
        <v>179.22</v>
      </c>
    </row>
    <row r="18" spans="1:6" x14ac:dyDescent="0.25">
      <c r="B18" t="s">
        <v>6208</v>
      </c>
      <c r="C18" s="7">
        <v>745.44999999999993</v>
      </c>
      <c r="D18" s="7">
        <v>428.88499999999999</v>
      </c>
      <c r="E18" s="7">
        <v>194.17499999999998</v>
      </c>
      <c r="F18" s="7">
        <v>429.82999999999993</v>
      </c>
    </row>
    <row r="19" spans="1:6" x14ac:dyDescent="0.25">
      <c r="B19" t="s">
        <v>6209</v>
      </c>
      <c r="C19" s="7">
        <v>130.47</v>
      </c>
      <c r="D19" s="7">
        <v>271.48500000000001</v>
      </c>
      <c r="E19" s="7">
        <v>281.20499999999998</v>
      </c>
      <c r="F19" s="7">
        <v>231.63000000000002</v>
      </c>
    </row>
    <row r="20" spans="1:6" x14ac:dyDescent="0.25">
      <c r="B20" t="s">
        <v>6210</v>
      </c>
      <c r="C20" s="7">
        <v>27</v>
      </c>
      <c r="D20" s="7">
        <v>347.26</v>
      </c>
      <c r="E20" s="7">
        <v>147.51</v>
      </c>
      <c r="F20" s="7">
        <v>240.04</v>
      </c>
    </row>
    <row r="21" spans="1:6" x14ac:dyDescent="0.25">
      <c r="B21" t="s">
        <v>6211</v>
      </c>
      <c r="C21" s="7">
        <v>255.11499999999995</v>
      </c>
      <c r="D21" s="7">
        <v>541.73</v>
      </c>
      <c r="E21" s="7">
        <v>83.43</v>
      </c>
      <c r="F21" s="7">
        <v>59.079999999999991</v>
      </c>
    </row>
    <row r="22" spans="1:6" x14ac:dyDescent="0.25">
      <c r="B22" t="s">
        <v>6212</v>
      </c>
      <c r="C22" s="7">
        <v>584.78999999999985</v>
      </c>
      <c r="D22" s="7">
        <v>357.42999999999995</v>
      </c>
      <c r="E22" s="7">
        <v>355.34</v>
      </c>
      <c r="F22" s="7">
        <v>140.88</v>
      </c>
    </row>
    <row r="23" spans="1:6" x14ac:dyDescent="0.25">
      <c r="B23" t="s">
        <v>6213</v>
      </c>
      <c r="C23" s="7">
        <v>430.62</v>
      </c>
      <c r="D23" s="7">
        <v>227.42500000000001</v>
      </c>
      <c r="E23" s="7">
        <v>236.315</v>
      </c>
      <c r="F23" s="7">
        <v>414.58499999999992</v>
      </c>
    </row>
    <row r="24" spans="1:6" x14ac:dyDescent="0.25">
      <c r="B24" t="s">
        <v>6214</v>
      </c>
      <c r="C24" s="7">
        <v>22.5</v>
      </c>
      <c r="D24" s="7">
        <v>77.72</v>
      </c>
      <c r="E24" s="7">
        <v>60.5</v>
      </c>
      <c r="F24" s="7">
        <v>139.67999999999998</v>
      </c>
    </row>
    <row r="25" spans="1:6" x14ac:dyDescent="0.25">
      <c r="B25" t="s">
        <v>6215</v>
      </c>
      <c r="C25" s="7">
        <v>126.14999999999999</v>
      </c>
      <c r="D25" s="7">
        <v>195.11</v>
      </c>
      <c r="E25" s="7">
        <v>89.13</v>
      </c>
      <c r="F25" s="7">
        <v>302.65999999999997</v>
      </c>
    </row>
    <row r="26" spans="1:6" x14ac:dyDescent="0.25">
      <c r="B26" t="s">
        <v>6216</v>
      </c>
      <c r="C26" s="7">
        <v>376.03</v>
      </c>
      <c r="D26" s="7">
        <v>523.24</v>
      </c>
      <c r="E26" s="7">
        <v>440.96499999999997</v>
      </c>
      <c r="F26" s="7">
        <v>174.46999999999997</v>
      </c>
    </row>
    <row r="27" spans="1:6" x14ac:dyDescent="0.25">
      <c r="B27" t="s">
        <v>6217</v>
      </c>
      <c r="C27" s="7">
        <v>515.17999999999995</v>
      </c>
      <c r="D27" s="7">
        <v>142.56</v>
      </c>
      <c r="E27" s="7">
        <v>347.03999999999996</v>
      </c>
      <c r="F27" s="7">
        <v>104.08499999999999</v>
      </c>
    </row>
    <row r="28" spans="1:6" x14ac:dyDescent="0.25">
      <c r="B28" t="s">
        <v>6218</v>
      </c>
      <c r="C28" s="7">
        <v>95.859999999999985</v>
      </c>
      <c r="D28" s="7">
        <v>484.76</v>
      </c>
      <c r="E28" s="7">
        <v>94.17</v>
      </c>
      <c r="F28" s="7">
        <v>77.10499999999999</v>
      </c>
    </row>
    <row r="29" spans="1:6" x14ac:dyDescent="0.25">
      <c r="A29" t="s">
        <v>6205</v>
      </c>
      <c r="B29" t="s">
        <v>6207</v>
      </c>
      <c r="C29" s="7">
        <v>258.34500000000003</v>
      </c>
      <c r="D29" s="7">
        <v>139.625</v>
      </c>
      <c r="E29" s="7">
        <v>279.52000000000004</v>
      </c>
      <c r="F29" s="7">
        <v>160.19499999999999</v>
      </c>
    </row>
    <row r="30" spans="1:6" x14ac:dyDescent="0.25">
      <c r="B30" t="s">
        <v>6208</v>
      </c>
      <c r="C30" s="7">
        <v>342.2</v>
      </c>
      <c r="D30" s="7">
        <v>284.24999999999994</v>
      </c>
      <c r="E30" s="7">
        <v>251.83</v>
      </c>
      <c r="F30" s="7">
        <v>80.550000000000011</v>
      </c>
    </row>
    <row r="31" spans="1:6" x14ac:dyDescent="0.25">
      <c r="B31" t="s">
        <v>6209</v>
      </c>
      <c r="C31" s="7">
        <v>418.30499999999989</v>
      </c>
      <c r="D31" s="7">
        <v>468.125</v>
      </c>
      <c r="E31" s="7">
        <v>405.05500000000006</v>
      </c>
      <c r="F31" s="7">
        <v>253.15499999999997</v>
      </c>
    </row>
    <row r="32" spans="1:6" x14ac:dyDescent="0.25">
      <c r="B32" t="s">
        <v>6210</v>
      </c>
      <c r="C32" s="7">
        <v>102.32999999999998</v>
      </c>
      <c r="D32" s="7">
        <v>242.14000000000001</v>
      </c>
      <c r="E32" s="7">
        <v>554.875</v>
      </c>
      <c r="F32" s="7">
        <v>106.23999999999998</v>
      </c>
    </row>
    <row r="33" spans="1:6" x14ac:dyDescent="0.25">
      <c r="B33" t="s">
        <v>6211</v>
      </c>
      <c r="C33" s="7">
        <v>234.71999999999997</v>
      </c>
      <c r="D33" s="7">
        <v>133.08000000000001</v>
      </c>
      <c r="E33" s="7">
        <v>267.2</v>
      </c>
      <c r="F33" s="7">
        <v>272.68999999999994</v>
      </c>
    </row>
    <row r="34" spans="1:6" x14ac:dyDescent="0.25">
      <c r="B34" t="s">
        <v>6212</v>
      </c>
      <c r="C34" s="7">
        <v>430.39</v>
      </c>
      <c r="D34" s="7">
        <v>136.20500000000001</v>
      </c>
      <c r="E34" s="7">
        <v>209.6</v>
      </c>
      <c r="F34" s="7">
        <v>88.334999999999994</v>
      </c>
    </row>
    <row r="35" spans="1:6" x14ac:dyDescent="0.25">
      <c r="B35" t="s">
        <v>6213</v>
      </c>
      <c r="C35" s="7">
        <v>109.005</v>
      </c>
      <c r="D35" s="7">
        <v>393.57499999999999</v>
      </c>
      <c r="E35" s="7">
        <v>61.034999999999997</v>
      </c>
      <c r="F35" s="7">
        <v>199.48999999999998</v>
      </c>
    </row>
    <row r="36" spans="1:6" x14ac:dyDescent="0.25">
      <c r="B36" t="s">
        <v>6214</v>
      </c>
      <c r="C36" s="7">
        <v>287.52499999999998</v>
      </c>
      <c r="D36" s="7">
        <v>288.67</v>
      </c>
      <c r="E36" s="7">
        <v>125.58</v>
      </c>
      <c r="F36" s="7">
        <v>374.13499999999999</v>
      </c>
    </row>
    <row r="37" spans="1:6" x14ac:dyDescent="0.25">
      <c r="B37" t="s">
        <v>6215</v>
      </c>
      <c r="C37" s="7">
        <v>840.92999999999984</v>
      </c>
      <c r="D37" s="7">
        <v>409.875</v>
      </c>
      <c r="E37" s="7">
        <v>171.32999999999998</v>
      </c>
      <c r="F37" s="7">
        <v>221.43999999999997</v>
      </c>
    </row>
    <row r="38" spans="1:6" x14ac:dyDescent="0.25">
      <c r="B38" t="s">
        <v>6216</v>
      </c>
      <c r="C38" s="7">
        <v>299.07</v>
      </c>
      <c r="D38" s="7">
        <v>260.32499999999999</v>
      </c>
      <c r="E38" s="7">
        <v>584.64</v>
      </c>
      <c r="F38" s="7">
        <v>256.36500000000001</v>
      </c>
    </row>
    <row r="39" spans="1:6" x14ac:dyDescent="0.25">
      <c r="B39" t="s">
        <v>6217</v>
      </c>
      <c r="C39" s="7">
        <v>323.32499999999999</v>
      </c>
      <c r="D39" s="7">
        <v>565.57000000000005</v>
      </c>
      <c r="E39" s="7">
        <v>537.80999999999995</v>
      </c>
      <c r="F39" s="7">
        <v>189.47499999999999</v>
      </c>
    </row>
    <row r="40" spans="1:6" x14ac:dyDescent="0.25">
      <c r="B40" t="s">
        <v>6218</v>
      </c>
      <c r="C40" s="7">
        <v>399.48499999999996</v>
      </c>
      <c r="D40" s="7">
        <v>148.19999999999999</v>
      </c>
      <c r="E40" s="7">
        <v>388.21999999999997</v>
      </c>
      <c r="F40" s="7">
        <v>212.07499999999999</v>
      </c>
    </row>
    <row r="41" spans="1:6" x14ac:dyDescent="0.25">
      <c r="A41" t="s">
        <v>6206</v>
      </c>
      <c r="B41" t="s">
        <v>6207</v>
      </c>
      <c r="C41" s="7">
        <v>112.69499999999999</v>
      </c>
      <c r="D41" s="7">
        <v>166.32</v>
      </c>
      <c r="E41" s="7">
        <v>843.71499999999992</v>
      </c>
      <c r="F41" s="7">
        <v>146.685</v>
      </c>
    </row>
    <row r="42" spans="1:6" x14ac:dyDescent="0.25">
      <c r="B42" t="s">
        <v>6208</v>
      </c>
      <c r="C42" s="7">
        <v>114.87999999999998</v>
      </c>
      <c r="D42" s="7">
        <v>133.815</v>
      </c>
      <c r="E42" s="7">
        <v>91.175000000000011</v>
      </c>
      <c r="F42" s="7">
        <v>53.759999999999991</v>
      </c>
    </row>
    <row r="43" spans="1:6" x14ac:dyDescent="0.25">
      <c r="B43" t="s">
        <v>6209</v>
      </c>
      <c r="C43" s="7">
        <v>277.76</v>
      </c>
      <c r="D43" s="7">
        <v>175.41</v>
      </c>
      <c r="E43" s="7">
        <v>462.50999999999993</v>
      </c>
      <c r="F43" s="7">
        <v>399.52499999999998</v>
      </c>
    </row>
    <row r="44" spans="1:6" x14ac:dyDescent="0.25">
      <c r="B44" t="s">
        <v>6210</v>
      </c>
      <c r="C44" s="7">
        <v>197.89499999999998</v>
      </c>
      <c r="D44" s="7">
        <v>289.755</v>
      </c>
      <c r="E44" s="7">
        <v>88.545000000000002</v>
      </c>
      <c r="F44" s="7">
        <v>200.25499999999997</v>
      </c>
    </row>
    <row r="45" spans="1:6" x14ac:dyDescent="0.25">
      <c r="B45" t="s">
        <v>6211</v>
      </c>
      <c r="C45" s="7">
        <v>193.11499999999998</v>
      </c>
      <c r="D45" s="7">
        <v>212.49499999999998</v>
      </c>
      <c r="E45" s="7">
        <v>292.29000000000002</v>
      </c>
      <c r="F45" s="7">
        <v>304.46999999999997</v>
      </c>
    </row>
    <row r="46" spans="1:6" x14ac:dyDescent="0.25">
      <c r="B46" t="s">
        <v>6212</v>
      </c>
      <c r="C46" s="7">
        <v>179.79</v>
      </c>
      <c r="D46" s="7">
        <v>426.2</v>
      </c>
      <c r="E46" s="7">
        <v>170.08999999999997</v>
      </c>
      <c r="F46" s="7">
        <v>379.31</v>
      </c>
    </row>
    <row r="47" spans="1:6" x14ac:dyDescent="0.25">
      <c r="B47" t="s">
        <v>6213</v>
      </c>
      <c r="C47" s="7">
        <v>247.28999999999996</v>
      </c>
      <c r="D47" s="7">
        <v>246.685</v>
      </c>
      <c r="E47" s="7">
        <v>271.05499999999995</v>
      </c>
      <c r="F47" s="7">
        <v>141.69999999999999</v>
      </c>
    </row>
    <row r="48" spans="1:6" x14ac:dyDescent="0.25">
      <c r="B48" t="s">
        <v>6214</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303FA-B11A-4256-93BD-26AAAF114320}">
  <dimension ref="A3:B6"/>
  <sheetViews>
    <sheetView topLeftCell="A4" workbookViewId="0">
      <selection activeCell="M8" sqref="M8"/>
    </sheetView>
  </sheetViews>
  <sheetFormatPr defaultRowHeight="15" x14ac:dyDescent="0.25"/>
  <cols>
    <col min="1" max="1" width="15.42578125" bestFit="1" customWidth="1"/>
    <col min="2" max="3" width="12.140625" bestFit="1" customWidth="1"/>
    <col min="4" max="4" width="7.42578125" bestFit="1" customWidth="1"/>
    <col min="5" max="5" width="6.7109375" bestFit="1" customWidth="1"/>
    <col min="6" max="6" width="8.140625" bestFit="1" customWidth="1"/>
  </cols>
  <sheetData>
    <row r="3" spans="1:2" x14ac:dyDescent="0.25">
      <c r="A3" s="6" t="s">
        <v>7</v>
      </c>
      <c r="B3" t="s">
        <v>6198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C74D-D4BF-41BA-9D83-C38B17CC365B}">
  <dimension ref="A3:B8"/>
  <sheetViews>
    <sheetView workbookViewId="0">
      <selection activeCell="K13" sqref="K13"/>
    </sheetView>
  </sheetViews>
  <sheetFormatPr defaultRowHeight="15" x14ac:dyDescent="0.25"/>
  <cols>
    <col min="1" max="1" width="17.7109375" bestFit="1" customWidth="1"/>
    <col min="2" max="3" width="12.140625" bestFit="1" customWidth="1"/>
    <col min="4" max="4" width="7.42578125" bestFit="1" customWidth="1"/>
    <col min="5" max="5" width="6.7109375" bestFit="1" customWidth="1"/>
    <col min="6" max="6" width="8.140625" bestFit="1" customWidth="1"/>
  </cols>
  <sheetData>
    <row r="3" spans="1:2" x14ac:dyDescent="0.25">
      <c r="A3" s="6" t="s">
        <v>4</v>
      </c>
      <c r="B3" t="s">
        <v>6198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CC564-8D5C-447E-A692-0C3E4021223E}">
  <dimension ref="A1"/>
  <sheetViews>
    <sheetView showGridLines="0" tabSelected="1" topLeftCell="B1" zoomScale="48" zoomScaleNormal="48" workbookViewId="0">
      <selection activeCell="AE25" sqref="AE2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2"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7.71093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IF(I2="Rob","Robusta",IF(I2="Exc","Excelsa",IF(I2="Ara","Arabica","Librica")))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IF(I3="Rob","Robusta",IF(I3="Exc","Excelsa",IF(I3="Ara","Arabica","Librica")))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IF(I67="Rob","Robusta",IF(I67="Exc","Excelsa",IF(I67="Ara","Arabica","Librica")))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IF(I131="Rob","Robusta",IF(I131="Exc","Excelsa",IF(I131="Ara","Arabica","Librica")))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IF(I195="Rob","Robusta",IF(I195="Exc","Excelsa",IF(I195="Ara","Arabica","Librica")))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IF(I259="Rob","Robusta",IF(I259="Exc","Excelsa",IF(I259="Ara","Arabica","Librica")))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IF(I323="Rob","Robusta",IF(I323="Exc","Excelsa",IF(I323="Ara","Arabica","Librica")))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IF(I387="Rob","Robusta",IF(I387="Exc","Excelsa",IF(I387="Ara","Arabica","Librica")))</f>
        <v>Librica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IF(I451="Rob","Robusta",IF(I451="Exc","Excelsa",IF(I451="Ara","Arabica","Librica")))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IF(I515="Rob","Robusta",IF(I515="Exc","Excelsa",IF(I515="Ara","Arabica","Librica")))</f>
        <v>Librica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IF(I579="Rob","Robusta",IF(I579="Exc","Excelsa",IF(I579="Ara","Arabica","Librica")))</f>
        <v>Librica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IF(I643="Rob","Robusta",IF(I643="Exc","Excelsa",IF(I643="Ara","Arabica","Librica")))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IF(I707="Rob","Robusta",IF(I707="Exc","Excelsa",IF(I707="Ara","Arabica","Librica")))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IF(I771="Rob","Robusta",IF(I771="Exc","Excelsa",IF(I771="Ara","Arabica","Librica")))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IF(I835="Rob","Robusta",IF(I835="Exc","Excelsa",IF(I835="Ara","Arabica","Librica")))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IF(I899="Rob","Robusta",IF(I899="Exc","Excelsa",IF(I899="Ara","Arabica","Librica")))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IF(I963="Rob","Robusta",IF(I963="Exc","Excelsa",IF(I963="Ara","Arabica","Librica")))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7" workbookViewId="0">
      <selection activeCell="F6" sqref="F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Total Sales (2)</vt:lpstr>
      <vt:lpstr>Total Sales (3)</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Meiliana Zalianti</cp:lastModifiedBy>
  <cp:revision/>
  <dcterms:created xsi:type="dcterms:W3CDTF">2022-11-26T09:51:45Z</dcterms:created>
  <dcterms:modified xsi:type="dcterms:W3CDTF">2025-06-07T06:46:46Z</dcterms:modified>
  <cp:category/>
  <cp:contentStatus/>
</cp:coreProperties>
</file>