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GP TWER\"/>
    </mc:Choice>
  </mc:AlternateContent>
  <xr:revisionPtr revIDLastSave="0" documentId="13_ncr:1_{0DC0C1C6-0119-43E4-9A6E-0F2C7B45EB6A}" xr6:coauthVersionLast="47" xr6:coauthVersionMax="47" xr10:uidLastSave="{00000000-0000-0000-0000-000000000000}"/>
  <bookViews>
    <workbookView xWindow="-108" yWindow="-108" windowWidth="23256" windowHeight="12576" activeTab="1" xr2:uid="{23AB86EF-5A81-4C4C-AF00-86BFCEFB3D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5" i="2" l="1"/>
  <c r="N25" i="2"/>
  <c r="M25" i="2"/>
  <c r="L25" i="2"/>
  <c r="K25" i="2"/>
  <c r="J25" i="2"/>
  <c r="I25" i="2"/>
  <c r="H25" i="2"/>
  <c r="G25" i="2"/>
  <c r="F25" i="2"/>
  <c r="E25" i="2"/>
  <c r="D25" i="2"/>
  <c r="O24" i="2"/>
  <c r="N24" i="2"/>
  <c r="M24" i="2"/>
  <c r="L24" i="2"/>
  <c r="K24" i="2"/>
  <c r="J24" i="2"/>
  <c r="I24" i="2"/>
  <c r="H24" i="2"/>
  <c r="G24" i="2"/>
  <c r="F24" i="2"/>
  <c r="E24" i="2"/>
  <c r="D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O27" i="1"/>
  <c r="N27" i="1"/>
  <c r="M27" i="1"/>
  <c r="L27" i="1"/>
  <c r="K27" i="1"/>
  <c r="J27" i="1"/>
  <c r="I27" i="1"/>
  <c r="H27" i="1"/>
  <c r="G27" i="1"/>
  <c r="F27" i="1"/>
  <c r="E27" i="1"/>
  <c r="D27" i="1"/>
  <c r="P27" i="1" s="1"/>
  <c r="O26" i="1"/>
  <c r="N26" i="1"/>
  <c r="M26" i="1"/>
  <c r="L26" i="1"/>
  <c r="K26" i="1"/>
  <c r="J26" i="1"/>
  <c r="I26" i="1"/>
  <c r="H26" i="1"/>
  <c r="P26" i="1" s="1"/>
  <c r="Q26" i="1" s="1"/>
  <c r="G26" i="1"/>
  <c r="F26" i="1"/>
  <c r="E26" i="1"/>
  <c r="D26" i="1"/>
  <c r="P25" i="1"/>
  <c r="P24" i="1"/>
  <c r="Q24" i="1" s="1"/>
  <c r="P23" i="1"/>
  <c r="P22" i="1"/>
  <c r="Q22" i="1" s="1"/>
  <c r="P21" i="1"/>
  <c r="P20" i="1"/>
  <c r="Q20" i="1" s="1"/>
  <c r="P19" i="1"/>
  <c r="P18" i="1"/>
  <c r="Q18" i="1" s="1"/>
  <c r="P17" i="1"/>
  <c r="Q16" i="1"/>
  <c r="P16" i="1"/>
  <c r="P15" i="1"/>
  <c r="P14" i="1"/>
  <c r="Q14" i="1" s="1"/>
  <c r="P13" i="1"/>
  <c r="Q12" i="1"/>
  <c r="P12" i="1"/>
  <c r="P11" i="1"/>
  <c r="P10" i="1"/>
  <c r="Q10" i="1" s="1"/>
  <c r="P9" i="1"/>
  <c r="P8" i="1"/>
  <c r="Q8" i="1" s="1"/>
  <c r="P25" i="2" l="1"/>
  <c r="P24" i="2"/>
</calcChain>
</file>

<file path=xl/sharedStrings.xml><?xml version="1.0" encoding="utf-8"?>
<sst xmlns="http://schemas.openxmlformats.org/spreadsheetml/2006/main" count="102" uniqueCount="44">
  <si>
    <t>SUMMARY OF EDUCATIONAL VISIT FOR TCMD OFFICER FOR THE YEAR 2023</t>
  </si>
  <si>
    <t>EDUCATIONAL VISIT</t>
  </si>
  <si>
    <t>Conduct educational visits on practitioners</t>
  </si>
  <si>
    <t>Achievement Indicators</t>
  </si>
  <si>
    <t>20 practitioners visited for each officer</t>
  </si>
  <si>
    <t>NO.</t>
  </si>
  <si>
    <t>MONTH</t>
  </si>
  <si>
    <t>Reviews</t>
  </si>
  <si>
    <t>OFFICER</t>
  </si>
  <si>
    <t xml:space="preserve"> 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</si>
  <si>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</si>
  <si>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</si>
  <si>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</si>
  <si>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</si>
  <si>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</si>
  <si>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</si>
  <si>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</si>
  <si>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</si>
  <si>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</si>
  <si>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</si>
  <si>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</si>
  <si>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</si>
  <si>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Percentage of Achievement (%)</t>
  </si>
  <si>
    <t>Number of practitioners visited</t>
  </si>
  <si>
    <t>Firdaus</t>
  </si>
  <si>
    <t>Number of premises visited</t>
  </si>
  <si>
    <t>Dr. Tharma</t>
  </si>
  <si>
    <t>Dr. Ayda</t>
  </si>
  <si>
    <t>Angeline</t>
  </si>
  <si>
    <t>Catherine</t>
  </si>
  <si>
    <t>Gunalan</t>
  </si>
  <si>
    <t>SKT = 10 (Officers are temporarily seconded to the Policy &amp; Development Branch until June 2023)</t>
  </si>
  <si>
    <t>Tracy</t>
  </si>
  <si>
    <t>Dr. Deen</t>
  </si>
  <si>
    <t>Kamarul</t>
  </si>
  <si>
    <t>ZONE</t>
  </si>
  <si>
    <t>NORTH (PERLIS/KEDAH/PULAU PINANG)</t>
  </si>
  <si>
    <t>PERAK</t>
  </si>
  <si>
    <t>SOUTH (MELAKA/JOHOR)</t>
  </si>
  <si>
    <t>SABAH</t>
  </si>
  <si>
    <t>SARAWAK</t>
  </si>
  <si>
    <t>TCMD (KUALA LUMPUR/SELANGOR/PUTRAJAYA/NEGERI SEMBILAN)</t>
  </si>
  <si>
    <t>SUMMARY OF EDUCATIONAL VISIT CONDUCTED FOR TCMD AND TCMB FOR 2023</t>
  </si>
  <si>
    <t>EAST (KELANTAN/TERENGGANU/PAHANG)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</si>
</sst>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EAF1DD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F83B-2BB7-45F1-8E51-C839050498F6}">
  <dimension ref="A1:R27"/>
  <sheetViews>
    <sheetView workbookViewId="0"/>
  </sheetViews>
  <sheetFormatPr defaultColWidth="9.109375" defaultRowHeight="14.4" x14ac:dyDescent="0.3"/>
  <cols>
    <col min="1" max="1" width="4.109375" customWidth="1"/>
    <col min="2" max="2" width="17.109375" customWidth="1"/>
    <col min="3" max="3" width="10.5546875" customWidth="1"/>
    <col min="4" max="16" width="6.6640625" customWidth="1"/>
    <col min="17" max="17" width="12.6640625" customWidth="1"/>
    <col min="18" max="18" width="37.33203125" bestFit="1" customWidth="1"/>
    <col min="257" max="257" width="4.109375" customWidth="1"/>
    <col min="258" max="258" width="17.109375" customWidth="1"/>
    <col min="259" max="259" width="10.5546875" customWidth="1"/>
    <col min="260" max="272" width="6.6640625" customWidth="1"/>
    <col min="273" max="273" width="11" customWidth="1"/>
    <col min="274" max="274" width="37.33203125" bestFit="1" customWidth="1"/>
    <col min="513" max="513" width="4.109375" customWidth="1"/>
    <col min="514" max="514" width="17.109375" customWidth="1"/>
    <col min="515" max="515" width="10.5546875" customWidth="1"/>
    <col min="516" max="528" width="6.6640625" customWidth="1"/>
    <col min="529" max="529" width="11" customWidth="1"/>
    <col min="530" max="530" width="37.33203125" bestFit="1" customWidth="1"/>
    <col min="769" max="769" width="4.109375" customWidth="1"/>
    <col min="770" max="770" width="17.109375" customWidth="1"/>
    <col min="771" max="771" width="10.5546875" customWidth="1"/>
    <col min="772" max="784" width="6.6640625" customWidth="1"/>
    <col min="785" max="785" width="11" customWidth="1"/>
    <col min="786" max="786" width="37.33203125" bestFit="1" customWidth="1"/>
    <col min="1025" max="1025" width="4.109375" customWidth="1"/>
    <col min="1026" max="1026" width="17.109375" customWidth="1"/>
    <col min="1027" max="1027" width="10.5546875" customWidth="1"/>
    <col min="1028" max="1040" width="6.6640625" customWidth="1"/>
    <col min="1041" max="1041" width="11" customWidth="1"/>
    <col min="1042" max="1042" width="37.33203125" bestFit="1" customWidth="1"/>
    <col min="1281" max="1281" width="4.109375" customWidth="1"/>
    <col min="1282" max="1282" width="17.109375" customWidth="1"/>
    <col min="1283" max="1283" width="10.5546875" customWidth="1"/>
    <col min="1284" max="1296" width="6.6640625" customWidth="1"/>
    <col min="1297" max="1297" width="11" customWidth="1"/>
    <col min="1298" max="1298" width="37.33203125" bestFit="1" customWidth="1"/>
    <col min="1537" max="1537" width="4.109375" customWidth="1"/>
    <col min="1538" max="1538" width="17.109375" customWidth="1"/>
    <col min="1539" max="1539" width="10.5546875" customWidth="1"/>
    <col min="1540" max="1552" width="6.6640625" customWidth="1"/>
    <col min="1553" max="1553" width="11" customWidth="1"/>
    <col min="1554" max="1554" width="37.33203125" bestFit="1" customWidth="1"/>
    <col min="1793" max="1793" width="4.109375" customWidth="1"/>
    <col min="1794" max="1794" width="17.109375" customWidth="1"/>
    <col min="1795" max="1795" width="10.5546875" customWidth="1"/>
    <col min="1796" max="1808" width="6.6640625" customWidth="1"/>
    <col min="1809" max="1809" width="11" customWidth="1"/>
    <col min="1810" max="1810" width="37.33203125" bestFit="1" customWidth="1"/>
    <col min="2049" max="2049" width="4.109375" customWidth="1"/>
    <col min="2050" max="2050" width="17.109375" customWidth="1"/>
    <col min="2051" max="2051" width="10.5546875" customWidth="1"/>
    <col min="2052" max="2064" width="6.6640625" customWidth="1"/>
    <col min="2065" max="2065" width="11" customWidth="1"/>
    <col min="2066" max="2066" width="37.33203125" bestFit="1" customWidth="1"/>
    <col min="2305" max="2305" width="4.109375" customWidth="1"/>
    <col min="2306" max="2306" width="17.109375" customWidth="1"/>
    <col min="2307" max="2307" width="10.5546875" customWidth="1"/>
    <col min="2308" max="2320" width="6.6640625" customWidth="1"/>
    <col min="2321" max="2321" width="11" customWidth="1"/>
    <col min="2322" max="2322" width="37.33203125" bestFit="1" customWidth="1"/>
    <col min="2561" max="2561" width="4.109375" customWidth="1"/>
    <col min="2562" max="2562" width="17.109375" customWidth="1"/>
    <col min="2563" max="2563" width="10.5546875" customWidth="1"/>
    <col min="2564" max="2576" width="6.6640625" customWidth="1"/>
    <col min="2577" max="2577" width="11" customWidth="1"/>
    <col min="2578" max="2578" width="37.33203125" bestFit="1" customWidth="1"/>
    <col min="2817" max="2817" width="4.109375" customWidth="1"/>
    <col min="2818" max="2818" width="17.109375" customWidth="1"/>
    <col min="2819" max="2819" width="10.5546875" customWidth="1"/>
    <col min="2820" max="2832" width="6.6640625" customWidth="1"/>
    <col min="2833" max="2833" width="11" customWidth="1"/>
    <col min="2834" max="2834" width="37.33203125" bestFit="1" customWidth="1"/>
    <col min="3073" max="3073" width="4.109375" customWidth="1"/>
    <col min="3074" max="3074" width="17.109375" customWidth="1"/>
    <col min="3075" max="3075" width="10.5546875" customWidth="1"/>
    <col min="3076" max="3088" width="6.6640625" customWidth="1"/>
    <col min="3089" max="3089" width="11" customWidth="1"/>
    <col min="3090" max="3090" width="37.33203125" bestFit="1" customWidth="1"/>
    <col min="3329" max="3329" width="4.109375" customWidth="1"/>
    <col min="3330" max="3330" width="17.109375" customWidth="1"/>
    <col min="3331" max="3331" width="10.5546875" customWidth="1"/>
    <col min="3332" max="3344" width="6.6640625" customWidth="1"/>
    <col min="3345" max="3345" width="11" customWidth="1"/>
    <col min="3346" max="3346" width="37.33203125" bestFit="1" customWidth="1"/>
    <col min="3585" max="3585" width="4.109375" customWidth="1"/>
    <col min="3586" max="3586" width="17.109375" customWidth="1"/>
    <col min="3587" max="3587" width="10.5546875" customWidth="1"/>
    <col min="3588" max="3600" width="6.6640625" customWidth="1"/>
    <col min="3601" max="3601" width="11" customWidth="1"/>
    <col min="3602" max="3602" width="37.33203125" bestFit="1" customWidth="1"/>
    <col min="3841" max="3841" width="4.109375" customWidth="1"/>
    <col min="3842" max="3842" width="17.109375" customWidth="1"/>
    <col min="3843" max="3843" width="10.5546875" customWidth="1"/>
    <col min="3844" max="3856" width="6.6640625" customWidth="1"/>
    <col min="3857" max="3857" width="11" customWidth="1"/>
    <col min="3858" max="3858" width="37.33203125" bestFit="1" customWidth="1"/>
    <col min="4097" max="4097" width="4.109375" customWidth="1"/>
    <col min="4098" max="4098" width="17.109375" customWidth="1"/>
    <col min="4099" max="4099" width="10.5546875" customWidth="1"/>
    <col min="4100" max="4112" width="6.6640625" customWidth="1"/>
    <col min="4113" max="4113" width="11" customWidth="1"/>
    <col min="4114" max="4114" width="37.33203125" bestFit="1" customWidth="1"/>
    <col min="4353" max="4353" width="4.109375" customWidth="1"/>
    <col min="4354" max="4354" width="17.109375" customWidth="1"/>
    <col min="4355" max="4355" width="10.5546875" customWidth="1"/>
    <col min="4356" max="4368" width="6.6640625" customWidth="1"/>
    <col min="4369" max="4369" width="11" customWidth="1"/>
    <col min="4370" max="4370" width="37.33203125" bestFit="1" customWidth="1"/>
    <col min="4609" max="4609" width="4.109375" customWidth="1"/>
    <col min="4610" max="4610" width="17.109375" customWidth="1"/>
    <col min="4611" max="4611" width="10.5546875" customWidth="1"/>
    <col min="4612" max="4624" width="6.6640625" customWidth="1"/>
    <col min="4625" max="4625" width="11" customWidth="1"/>
    <col min="4626" max="4626" width="37.33203125" bestFit="1" customWidth="1"/>
    <col min="4865" max="4865" width="4.109375" customWidth="1"/>
    <col min="4866" max="4866" width="17.109375" customWidth="1"/>
    <col min="4867" max="4867" width="10.5546875" customWidth="1"/>
    <col min="4868" max="4880" width="6.6640625" customWidth="1"/>
    <col min="4881" max="4881" width="11" customWidth="1"/>
    <col min="4882" max="4882" width="37.33203125" bestFit="1" customWidth="1"/>
    <col min="5121" max="5121" width="4.109375" customWidth="1"/>
    <col min="5122" max="5122" width="17.109375" customWidth="1"/>
    <col min="5123" max="5123" width="10.5546875" customWidth="1"/>
    <col min="5124" max="5136" width="6.6640625" customWidth="1"/>
    <col min="5137" max="5137" width="11" customWidth="1"/>
    <col min="5138" max="5138" width="37.33203125" bestFit="1" customWidth="1"/>
    <col min="5377" max="5377" width="4.109375" customWidth="1"/>
    <col min="5378" max="5378" width="17.109375" customWidth="1"/>
    <col min="5379" max="5379" width="10.5546875" customWidth="1"/>
    <col min="5380" max="5392" width="6.6640625" customWidth="1"/>
    <col min="5393" max="5393" width="11" customWidth="1"/>
    <col min="5394" max="5394" width="37.33203125" bestFit="1" customWidth="1"/>
    <col min="5633" max="5633" width="4.109375" customWidth="1"/>
    <col min="5634" max="5634" width="17.109375" customWidth="1"/>
    <col min="5635" max="5635" width="10.5546875" customWidth="1"/>
    <col min="5636" max="5648" width="6.6640625" customWidth="1"/>
    <col min="5649" max="5649" width="11" customWidth="1"/>
    <col min="5650" max="5650" width="37.33203125" bestFit="1" customWidth="1"/>
    <col min="5889" max="5889" width="4.109375" customWidth="1"/>
    <col min="5890" max="5890" width="17.109375" customWidth="1"/>
    <col min="5891" max="5891" width="10.5546875" customWidth="1"/>
    <col min="5892" max="5904" width="6.6640625" customWidth="1"/>
    <col min="5905" max="5905" width="11" customWidth="1"/>
    <col min="5906" max="5906" width="37.33203125" bestFit="1" customWidth="1"/>
    <col min="6145" max="6145" width="4.109375" customWidth="1"/>
    <col min="6146" max="6146" width="17.109375" customWidth="1"/>
    <col min="6147" max="6147" width="10.5546875" customWidth="1"/>
    <col min="6148" max="6160" width="6.6640625" customWidth="1"/>
    <col min="6161" max="6161" width="11" customWidth="1"/>
    <col min="6162" max="6162" width="37.33203125" bestFit="1" customWidth="1"/>
    <col min="6401" max="6401" width="4.109375" customWidth="1"/>
    <col min="6402" max="6402" width="17.109375" customWidth="1"/>
    <col min="6403" max="6403" width="10.5546875" customWidth="1"/>
    <col min="6404" max="6416" width="6.6640625" customWidth="1"/>
    <col min="6417" max="6417" width="11" customWidth="1"/>
    <col min="6418" max="6418" width="37.33203125" bestFit="1" customWidth="1"/>
    <col min="6657" max="6657" width="4.109375" customWidth="1"/>
    <col min="6658" max="6658" width="17.109375" customWidth="1"/>
    <col min="6659" max="6659" width="10.5546875" customWidth="1"/>
    <col min="6660" max="6672" width="6.6640625" customWidth="1"/>
    <col min="6673" max="6673" width="11" customWidth="1"/>
    <col min="6674" max="6674" width="37.33203125" bestFit="1" customWidth="1"/>
    <col min="6913" max="6913" width="4.109375" customWidth="1"/>
    <col min="6914" max="6914" width="17.109375" customWidth="1"/>
    <col min="6915" max="6915" width="10.5546875" customWidth="1"/>
    <col min="6916" max="6928" width="6.6640625" customWidth="1"/>
    <col min="6929" max="6929" width="11" customWidth="1"/>
    <col min="6930" max="6930" width="37.33203125" bestFit="1" customWidth="1"/>
    <col min="7169" max="7169" width="4.109375" customWidth="1"/>
    <col min="7170" max="7170" width="17.109375" customWidth="1"/>
    <col min="7171" max="7171" width="10.5546875" customWidth="1"/>
    <col min="7172" max="7184" width="6.6640625" customWidth="1"/>
    <col min="7185" max="7185" width="11" customWidth="1"/>
    <col min="7186" max="7186" width="37.33203125" bestFit="1" customWidth="1"/>
    <col min="7425" max="7425" width="4.109375" customWidth="1"/>
    <col min="7426" max="7426" width="17.109375" customWidth="1"/>
    <col min="7427" max="7427" width="10.5546875" customWidth="1"/>
    <col min="7428" max="7440" width="6.6640625" customWidth="1"/>
    <col min="7441" max="7441" width="11" customWidth="1"/>
    <col min="7442" max="7442" width="37.33203125" bestFit="1" customWidth="1"/>
    <col min="7681" max="7681" width="4.109375" customWidth="1"/>
    <col min="7682" max="7682" width="17.109375" customWidth="1"/>
    <col min="7683" max="7683" width="10.5546875" customWidth="1"/>
    <col min="7684" max="7696" width="6.6640625" customWidth="1"/>
    <col min="7697" max="7697" width="11" customWidth="1"/>
    <col min="7698" max="7698" width="37.33203125" bestFit="1" customWidth="1"/>
    <col min="7937" max="7937" width="4.109375" customWidth="1"/>
    <col min="7938" max="7938" width="17.109375" customWidth="1"/>
    <col min="7939" max="7939" width="10.5546875" customWidth="1"/>
    <col min="7940" max="7952" width="6.6640625" customWidth="1"/>
    <col min="7953" max="7953" width="11" customWidth="1"/>
    <col min="7954" max="7954" width="37.33203125" bestFit="1" customWidth="1"/>
    <col min="8193" max="8193" width="4.109375" customWidth="1"/>
    <col min="8194" max="8194" width="17.109375" customWidth="1"/>
    <col min="8195" max="8195" width="10.5546875" customWidth="1"/>
    <col min="8196" max="8208" width="6.6640625" customWidth="1"/>
    <col min="8209" max="8209" width="11" customWidth="1"/>
    <col min="8210" max="8210" width="37.33203125" bestFit="1" customWidth="1"/>
    <col min="8449" max="8449" width="4.109375" customWidth="1"/>
    <col min="8450" max="8450" width="17.109375" customWidth="1"/>
    <col min="8451" max="8451" width="10.5546875" customWidth="1"/>
    <col min="8452" max="8464" width="6.6640625" customWidth="1"/>
    <col min="8465" max="8465" width="11" customWidth="1"/>
    <col min="8466" max="8466" width="37.33203125" bestFit="1" customWidth="1"/>
    <col min="8705" max="8705" width="4.109375" customWidth="1"/>
    <col min="8706" max="8706" width="17.109375" customWidth="1"/>
    <col min="8707" max="8707" width="10.5546875" customWidth="1"/>
    <col min="8708" max="8720" width="6.6640625" customWidth="1"/>
    <col min="8721" max="8721" width="11" customWidth="1"/>
    <col min="8722" max="8722" width="37.33203125" bestFit="1" customWidth="1"/>
    <col min="8961" max="8961" width="4.109375" customWidth="1"/>
    <col min="8962" max="8962" width="17.109375" customWidth="1"/>
    <col min="8963" max="8963" width="10.5546875" customWidth="1"/>
    <col min="8964" max="8976" width="6.6640625" customWidth="1"/>
    <col min="8977" max="8977" width="11" customWidth="1"/>
    <col min="8978" max="8978" width="37.33203125" bestFit="1" customWidth="1"/>
    <col min="9217" max="9217" width="4.109375" customWidth="1"/>
    <col min="9218" max="9218" width="17.109375" customWidth="1"/>
    <col min="9219" max="9219" width="10.5546875" customWidth="1"/>
    <col min="9220" max="9232" width="6.6640625" customWidth="1"/>
    <col min="9233" max="9233" width="11" customWidth="1"/>
    <col min="9234" max="9234" width="37.33203125" bestFit="1" customWidth="1"/>
    <col min="9473" max="9473" width="4.109375" customWidth="1"/>
    <col min="9474" max="9474" width="17.109375" customWidth="1"/>
    <col min="9475" max="9475" width="10.5546875" customWidth="1"/>
    <col min="9476" max="9488" width="6.6640625" customWidth="1"/>
    <col min="9489" max="9489" width="11" customWidth="1"/>
    <col min="9490" max="9490" width="37.33203125" bestFit="1" customWidth="1"/>
    <col min="9729" max="9729" width="4.109375" customWidth="1"/>
    <col min="9730" max="9730" width="17.109375" customWidth="1"/>
    <col min="9731" max="9731" width="10.5546875" customWidth="1"/>
    <col min="9732" max="9744" width="6.6640625" customWidth="1"/>
    <col min="9745" max="9745" width="11" customWidth="1"/>
    <col min="9746" max="9746" width="37.33203125" bestFit="1" customWidth="1"/>
    <col min="9985" max="9985" width="4.109375" customWidth="1"/>
    <col min="9986" max="9986" width="17.109375" customWidth="1"/>
    <col min="9987" max="9987" width="10.5546875" customWidth="1"/>
    <col min="9988" max="10000" width="6.6640625" customWidth="1"/>
    <col min="10001" max="10001" width="11" customWidth="1"/>
    <col min="10002" max="10002" width="37.33203125" bestFit="1" customWidth="1"/>
    <col min="10241" max="10241" width="4.109375" customWidth="1"/>
    <col min="10242" max="10242" width="17.109375" customWidth="1"/>
    <col min="10243" max="10243" width="10.5546875" customWidth="1"/>
    <col min="10244" max="10256" width="6.6640625" customWidth="1"/>
    <col min="10257" max="10257" width="11" customWidth="1"/>
    <col min="10258" max="10258" width="37.33203125" bestFit="1" customWidth="1"/>
    <col min="10497" max="10497" width="4.109375" customWidth="1"/>
    <col min="10498" max="10498" width="17.109375" customWidth="1"/>
    <col min="10499" max="10499" width="10.5546875" customWidth="1"/>
    <col min="10500" max="10512" width="6.6640625" customWidth="1"/>
    <col min="10513" max="10513" width="11" customWidth="1"/>
    <col min="10514" max="10514" width="37.33203125" bestFit="1" customWidth="1"/>
    <col min="10753" max="10753" width="4.109375" customWidth="1"/>
    <col min="10754" max="10754" width="17.109375" customWidth="1"/>
    <col min="10755" max="10755" width="10.5546875" customWidth="1"/>
    <col min="10756" max="10768" width="6.6640625" customWidth="1"/>
    <col min="10769" max="10769" width="11" customWidth="1"/>
    <col min="10770" max="10770" width="37.33203125" bestFit="1" customWidth="1"/>
    <col min="11009" max="11009" width="4.109375" customWidth="1"/>
    <col min="11010" max="11010" width="17.109375" customWidth="1"/>
    <col min="11011" max="11011" width="10.5546875" customWidth="1"/>
    <col min="11012" max="11024" width="6.6640625" customWidth="1"/>
    <col min="11025" max="11025" width="11" customWidth="1"/>
    <col min="11026" max="11026" width="37.33203125" bestFit="1" customWidth="1"/>
    <col min="11265" max="11265" width="4.109375" customWidth="1"/>
    <col min="11266" max="11266" width="17.109375" customWidth="1"/>
    <col min="11267" max="11267" width="10.5546875" customWidth="1"/>
    <col min="11268" max="11280" width="6.6640625" customWidth="1"/>
    <col min="11281" max="11281" width="11" customWidth="1"/>
    <col min="11282" max="11282" width="37.33203125" bestFit="1" customWidth="1"/>
    <col min="11521" max="11521" width="4.109375" customWidth="1"/>
    <col min="11522" max="11522" width="17.109375" customWidth="1"/>
    <col min="11523" max="11523" width="10.5546875" customWidth="1"/>
    <col min="11524" max="11536" width="6.6640625" customWidth="1"/>
    <col min="11537" max="11537" width="11" customWidth="1"/>
    <col min="11538" max="11538" width="37.33203125" bestFit="1" customWidth="1"/>
    <col min="11777" max="11777" width="4.109375" customWidth="1"/>
    <col min="11778" max="11778" width="17.109375" customWidth="1"/>
    <col min="11779" max="11779" width="10.5546875" customWidth="1"/>
    <col min="11780" max="11792" width="6.6640625" customWidth="1"/>
    <col min="11793" max="11793" width="11" customWidth="1"/>
    <col min="11794" max="11794" width="37.33203125" bestFit="1" customWidth="1"/>
    <col min="12033" max="12033" width="4.109375" customWidth="1"/>
    <col min="12034" max="12034" width="17.109375" customWidth="1"/>
    <col min="12035" max="12035" width="10.5546875" customWidth="1"/>
    <col min="12036" max="12048" width="6.6640625" customWidth="1"/>
    <col min="12049" max="12049" width="11" customWidth="1"/>
    <col min="12050" max="12050" width="37.33203125" bestFit="1" customWidth="1"/>
    <col min="12289" max="12289" width="4.109375" customWidth="1"/>
    <col min="12290" max="12290" width="17.109375" customWidth="1"/>
    <col min="12291" max="12291" width="10.5546875" customWidth="1"/>
    <col min="12292" max="12304" width="6.6640625" customWidth="1"/>
    <col min="12305" max="12305" width="11" customWidth="1"/>
    <col min="12306" max="12306" width="37.33203125" bestFit="1" customWidth="1"/>
    <col min="12545" max="12545" width="4.109375" customWidth="1"/>
    <col min="12546" max="12546" width="17.109375" customWidth="1"/>
    <col min="12547" max="12547" width="10.5546875" customWidth="1"/>
    <col min="12548" max="12560" width="6.6640625" customWidth="1"/>
    <col min="12561" max="12561" width="11" customWidth="1"/>
    <col min="12562" max="12562" width="37.33203125" bestFit="1" customWidth="1"/>
    <col min="12801" max="12801" width="4.109375" customWidth="1"/>
    <col min="12802" max="12802" width="17.109375" customWidth="1"/>
    <col min="12803" max="12803" width="10.5546875" customWidth="1"/>
    <col min="12804" max="12816" width="6.6640625" customWidth="1"/>
    <col min="12817" max="12817" width="11" customWidth="1"/>
    <col min="12818" max="12818" width="37.33203125" bestFit="1" customWidth="1"/>
    <col min="13057" max="13057" width="4.109375" customWidth="1"/>
    <col min="13058" max="13058" width="17.109375" customWidth="1"/>
    <col min="13059" max="13059" width="10.5546875" customWidth="1"/>
    <col min="13060" max="13072" width="6.6640625" customWidth="1"/>
    <col min="13073" max="13073" width="11" customWidth="1"/>
    <col min="13074" max="13074" width="37.33203125" bestFit="1" customWidth="1"/>
    <col min="13313" max="13313" width="4.109375" customWidth="1"/>
    <col min="13314" max="13314" width="17.109375" customWidth="1"/>
    <col min="13315" max="13315" width="10.5546875" customWidth="1"/>
    <col min="13316" max="13328" width="6.6640625" customWidth="1"/>
    <col min="13329" max="13329" width="11" customWidth="1"/>
    <col min="13330" max="13330" width="37.33203125" bestFit="1" customWidth="1"/>
    <col min="13569" max="13569" width="4.109375" customWidth="1"/>
    <col min="13570" max="13570" width="17.109375" customWidth="1"/>
    <col min="13571" max="13571" width="10.5546875" customWidth="1"/>
    <col min="13572" max="13584" width="6.6640625" customWidth="1"/>
    <col min="13585" max="13585" width="11" customWidth="1"/>
    <col min="13586" max="13586" width="37.33203125" bestFit="1" customWidth="1"/>
    <col min="13825" max="13825" width="4.109375" customWidth="1"/>
    <col min="13826" max="13826" width="17.109375" customWidth="1"/>
    <col min="13827" max="13827" width="10.5546875" customWidth="1"/>
    <col min="13828" max="13840" width="6.6640625" customWidth="1"/>
    <col min="13841" max="13841" width="11" customWidth="1"/>
    <col min="13842" max="13842" width="37.33203125" bestFit="1" customWidth="1"/>
    <col min="14081" max="14081" width="4.109375" customWidth="1"/>
    <col min="14082" max="14082" width="17.109375" customWidth="1"/>
    <col min="14083" max="14083" width="10.5546875" customWidth="1"/>
    <col min="14084" max="14096" width="6.6640625" customWidth="1"/>
    <col min="14097" max="14097" width="11" customWidth="1"/>
    <col min="14098" max="14098" width="37.33203125" bestFit="1" customWidth="1"/>
    <col min="14337" max="14337" width="4.109375" customWidth="1"/>
    <col min="14338" max="14338" width="17.109375" customWidth="1"/>
    <col min="14339" max="14339" width="10.5546875" customWidth="1"/>
    <col min="14340" max="14352" width="6.6640625" customWidth="1"/>
    <col min="14353" max="14353" width="11" customWidth="1"/>
    <col min="14354" max="14354" width="37.33203125" bestFit="1" customWidth="1"/>
    <col min="14593" max="14593" width="4.109375" customWidth="1"/>
    <col min="14594" max="14594" width="17.109375" customWidth="1"/>
    <col min="14595" max="14595" width="10.5546875" customWidth="1"/>
    <col min="14596" max="14608" width="6.6640625" customWidth="1"/>
    <col min="14609" max="14609" width="11" customWidth="1"/>
    <col min="14610" max="14610" width="37.33203125" bestFit="1" customWidth="1"/>
    <col min="14849" max="14849" width="4.109375" customWidth="1"/>
    <col min="14850" max="14850" width="17.109375" customWidth="1"/>
    <col min="14851" max="14851" width="10.5546875" customWidth="1"/>
    <col min="14852" max="14864" width="6.6640625" customWidth="1"/>
    <col min="14865" max="14865" width="11" customWidth="1"/>
    <col min="14866" max="14866" width="37.33203125" bestFit="1" customWidth="1"/>
    <col min="15105" max="15105" width="4.109375" customWidth="1"/>
    <col min="15106" max="15106" width="17.109375" customWidth="1"/>
    <col min="15107" max="15107" width="10.5546875" customWidth="1"/>
    <col min="15108" max="15120" width="6.6640625" customWidth="1"/>
    <col min="15121" max="15121" width="11" customWidth="1"/>
    <col min="15122" max="15122" width="37.33203125" bestFit="1" customWidth="1"/>
    <col min="15361" max="15361" width="4.109375" customWidth="1"/>
    <col min="15362" max="15362" width="17.109375" customWidth="1"/>
    <col min="15363" max="15363" width="10.5546875" customWidth="1"/>
    <col min="15364" max="15376" width="6.6640625" customWidth="1"/>
    <col min="15377" max="15377" width="11" customWidth="1"/>
    <col min="15378" max="15378" width="37.33203125" bestFit="1" customWidth="1"/>
    <col min="15617" max="15617" width="4.109375" customWidth="1"/>
    <col min="15618" max="15618" width="17.109375" customWidth="1"/>
    <col min="15619" max="15619" width="10.5546875" customWidth="1"/>
    <col min="15620" max="15632" width="6.6640625" customWidth="1"/>
    <col min="15633" max="15633" width="11" customWidth="1"/>
    <col min="15634" max="15634" width="37.33203125" bestFit="1" customWidth="1"/>
    <col min="15873" max="15873" width="4.109375" customWidth="1"/>
    <col min="15874" max="15874" width="17.109375" customWidth="1"/>
    <col min="15875" max="15875" width="10.5546875" customWidth="1"/>
    <col min="15876" max="15888" width="6.6640625" customWidth="1"/>
    <col min="15889" max="15889" width="11" customWidth="1"/>
    <col min="15890" max="15890" width="37.33203125" bestFit="1" customWidth="1"/>
    <col min="16129" max="16129" width="4.109375" customWidth="1"/>
    <col min="16130" max="16130" width="17.109375" customWidth="1"/>
    <col min="16131" max="16131" width="10.5546875" customWidth="1"/>
    <col min="16132" max="16144" width="6.6640625" customWidth="1"/>
    <col min="16145" max="16145" width="11" customWidth="1"/>
    <col min="16146" max="16146" width="37.33203125" bestFit="1" customWidth="1"/>
  </cols>
  <sheetData>
    <row r="1" spans="1:18" x14ac:dyDescent="0.3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</row>
    <row r="2" spans="1:18" x14ac:dyDescent="0.3">
      <c r="A2" s="3"/>
      <c r="B2" s="36"/>
      <c r="C2" s="36"/>
      <c r="D2" s="36"/>
      <c r="E2" s="36"/>
      <c r="F2" s="36"/>
      <c r="G2" s="36"/>
      <c r="H2" s="36"/>
      <c r="I2" s="36"/>
      <c r="J2" s="2"/>
      <c r="K2" s="2"/>
      <c r="L2" s="2"/>
      <c r="M2" s="2"/>
      <c r="N2" s="3"/>
      <c r="O2" s="3"/>
      <c r="P2" s="3"/>
      <c r="Q2" s="3"/>
    </row>
    <row r="3" spans="1:18" x14ac:dyDescent="0.3">
      <c r="A3" s="37" t="s">
        <v>1</v>
      </c>
      <c r="B3" s="37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3"/>
      <c r="N3" s="3"/>
      <c r="O3" s="3"/>
      <c r="P3" s="3"/>
      <c r="Q3" s="3"/>
    </row>
    <row r="4" spans="1:18" x14ac:dyDescent="0.3">
      <c r="A4" s="38" t="s">
        <v>3</v>
      </c>
      <c r="B4" s="38"/>
      <c r="C4" s="39" t="s">
        <v>4</v>
      </c>
      <c r="D4" s="39"/>
      <c r="E4" s="39"/>
      <c r="F4" s="39"/>
      <c r="G4" s="39"/>
      <c r="H4" s="39"/>
      <c r="I4" s="39"/>
      <c r="J4" s="39"/>
      <c r="K4" s="39"/>
      <c r="L4" s="39"/>
      <c r="M4" s="3"/>
      <c r="N4" s="3"/>
      <c r="O4" s="3"/>
      <c r="P4" s="3"/>
      <c r="Q4" s="3"/>
    </row>
    <row r="5" spans="1:18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8" x14ac:dyDescent="0.3">
      <c r="A6" s="40" t="s">
        <v>5</v>
      </c>
      <c r="B6" s="41" t="s">
        <v>3</v>
      </c>
      <c r="C6" s="6" t="s">
        <v>6</v>
      </c>
      <c r="D6" s="42">
        <v>2023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4"/>
      <c r="R6" s="45" t="s">
        <v>7</v>
      </c>
    </row>
    <row r="7" spans="1:18" ht="43.2" x14ac:dyDescent="0.3">
      <c r="A7" s="40"/>
      <c r="B7" s="41"/>
      <c r="C7" s="6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7" t="s">
        <v>17</v>
      </c>
      <c r="M7" s="7" t="s">
        <v>18</v>
      </c>
      <c r="N7" s="7" t="s">
        <v>19</v>
      </c>
      <c r="O7" s="7" t="s">
        <v>20</v>
      </c>
      <c r="P7" s="7" t="s">
        <v>21</v>
      </c>
      <c r="Q7" s="8" t="s">
        <v>22</v>
      </c>
      <c r="R7" s="46"/>
    </row>
    <row r="8" spans="1:18" ht="28.8" x14ac:dyDescent="0.3">
      <c r="A8" s="33">
        <v>1</v>
      </c>
      <c r="B8" s="9" t="s">
        <v>23</v>
      </c>
      <c r="C8" s="47" t="s">
        <v>24</v>
      </c>
      <c r="D8" s="10">
        <v>0</v>
      </c>
      <c r="E8" s="10">
        <v>3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1">
        <f>SUM(D8:O8)</f>
        <v>3</v>
      </c>
      <c r="Q8" s="11">
        <f>P8/20*100</f>
        <v>15</v>
      </c>
      <c r="R8" s="12"/>
    </row>
    <row r="9" spans="1:18" ht="28.8" x14ac:dyDescent="0.3">
      <c r="A9" s="33"/>
      <c r="B9" s="13" t="s">
        <v>25</v>
      </c>
      <c r="C9" s="47"/>
      <c r="D9" s="13">
        <v>0</v>
      </c>
      <c r="E9" s="13">
        <v>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8">
        <f>SUM(D9:O9)</f>
        <v>2</v>
      </c>
      <c r="Q9" s="8"/>
      <c r="R9" s="12"/>
    </row>
    <row r="10" spans="1:18" ht="28.8" x14ac:dyDescent="0.3">
      <c r="A10" s="33">
        <v>2</v>
      </c>
      <c r="B10" s="9" t="s">
        <v>23</v>
      </c>
      <c r="C10" s="47" t="s">
        <v>26</v>
      </c>
      <c r="D10" s="14">
        <v>0</v>
      </c>
      <c r="E10" s="14">
        <v>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1">
        <f t="shared" ref="P10:P25" si="0">SUM(D10:O10)</f>
        <v>0</v>
      </c>
      <c r="Q10" s="11">
        <f>P10/20*100</f>
        <v>0</v>
      </c>
      <c r="R10" s="12"/>
    </row>
    <row r="11" spans="1:18" ht="28.8" x14ac:dyDescent="0.3">
      <c r="A11" s="33"/>
      <c r="B11" s="13" t="s">
        <v>25</v>
      </c>
      <c r="C11" s="47"/>
      <c r="D11" s="15">
        <v>0</v>
      </c>
      <c r="E11" s="15">
        <v>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8">
        <f t="shared" si="0"/>
        <v>0</v>
      </c>
      <c r="Q11" s="8"/>
      <c r="R11" s="12"/>
    </row>
    <row r="12" spans="1:18" ht="28.8" x14ac:dyDescent="0.3">
      <c r="A12" s="33">
        <v>3</v>
      </c>
      <c r="B12" s="9" t="s">
        <v>23</v>
      </c>
      <c r="C12" s="34" t="s">
        <v>27</v>
      </c>
      <c r="D12" s="14">
        <v>7</v>
      </c>
      <c r="E12" s="14">
        <v>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1">
        <f>SUM(D12:O12)</f>
        <v>7</v>
      </c>
      <c r="Q12" s="11">
        <f>P12/20*100</f>
        <v>35</v>
      </c>
      <c r="R12" s="12"/>
    </row>
    <row r="13" spans="1:18" ht="28.8" x14ac:dyDescent="0.3">
      <c r="A13" s="33"/>
      <c r="B13" s="13" t="s">
        <v>25</v>
      </c>
      <c r="C13" s="35"/>
      <c r="D13" s="15">
        <v>3</v>
      </c>
      <c r="E13" s="15">
        <v>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8">
        <f>SUM(D13:O13)</f>
        <v>3</v>
      </c>
      <c r="Q13" s="8"/>
      <c r="R13" s="12"/>
    </row>
    <row r="14" spans="1:18" ht="28.8" x14ac:dyDescent="0.3">
      <c r="A14" s="33">
        <v>4</v>
      </c>
      <c r="B14" s="9" t="s">
        <v>23</v>
      </c>
      <c r="C14" s="47" t="s">
        <v>28</v>
      </c>
      <c r="D14" s="14">
        <v>0</v>
      </c>
      <c r="E14" s="14">
        <v>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1">
        <f t="shared" si="0"/>
        <v>0</v>
      </c>
      <c r="Q14" s="11">
        <f>P14/20*100</f>
        <v>0</v>
      </c>
      <c r="R14" s="12"/>
    </row>
    <row r="15" spans="1:18" ht="28.8" x14ac:dyDescent="0.3">
      <c r="A15" s="33"/>
      <c r="B15" s="13" t="s">
        <v>25</v>
      </c>
      <c r="C15" s="47"/>
      <c r="D15" s="15">
        <v>0</v>
      </c>
      <c r="E15" s="15">
        <v>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8">
        <f t="shared" si="0"/>
        <v>0</v>
      </c>
      <c r="Q15" s="8"/>
      <c r="R15" s="12"/>
    </row>
    <row r="16" spans="1:18" ht="28.8" x14ac:dyDescent="0.3">
      <c r="A16" s="33">
        <v>5</v>
      </c>
      <c r="B16" s="9" t="s">
        <v>23</v>
      </c>
      <c r="C16" s="47" t="s">
        <v>29</v>
      </c>
      <c r="D16" s="14">
        <v>0</v>
      </c>
      <c r="E16" s="14">
        <v>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1">
        <f t="shared" si="0"/>
        <v>0</v>
      </c>
      <c r="Q16" s="11">
        <f>P16/20*100</f>
        <v>0</v>
      </c>
      <c r="R16" s="12"/>
    </row>
    <row r="17" spans="1:18" ht="28.8" x14ac:dyDescent="0.3">
      <c r="A17" s="33"/>
      <c r="B17" s="13" t="s">
        <v>25</v>
      </c>
      <c r="C17" s="47"/>
      <c r="D17" s="15">
        <v>0</v>
      </c>
      <c r="E17" s="15">
        <v>0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8">
        <f t="shared" si="0"/>
        <v>0</v>
      </c>
      <c r="Q17" s="8"/>
      <c r="R17" s="12"/>
    </row>
    <row r="18" spans="1:18" ht="43.2" x14ac:dyDescent="0.3">
      <c r="A18" s="33">
        <v>6</v>
      </c>
      <c r="B18" s="9" t="s">
        <v>23</v>
      </c>
      <c r="C18" s="47" t="s">
        <v>30</v>
      </c>
      <c r="D18" s="16">
        <v>0</v>
      </c>
      <c r="E18" s="16">
        <v>0</v>
      </c>
      <c r="F18" s="16"/>
      <c r="G18" s="16"/>
      <c r="H18" s="16"/>
      <c r="I18" s="16"/>
      <c r="J18" s="14"/>
      <c r="K18" s="14"/>
      <c r="L18" s="14"/>
      <c r="M18" s="14"/>
      <c r="N18" s="14"/>
      <c r="O18" s="14"/>
      <c r="P18" s="11">
        <f>SUM(D18:O18)</f>
        <v>0</v>
      </c>
      <c r="Q18" s="11">
        <f>P18/10*100</f>
        <v>0</v>
      </c>
      <c r="R18" s="17" t="s">
        <v>31</v>
      </c>
    </row>
    <row r="19" spans="1:18" ht="28.8" x14ac:dyDescent="0.3">
      <c r="A19" s="33"/>
      <c r="B19" s="13" t="s">
        <v>25</v>
      </c>
      <c r="C19" s="47"/>
      <c r="D19" s="16">
        <v>0</v>
      </c>
      <c r="E19" s="16">
        <v>0</v>
      </c>
      <c r="F19" s="16"/>
      <c r="G19" s="16"/>
      <c r="H19" s="16"/>
      <c r="I19" s="16"/>
      <c r="J19" s="15"/>
      <c r="K19" s="15"/>
      <c r="L19" s="15"/>
      <c r="M19" s="15"/>
      <c r="N19" s="15"/>
      <c r="O19" s="15"/>
      <c r="P19" s="8">
        <f>SUM(D19:O19)</f>
        <v>0</v>
      </c>
      <c r="Q19" s="8"/>
      <c r="R19" s="18"/>
    </row>
    <row r="20" spans="1:18" ht="28.8" x14ac:dyDescent="0.3">
      <c r="A20" s="33">
        <v>7</v>
      </c>
      <c r="B20" s="9" t="s">
        <v>23</v>
      </c>
      <c r="C20" s="47" t="s">
        <v>32</v>
      </c>
      <c r="D20" s="14">
        <v>0</v>
      </c>
      <c r="E20" s="14">
        <v>0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1">
        <f>SUM(D20:O20)</f>
        <v>0</v>
      </c>
      <c r="Q20" s="11">
        <f>P20/20*100</f>
        <v>0</v>
      </c>
      <c r="R20" s="12"/>
    </row>
    <row r="21" spans="1:18" ht="28.8" x14ac:dyDescent="0.3">
      <c r="A21" s="33"/>
      <c r="B21" s="13" t="s">
        <v>25</v>
      </c>
      <c r="C21" s="47"/>
      <c r="D21" s="15">
        <v>0</v>
      </c>
      <c r="E21" s="15">
        <v>0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8">
        <f t="shared" si="0"/>
        <v>0</v>
      </c>
      <c r="Q21" s="8"/>
      <c r="R21" s="12"/>
    </row>
    <row r="22" spans="1:18" ht="28.8" x14ac:dyDescent="0.3">
      <c r="A22" s="33">
        <v>8</v>
      </c>
      <c r="B22" s="9" t="s">
        <v>23</v>
      </c>
      <c r="C22" s="34" t="s">
        <v>33</v>
      </c>
      <c r="D22" s="14">
        <v>1</v>
      </c>
      <c r="E22" s="14">
        <v>1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1">
        <f>SUM(D22:O22)</f>
        <v>2</v>
      </c>
      <c r="Q22" s="11">
        <f>P22/20*100</f>
        <v>10</v>
      </c>
      <c r="R22" s="12"/>
    </row>
    <row r="23" spans="1:18" ht="28.8" x14ac:dyDescent="0.3">
      <c r="A23" s="33"/>
      <c r="B23" s="13" t="s">
        <v>25</v>
      </c>
      <c r="C23" s="35"/>
      <c r="D23" s="15">
        <v>1</v>
      </c>
      <c r="E23" s="15">
        <v>1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8">
        <f t="shared" si="0"/>
        <v>2</v>
      </c>
      <c r="Q23" s="8"/>
      <c r="R23" s="12"/>
    </row>
    <row r="24" spans="1:18" ht="28.8" x14ac:dyDescent="0.3">
      <c r="A24" s="33">
        <v>9</v>
      </c>
      <c r="B24" s="9" t="s">
        <v>23</v>
      </c>
      <c r="C24" s="47" t="s">
        <v>34</v>
      </c>
      <c r="D24" s="14">
        <v>0</v>
      </c>
      <c r="E24" s="14">
        <v>0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1">
        <f t="shared" si="0"/>
        <v>0</v>
      </c>
      <c r="Q24" s="11">
        <f>P24/20*100</f>
        <v>0</v>
      </c>
      <c r="R24" s="17"/>
    </row>
    <row r="25" spans="1:18" ht="28.8" x14ac:dyDescent="0.3">
      <c r="A25" s="33"/>
      <c r="B25" s="13" t="s">
        <v>25</v>
      </c>
      <c r="C25" s="47"/>
      <c r="D25" s="15">
        <v>0</v>
      </c>
      <c r="E25" s="15">
        <v>0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8">
        <f t="shared" si="0"/>
        <v>0</v>
      </c>
      <c r="Q25" s="8"/>
      <c r="R25" s="18"/>
    </row>
    <row r="26" spans="1:18" ht="43.2" x14ac:dyDescent="0.3">
      <c r="A26" s="33"/>
      <c r="B26" s="19" t="s">
        <v>23</v>
      </c>
      <c r="C26" s="48" t="s">
        <v>21</v>
      </c>
      <c r="D26" s="20">
        <f>SUM(D8+D10+D14+D16+D18+D20+D22+D12+D24)</f>
        <v>8</v>
      </c>
      <c r="E26" s="20">
        <f t="shared" ref="E26:O27" si="1">SUM(E8+E10+E14+E16+E18+E20+E22+E12+E24)</f>
        <v>4</v>
      </c>
      <c r="F26" s="20">
        <f t="shared" si="1"/>
        <v>0</v>
      </c>
      <c r="G26" s="20">
        <f t="shared" si="1"/>
        <v>0</v>
      </c>
      <c r="H26" s="20">
        <f t="shared" si="1"/>
        <v>0</v>
      </c>
      <c r="I26" s="20">
        <f t="shared" si="1"/>
        <v>0</v>
      </c>
      <c r="J26" s="20">
        <f t="shared" si="1"/>
        <v>0</v>
      </c>
      <c r="K26" s="20">
        <f t="shared" si="1"/>
        <v>0</v>
      </c>
      <c r="L26" s="20">
        <f t="shared" si="1"/>
        <v>0</v>
      </c>
      <c r="M26" s="20">
        <f t="shared" si="1"/>
        <v>0</v>
      </c>
      <c r="N26" s="20">
        <f t="shared" si="1"/>
        <v>0</v>
      </c>
      <c r="O26" s="20">
        <f t="shared" si="1"/>
        <v>0</v>
      </c>
      <c r="P26" s="20">
        <f>SUM(D26:O26)</f>
        <v>12</v>
      </c>
      <c r="Q26" s="21">
        <f>P26/170*100</f>
        <v>7.0588235294117645</v>
      </c>
      <c r="R26" s="22"/>
    </row>
    <row r="27" spans="1:18" ht="28.8" x14ac:dyDescent="0.3">
      <c r="A27" s="33"/>
      <c r="B27" s="8" t="s">
        <v>25</v>
      </c>
      <c r="C27" s="48"/>
      <c r="D27" s="7">
        <f>SUM(D9+D11+D15+D17+D19+D21+D23+D13+D25)</f>
        <v>4</v>
      </c>
      <c r="E27" s="7">
        <f t="shared" si="1"/>
        <v>3</v>
      </c>
      <c r="F27" s="7">
        <f t="shared" si="1"/>
        <v>0</v>
      </c>
      <c r="G27" s="7">
        <f t="shared" si="1"/>
        <v>0</v>
      </c>
      <c r="H27" s="7">
        <f t="shared" si="1"/>
        <v>0</v>
      </c>
      <c r="I27" s="7">
        <f t="shared" si="1"/>
        <v>0</v>
      </c>
      <c r="J27" s="7">
        <f t="shared" si="1"/>
        <v>0</v>
      </c>
      <c r="K27" s="7">
        <f t="shared" si="1"/>
        <v>0</v>
      </c>
      <c r="L27" s="7">
        <f t="shared" si="1"/>
        <v>0</v>
      </c>
      <c r="M27" s="7">
        <f t="shared" si="1"/>
        <v>0</v>
      </c>
      <c r="N27" s="7">
        <f t="shared" si="1"/>
        <v>0</v>
      </c>
      <c r="O27" s="7">
        <f t="shared" si="1"/>
        <v>0</v>
      </c>
      <c r="P27" s="7">
        <f>SUM(D27:O27)</f>
        <v>7</v>
      </c>
      <c r="Q27" s="7"/>
      <c r="R27" s="22"/>
    </row>
  </sheetData>
  <mergeCells count="28">
    <mergeCell ref="A26:A27"/>
    <mergeCell ref="C26:C27"/>
    <mergeCell ref="A20:A21"/>
    <mergeCell ref="C20:C21"/>
    <mergeCell ref="A22:A23"/>
    <mergeCell ref="C22:C23"/>
    <mergeCell ref="A24:A25"/>
    <mergeCell ref="C24:C25"/>
    <mergeCell ref="A14:A15"/>
    <mergeCell ref="C14:C15"/>
    <mergeCell ref="A16:A17"/>
    <mergeCell ref="C16:C17"/>
    <mergeCell ref="A18:A19"/>
    <mergeCell ref="C18:C19"/>
    <mergeCell ref="R6:R7"/>
    <mergeCell ref="A8:A9"/>
    <mergeCell ref="C8:C9"/>
    <mergeCell ref="A10:A11"/>
    <mergeCell ref="C10:C11"/>
    <mergeCell ref="A12:A13"/>
    <mergeCell ref="C12:C13"/>
    <mergeCell ref="B2:I2"/>
    <mergeCell ref="A3:B3"/>
    <mergeCell ref="A4:B4"/>
    <mergeCell ref="C4:L4"/>
    <mergeCell ref="A6:A7"/>
    <mergeCell ref="B6:B7"/>
    <mergeCell ref="D6:Q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0016-21BE-4F81-8A03-D84F97ED8684}">
  <dimension ref="A1:Q958"/>
  <sheetViews>
    <sheetView tabSelected="1" workbookViewId="0">
      <selection activeCell="A8" sqref="A8:Q25"/>
    </sheetView>
  </sheetViews>
  <sheetFormatPr defaultColWidth="14.44140625" defaultRowHeight="14.4" x14ac:dyDescent="0.3"/>
  <cols>
    <col min="1" max="1" width="3.5546875" style="3" bestFit="1" customWidth="1"/>
    <col min="2" max="2" width="24" style="3" customWidth="1"/>
    <col min="3" max="3" width="20.5546875" style="3" customWidth="1"/>
    <col min="4" max="4" width="6.44140625" style="3" customWidth="1"/>
    <col min="5" max="5" width="5.88671875" style="3" customWidth="1"/>
    <col min="6" max="6" width="6.44140625" style="3" customWidth="1"/>
    <col min="7" max="7" width="6.6640625" style="3" customWidth="1"/>
    <col min="8" max="9" width="6.5546875" style="3" customWidth="1"/>
    <col min="10" max="10" width="7.44140625" style="3" customWidth="1"/>
    <col min="11" max="11" width="7.88671875" style="3" customWidth="1"/>
    <col min="12" max="12" width="6.88671875" style="3" customWidth="1"/>
    <col min="13" max="13" width="7.109375" style="3" customWidth="1"/>
    <col min="14" max="14" width="6" style="3" customWidth="1"/>
    <col min="15" max="15" width="6.33203125" style="3" customWidth="1"/>
    <col min="16" max="16" width="13" style="3" customWidth="1"/>
    <col min="17" max="17" width="33.33203125" customWidth="1"/>
    <col min="18" max="18" width="8.6640625" customWidth="1"/>
  </cols>
  <sheetData>
    <row r="1" spans="1:17" x14ac:dyDescent="0.3">
      <c r="A1" s="1" t="s">
        <v>42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7" ht="15" customHeight="1" x14ac:dyDescent="0.3">
      <c r="B2" s="36"/>
      <c r="C2" s="36"/>
      <c r="D2" s="36"/>
      <c r="E2" s="36"/>
      <c r="F2" s="36"/>
      <c r="G2" s="36"/>
      <c r="H2" s="36"/>
      <c r="I2" s="36"/>
      <c r="J2" s="2"/>
      <c r="K2" s="2"/>
      <c r="L2" s="2"/>
      <c r="M2" s="2"/>
    </row>
    <row r="3" spans="1:17" ht="15" customHeight="1" x14ac:dyDescent="0.3">
      <c r="B3" s="23" t="s">
        <v>1</v>
      </c>
      <c r="C3" s="4" t="s">
        <v>2</v>
      </c>
      <c r="D3" s="5"/>
      <c r="E3" s="5"/>
      <c r="F3" s="5"/>
      <c r="G3" s="5"/>
      <c r="H3" s="5"/>
      <c r="I3" s="5"/>
      <c r="J3" s="5"/>
      <c r="K3" s="5"/>
      <c r="L3" s="5"/>
    </row>
    <row r="4" spans="1:17" ht="15" customHeight="1" x14ac:dyDescent="0.3">
      <c r="B4" s="24" t="s">
        <v>3</v>
      </c>
      <c r="C4" s="25" t="s">
        <v>4</v>
      </c>
      <c r="D4" s="26"/>
      <c r="E4" s="26"/>
      <c r="F4" s="26"/>
      <c r="G4" s="26"/>
      <c r="H4" s="26"/>
      <c r="I4" s="26"/>
      <c r="J4" s="26"/>
      <c r="K4" s="26"/>
      <c r="L4" s="26"/>
    </row>
    <row r="5" spans="1:17" ht="15" customHeight="1" x14ac:dyDescent="0.3">
      <c r="B5"/>
      <c r="C5"/>
    </row>
    <row r="6" spans="1:17" ht="15" customHeight="1" x14ac:dyDescent="0.3">
      <c r="B6"/>
      <c r="C6"/>
    </row>
    <row r="8" spans="1:17" x14ac:dyDescent="0.3">
      <c r="A8" s="40" t="s">
        <v>5</v>
      </c>
      <c r="B8" s="49" t="s">
        <v>3</v>
      </c>
      <c r="C8" s="6" t="s">
        <v>6</v>
      </c>
      <c r="D8" s="48">
        <v>2023</v>
      </c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33" t="s">
        <v>7</v>
      </c>
    </row>
    <row r="9" spans="1:17" ht="43.5" customHeight="1" x14ac:dyDescent="0.3">
      <c r="A9" s="40"/>
      <c r="B9" s="49"/>
      <c r="C9" s="6" t="s">
        <v>35</v>
      </c>
      <c r="D9" s="7" t="s">
        <v>9</v>
      </c>
      <c r="E9" s="7" t="s">
        <v>10</v>
      </c>
      <c r="F9" s="7" t="s">
        <v>11</v>
      </c>
      <c r="G9" s="7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7" t="s">
        <v>20</v>
      </c>
      <c r="P9" s="7" t="s">
        <v>21</v>
      </c>
      <c r="Q9" s="50"/>
    </row>
    <row r="10" spans="1:17" ht="28.8" x14ac:dyDescent="0.3">
      <c r="A10" s="51">
        <v>1</v>
      </c>
      <c r="B10" s="9" t="s">
        <v>23</v>
      </c>
      <c r="C10" s="52" t="s">
        <v>41</v>
      </c>
      <c r="D10" s="27">
        <v>8</v>
      </c>
      <c r="E10" s="27">
        <v>4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11">
        <f>SUM(D10:O10)</f>
        <v>12</v>
      </c>
      <c r="Q10" s="30"/>
    </row>
    <row r="11" spans="1:17" ht="27.75" customHeight="1" x14ac:dyDescent="0.3">
      <c r="A11" s="51"/>
      <c r="B11" s="28" t="s">
        <v>25</v>
      </c>
      <c r="C11" s="52"/>
      <c r="D11" s="28">
        <v>4</v>
      </c>
      <c r="E11" s="28">
        <v>3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8">
        <f>SUM(D11:O11)</f>
        <v>7</v>
      </c>
      <c r="Q11" s="30"/>
    </row>
    <row r="12" spans="1:17" ht="28.8" x14ac:dyDescent="0.3">
      <c r="A12" s="51">
        <v>2</v>
      </c>
      <c r="B12" s="9" t="s">
        <v>23</v>
      </c>
      <c r="C12" s="52" t="s">
        <v>36</v>
      </c>
      <c r="D12" s="14">
        <v>0</v>
      </c>
      <c r="E12" s="14">
        <v>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1">
        <f t="shared" ref="P12:P23" si="0">SUM(D12:O12)</f>
        <v>0</v>
      </c>
      <c r="Q12" s="31"/>
    </row>
    <row r="13" spans="1:17" ht="34.5" customHeight="1" x14ac:dyDescent="0.3">
      <c r="A13" s="51"/>
      <c r="B13" s="28" t="s">
        <v>25</v>
      </c>
      <c r="C13" s="52"/>
      <c r="D13" s="15">
        <v>0</v>
      </c>
      <c r="E13" s="15">
        <v>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8">
        <f t="shared" si="0"/>
        <v>0</v>
      </c>
      <c r="Q13" s="30"/>
    </row>
    <row r="14" spans="1:17" ht="28.8" x14ac:dyDescent="0.3">
      <c r="A14" s="51">
        <v>3</v>
      </c>
      <c r="B14" s="9" t="s">
        <v>23</v>
      </c>
      <c r="C14" s="52" t="s">
        <v>37</v>
      </c>
      <c r="D14" s="14">
        <v>0</v>
      </c>
      <c r="E14" s="14">
        <v>3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1">
        <f t="shared" si="0"/>
        <v>3</v>
      </c>
      <c r="Q14" s="30"/>
    </row>
    <row r="15" spans="1:17" ht="33" customHeight="1" x14ac:dyDescent="0.3">
      <c r="A15" s="51"/>
      <c r="B15" s="28" t="s">
        <v>25</v>
      </c>
      <c r="C15" s="52"/>
      <c r="D15" s="15">
        <v>0</v>
      </c>
      <c r="E15" s="15">
        <v>2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8">
        <f t="shared" si="0"/>
        <v>2</v>
      </c>
      <c r="Q15" s="30"/>
    </row>
    <row r="16" spans="1:17" ht="28.8" x14ac:dyDescent="0.3">
      <c r="A16" s="51">
        <v>4</v>
      </c>
      <c r="B16" s="9" t="s">
        <v>23</v>
      </c>
      <c r="C16" s="52" t="s">
        <v>43</v>
      </c>
      <c r="D16" s="14">
        <v>5</v>
      </c>
      <c r="E16" s="14">
        <v>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1">
        <f t="shared" si="0"/>
        <v>5</v>
      </c>
      <c r="Q16" s="30"/>
    </row>
    <row r="17" spans="1:17" ht="30.75" customHeight="1" x14ac:dyDescent="0.3">
      <c r="A17" s="51"/>
      <c r="B17" s="28" t="s">
        <v>25</v>
      </c>
      <c r="C17" s="52"/>
      <c r="D17" s="15">
        <v>3</v>
      </c>
      <c r="E17" s="15">
        <v>0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8">
        <f t="shared" si="0"/>
        <v>3</v>
      </c>
      <c r="Q17" s="30"/>
    </row>
    <row r="18" spans="1:17" ht="28.8" x14ac:dyDescent="0.3">
      <c r="A18" s="51">
        <v>5</v>
      </c>
      <c r="B18" s="9" t="s">
        <v>23</v>
      </c>
      <c r="C18" s="52" t="s">
        <v>38</v>
      </c>
      <c r="D18" s="14">
        <v>8</v>
      </c>
      <c r="E18" s="14">
        <v>16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1">
        <f t="shared" si="0"/>
        <v>24</v>
      </c>
      <c r="Q18" s="31"/>
    </row>
    <row r="19" spans="1:17" ht="36.75" customHeight="1" x14ac:dyDescent="0.3">
      <c r="A19" s="51"/>
      <c r="B19" s="28" t="s">
        <v>25</v>
      </c>
      <c r="C19" s="52"/>
      <c r="D19" s="15">
        <v>4</v>
      </c>
      <c r="E19" s="15">
        <v>12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8">
        <f t="shared" si="0"/>
        <v>16</v>
      </c>
      <c r="Q19" s="30"/>
    </row>
    <row r="20" spans="1:17" ht="28.8" x14ac:dyDescent="0.3">
      <c r="A20" s="51">
        <v>6</v>
      </c>
      <c r="B20" s="9" t="s">
        <v>23</v>
      </c>
      <c r="C20" s="52" t="s">
        <v>39</v>
      </c>
      <c r="D20" s="14">
        <v>0</v>
      </c>
      <c r="E20" s="14">
        <v>0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1">
        <f t="shared" si="0"/>
        <v>0</v>
      </c>
      <c r="Q20" s="32"/>
    </row>
    <row r="21" spans="1:17" ht="34.5" customHeight="1" x14ac:dyDescent="0.3">
      <c r="A21" s="51"/>
      <c r="B21" s="28" t="s">
        <v>25</v>
      </c>
      <c r="C21" s="52"/>
      <c r="D21" s="15">
        <v>0</v>
      </c>
      <c r="E21" s="15">
        <v>0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8">
        <f t="shared" si="0"/>
        <v>0</v>
      </c>
      <c r="Q21" s="30"/>
    </row>
    <row r="22" spans="1:17" ht="28.8" x14ac:dyDescent="0.3">
      <c r="A22" s="51">
        <v>7</v>
      </c>
      <c r="B22" s="9" t="s">
        <v>23</v>
      </c>
      <c r="C22" s="52" t="s">
        <v>40</v>
      </c>
      <c r="D22" s="14">
        <v>17</v>
      </c>
      <c r="E22" s="14">
        <v>3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1">
        <f t="shared" si="0"/>
        <v>20</v>
      </c>
      <c r="Q22" s="30"/>
    </row>
    <row r="23" spans="1:17" ht="34.5" customHeight="1" x14ac:dyDescent="0.3">
      <c r="A23" s="51"/>
      <c r="B23" s="28" t="s">
        <v>25</v>
      </c>
      <c r="C23" s="52"/>
      <c r="D23" s="15">
        <v>10</v>
      </c>
      <c r="E23" s="15">
        <v>3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8">
        <f t="shared" si="0"/>
        <v>13</v>
      </c>
      <c r="Q23" s="30"/>
    </row>
    <row r="24" spans="1:17" ht="28.8" x14ac:dyDescent="0.3">
      <c r="A24" s="33"/>
      <c r="B24" s="19" t="s">
        <v>23</v>
      </c>
      <c r="C24" s="48" t="s">
        <v>21</v>
      </c>
      <c r="D24" s="20">
        <f>SUM(D10+D12+D14+D16+D18+D20+D22)</f>
        <v>38</v>
      </c>
      <c r="E24" s="20">
        <f t="shared" ref="E24:O25" si="1">SUM(E10+E12+E14+E16+E18+E20+E22)</f>
        <v>26</v>
      </c>
      <c r="F24" s="20">
        <f t="shared" si="1"/>
        <v>0</v>
      </c>
      <c r="G24" s="20">
        <f t="shared" si="1"/>
        <v>0</v>
      </c>
      <c r="H24" s="20">
        <f t="shared" si="1"/>
        <v>0</v>
      </c>
      <c r="I24" s="20">
        <f t="shared" si="1"/>
        <v>0</v>
      </c>
      <c r="J24" s="20">
        <f t="shared" si="1"/>
        <v>0</v>
      </c>
      <c r="K24" s="20">
        <f t="shared" si="1"/>
        <v>0</v>
      </c>
      <c r="L24" s="20">
        <f t="shared" si="1"/>
        <v>0</v>
      </c>
      <c r="M24" s="20">
        <f t="shared" si="1"/>
        <v>0</v>
      </c>
      <c r="N24" s="20">
        <f t="shared" si="1"/>
        <v>0</v>
      </c>
      <c r="O24" s="20">
        <f t="shared" si="1"/>
        <v>0</v>
      </c>
      <c r="P24" s="20">
        <f>SUM(D24:O24)</f>
        <v>64</v>
      </c>
      <c r="Q24" s="22"/>
    </row>
    <row r="25" spans="1:17" ht="35.25" customHeight="1" x14ac:dyDescent="0.3">
      <c r="A25" s="33"/>
      <c r="B25" s="8" t="s">
        <v>25</v>
      </c>
      <c r="C25" s="48"/>
      <c r="D25" s="7">
        <f>SUM(D11+D13+D15+D17+D19+D21+D23)</f>
        <v>21</v>
      </c>
      <c r="E25" s="7">
        <f t="shared" si="1"/>
        <v>20</v>
      </c>
      <c r="F25" s="7">
        <f t="shared" si="1"/>
        <v>0</v>
      </c>
      <c r="G25" s="7">
        <f t="shared" si="1"/>
        <v>0</v>
      </c>
      <c r="H25" s="7">
        <f t="shared" si="1"/>
        <v>0</v>
      </c>
      <c r="I25" s="7">
        <f t="shared" si="1"/>
        <v>0</v>
      </c>
      <c r="J25" s="7">
        <f t="shared" si="1"/>
        <v>0</v>
      </c>
      <c r="K25" s="7">
        <f t="shared" si="1"/>
        <v>0</v>
      </c>
      <c r="L25" s="7">
        <f t="shared" si="1"/>
        <v>0</v>
      </c>
      <c r="M25" s="7">
        <f t="shared" si="1"/>
        <v>0</v>
      </c>
      <c r="N25" s="7">
        <f t="shared" si="1"/>
        <v>0</v>
      </c>
      <c r="O25" s="7">
        <f t="shared" si="1"/>
        <v>0</v>
      </c>
      <c r="P25" s="7">
        <f>SUM(D25:O25)</f>
        <v>41</v>
      </c>
      <c r="Q25" s="22"/>
    </row>
    <row r="26" spans="1:17" ht="15.75" customHeight="1" x14ac:dyDescent="0.3">
      <c r="A26" s="29"/>
      <c r="C26" s="29"/>
    </row>
    <row r="27" spans="1:17" ht="15.75" customHeight="1" x14ac:dyDescent="0.3"/>
    <row r="29" spans="1:17" ht="15.75" customHeight="1" x14ac:dyDescent="0.3"/>
    <row r="30" spans="1:17" ht="15.75" customHeight="1" x14ac:dyDescent="0.3"/>
    <row r="31" spans="1:17" ht="15.75" customHeight="1" x14ac:dyDescent="0.3"/>
    <row r="32" spans="1:1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</sheetData>
  <mergeCells count="21">
    <mergeCell ref="A16:A17"/>
    <mergeCell ref="C16:C17"/>
    <mergeCell ref="A24:A25"/>
    <mergeCell ref="C24:C25"/>
    <mergeCell ref="A18:A19"/>
    <mergeCell ref="C18:C19"/>
    <mergeCell ref="A20:A21"/>
    <mergeCell ref="C20:C21"/>
    <mergeCell ref="A22:A23"/>
    <mergeCell ref="C22:C23"/>
    <mergeCell ref="A12:A13"/>
    <mergeCell ref="C12:C13"/>
    <mergeCell ref="A14:A15"/>
    <mergeCell ref="C14:C15"/>
    <mergeCell ref="A10:A11"/>
    <mergeCell ref="C10:C11"/>
    <mergeCell ref="B2:I2"/>
    <mergeCell ref="A8:A9"/>
    <mergeCell ref="B8:B9"/>
    <mergeCell ref="D8:P8"/>
    <mergeCell ref="Q8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2023-03-01T07:54:21Z</dcterms:created>
  <dcterms:modified xsi:type="dcterms:W3CDTF">2023-03-08T03:54:50Z</dcterms:modified>
</cp:coreProperties>
</file>