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/>
  <mc:AlternateContent xmlns:mc="http://schemas.openxmlformats.org/markup-compatibility/2006">
    <mc:Choice Requires="x15">
      <x15ac:absPath xmlns:x15ac="http://schemas.microsoft.com/office/spreadsheetml/2010/11/ac" url="/Users/wangxu/Desktop/"/>
    </mc:Choice>
  </mc:AlternateContent>
  <xr:revisionPtr revIDLastSave="0" documentId="13_ncr:1_{553F1238-4617-2E4E-9702-DA12575ABB97}" xr6:coauthVersionLast="36" xr6:coauthVersionMax="36" xr10:uidLastSave="{00000000-0000-0000-0000-000000000000}"/>
  <bookViews>
    <workbookView xWindow="400" yWindow="760" windowWidth="24560" windowHeight="15540" xr2:uid="{00000000-000D-0000-FFFF-FFFF00000000}"/>
  </bookViews>
  <sheets>
    <sheet name="资产负债表" sheetId="2" r:id="rId1"/>
    <sheet name="现金流量表" sheetId="1" r:id="rId2"/>
  </sheets>
  <calcPr calcId="181029"/>
</workbook>
</file>

<file path=xl/calcChain.xml><?xml version="1.0" encoding="utf-8"?>
<calcChain xmlns="http://schemas.openxmlformats.org/spreadsheetml/2006/main">
  <c r="F37" i="2" l="1"/>
  <c r="C71" i="1"/>
  <c r="C68" i="1"/>
  <c r="C72" i="1" s="1"/>
  <c r="C64" i="1"/>
  <c r="C73" i="1" s="1"/>
  <c r="C57" i="1"/>
  <c r="C46" i="1"/>
  <c r="C58" i="1" s="1"/>
  <c r="C42" i="1"/>
  <c r="C32" i="1"/>
  <c r="C77" i="1" s="1"/>
  <c r="C19" i="1"/>
  <c r="C18" i="1"/>
  <c r="C7" i="1"/>
  <c r="G89" i="2"/>
  <c r="F89" i="2"/>
  <c r="G82" i="2"/>
  <c r="F82" i="2"/>
  <c r="G73" i="2"/>
  <c r="F73" i="2"/>
  <c r="G66" i="2"/>
  <c r="G90" i="2" s="1"/>
  <c r="F66" i="2"/>
  <c r="F90" i="2" s="1"/>
  <c r="G54" i="2"/>
  <c r="F54" i="2"/>
  <c r="G37" i="2"/>
  <c r="G28" i="2"/>
  <c r="F28" i="2"/>
  <c r="G55" i="2" l="1"/>
  <c r="G91" i="2" s="1"/>
  <c r="F55" i="2"/>
  <c r="F91" i="2" s="1"/>
  <c r="C43" i="1"/>
  <c r="C59" i="1" s="1"/>
  <c r="C74" i="1" s="1"/>
  <c r="C76" i="1" s="1"/>
</calcChain>
</file>

<file path=xl/sharedStrings.xml><?xml version="1.0" encoding="utf-8"?>
<sst xmlns="http://schemas.openxmlformats.org/spreadsheetml/2006/main" count="232" uniqueCount="149">
  <si>
    <t>家庭资产负债表（财务自由版）</t>
  </si>
  <si>
    <r>
      <rPr>
        <sz val="11"/>
        <color theme="1"/>
        <rFont val="宋体"/>
        <family val="3"/>
        <charset val="134"/>
      </rPr>
      <t>单位：</t>
    </r>
    <r>
      <rPr>
        <u/>
        <sz val="11"/>
        <color theme="1"/>
        <rFont val="宋体"/>
        <family val="3"/>
        <charset val="134"/>
      </rPr>
      <t xml:space="preserve"> 元  </t>
    </r>
  </si>
  <si>
    <t>资              产</t>
  </si>
  <si>
    <t>资产分类</t>
  </si>
  <si>
    <t>资产名称</t>
  </si>
  <si>
    <t>年现金流净额</t>
  </si>
  <si>
    <t>首付</t>
  </si>
  <si>
    <t>原值</t>
  </si>
  <si>
    <t>现值</t>
  </si>
  <si>
    <t>生钱资产</t>
  </si>
  <si>
    <t>1、定期存款</t>
  </si>
  <si>
    <t>(1)</t>
  </si>
  <si>
    <t>(2)</t>
  </si>
  <si>
    <t>2、债券</t>
  </si>
  <si>
    <t>3、基金</t>
  </si>
  <si>
    <t>4、股票</t>
  </si>
  <si>
    <t>(3)</t>
  </si>
  <si>
    <t>5、REITs</t>
  </si>
  <si>
    <t>6、房地产</t>
  </si>
  <si>
    <t>(4)</t>
  </si>
  <si>
    <t>7、股权</t>
  </si>
  <si>
    <t>8、其它投资工具</t>
  </si>
  <si>
    <t>(5)</t>
  </si>
  <si>
    <t>该类资产总计：</t>
  </si>
  <si>
    <t>耗钱资产</t>
  </si>
  <si>
    <t>1、房地产</t>
  </si>
  <si>
    <t>2、汽车</t>
  </si>
  <si>
    <t>3、其它</t>
  </si>
  <si>
    <t>其他资产</t>
  </si>
  <si>
    <t>1、活期存款</t>
  </si>
  <si>
    <t>2、基金</t>
  </si>
  <si>
    <t>3、股票</t>
  </si>
  <si>
    <t>4.房地产</t>
  </si>
  <si>
    <t>5、股权</t>
  </si>
  <si>
    <t>6、其它</t>
  </si>
  <si>
    <t>资产总计：</t>
  </si>
  <si>
    <t>负            债</t>
  </si>
  <si>
    <t>负债分类</t>
  </si>
  <si>
    <t>负债名称</t>
  </si>
  <si>
    <t>年利息</t>
  </si>
  <si>
    <t>期限</t>
  </si>
  <si>
    <t>日常生活形成的负债</t>
  </si>
  <si>
    <t>1、信用卡</t>
  </si>
  <si>
    <t>2、消费贷</t>
  </si>
  <si>
    <t>3、其他</t>
  </si>
  <si>
    <t>该类负债总计：</t>
  </si>
  <si>
    <t>生钱资产形成的负债</t>
  </si>
  <si>
    <t>1、房贷</t>
  </si>
  <si>
    <t>2、其他</t>
  </si>
  <si>
    <t>该类负债总计:</t>
  </si>
  <si>
    <t>耗钱资产形成的负债</t>
  </si>
  <si>
    <t>2、车贷</t>
  </si>
  <si>
    <t xml:space="preserve">                                       该类负债总计：</t>
  </si>
  <si>
    <t>其他资产形成的负债</t>
  </si>
  <si>
    <t>负债总计：</t>
  </si>
  <si>
    <t>净资产:（总资产—总负债）</t>
  </si>
  <si>
    <t>家庭现金流量表（财务自由版）</t>
  </si>
  <si>
    <t>日期:   年  月  日 --   年  月  日</t>
  </si>
  <si>
    <t>单位：元</t>
  </si>
  <si>
    <t>姓名：______</t>
  </si>
  <si>
    <t>项目</t>
  </si>
  <si>
    <t>备注</t>
  </si>
  <si>
    <t>金额</t>
  </si>
  <si>
    <t>一、工作、生活产生的现金流量</t>
  </si>
  <si>
    <t>工资收入</t>
  </si>
  <si>
    <t>税后</t>
  </si>
  <si>
    <t>其他劳动收入</t>
  </si>
  <si>
    <t>劳动收入小计</t>
  </si>
  <si>
    <t>房租</t>
  </si>
  <si>
    <t>餐费</t>
  </si>
  <si>
    <t>交通费</t>
  </si>
  <si>
    <t>衣服、化妆品</t>
  </si>
  <si>
    <t>教育费</t>
  </si>
  <si>
    <t>休闲娱乐</t>
  </si>
  <si>
    <t>旅游</t>
  </si>
  <si>
    <t>保险费</t>
  </si>
  <si>
    <t>医疗费</t>
  </si>
  <si>
    <t>其他生活支出</t>
  </si>
  <si>
    <t>日常生活支出小计</t>
  </si>
  <si>
    <t>工作、生活产生的现金流量净额</t>
  </si>
  <si>
    <t>二、投资活动产生的现金流量</t>
  </si>
  <si>
    <t>银行存款利息收入</t>
  </si>
  <si>
    <t>逆回购利息收入</t>
  </si>
  <si>
    <t>扣除手续费后</t>
  </si>
  <si>
    <t>货币基金分红收入</t>
  </si>
  <si>
    <t>债券利息收入</t>
  </si>
  <si>
    <t>股息收入</t>
  </si>
  <si>
    <t>REITS分红收入</t>
  </si>
  <si>
    <t>基金分红收入</t>
  </si>
  <si>
    <t>房租收入</t>
  </si>
  <si>
    <t>股权分红收入</t>
  </si>
  <si>
    <t>版税收入</t>
  </si>
  <si>
    <t>其他经常性现金流入</t>
  </si>
  <si>
    <t>投资活动经常性现金流入小计</t>
  </si>
  <si>
    <t>确定性很强的投资收入</t>
  </si>
  <si>
    <t>逆回购到期回本</t>
  </si>
  <si>
    <t>卖出货币基金</t>
  </si>
  <si>
    <t>卖出债券</t>
  </si>
  <si>
    <t>卖出股票</t>
  </si>
  <si>
    <t>卖出REITS</t>
  </si>
  <si>
    <t>卖出基金</t>
  </si>
  <si>
    <t>卖出房地产</t>
  </si>
  <si>
    <t>卖出股权</t>
  </si>
  <si>
    <t>其他非经营性现金流入</t>
  </si>
  <si>
    <t>不确定性很强的投资收入</t>
  </si>
  <si>
    <t>投资活动非经常性现金流入小计</t>
  </si>
  <si>
    <t>投资活动现金流入小计</t>
  </si>
  <si>
    <t>因持有、出租房地产发生的税费</t>
  </si>
  <si>
    <t>不含房贷本息</t>
  </si>
  <si>
    <t>其他经常性现金流出</t>
  </si>
  <si>
    <t>投资活动经常性现金流出小计</t>
  </si>
  <si>
    <t>做逆回购</t>
  </si>
  <si>
    <t>买入货币基金</t>
  </si>
  <si>
    <t>买入债券</t>
  </si>
  <si>
    <t>买入股票</t>
  </si>
  <si>
    <t>买入REITS</t>
  </si>
  <si>
    <t>买入基金</t>
  </si>
  <si>
    <t>买入房地产</t>
  </si>
  <si>
    <t>投资股权</t>
  </si>
  <si>
    <t>因买卖投资工具发生的税费</t>
  </si>
  <si>
    <t>其他非经常性现金流出</t>
  </si>
  <si>
    <t>投资活动非经常性现金流出小计</t>
  </si>
  <si>
    <t>投资活动现金流出小计</t>
  </si>
  <si>
    <t>投资活动产生的现金流量净额</t>
  </si>
  <si>
    <t>三、筹资活动产生的现金流量</t>
  </si>
  <si>
    <t>房贷</t>
  </si>
  <si>
    <t>车贷</t>
  </si>
  <si>
    <t>其他借款</t>
  </si>
  <si>
    <t>筹资活动现金流入小计</t>
  </si>
  <si>
    <t>房贷按揭还款</t>
  </si>
  <si>
    <t>车贷按揭还款</t>
  </si>
  <si>
    <t>其他经常性还款</t>
  </si>
  <si>
    <t>筹资活动经常性现金流出小计</t>
  </si>
  <si>
    <t>偿还其他借款</t>
  </si>
  <si>
    <t>因筹资发生的费用</t>
  </si>
  <si>
    <t>筹资活动非经常性现金流出小计</t>
  </si>
  <si>
    <t>筹资活动现金流出小计</t>
  </si>
  <si>
    <t>筹资活动产生的现金流量净额</t>
  </si>
  <si>
    <t>四、本期家庭现金流量净额</t>
  </si>
  <si>
    <t>加：期初家庭现金余额</t>
  </si>
  <si>
    <t>五、期末家庭现金余额</t>
  </si>
  <si>
    <t>六、财务自由现金流量净额</t>
  </si>
  <si>
    <t>＞0，则财务自由</t>
  </si>
  <si>
    <r>
      <rPr>
        <sz val="11"/>
        <color theme="1"/>
        <rFont val="宋体"/>
        <family val="3"/>
        <charset val="134"/>
      </rPr>
      <t>日期：</t>
    </r>
    <r>
      <rPr>
        <u/>
        <sz val="11"/>
        <color theme="1"/>
        <rFont val="宋体"/>
        <family val="3"/>
        <charset val="134"/>
      </rPr>
      <t xml:space="preserve">  2020     </t>
    </r>
    <r>
      <rPr>
        <sz val="11"/>
        <color theme="1"/>
        <rFont val="宋体"/>
        <family val="3"/>
        <charset val="134"/>
      </rPr>
      <t>年</t>
    </r>
    <r>
      <rPr>
        <u/>
        <sz val="11"/>
        <color theme="1"/>
        <rFont val="宋体"/>
        <family val="3"/>
        <charset val="134"/>
      </rPr>
      <t xml:space="preserve">    2 </t>
    </r>
    <r>
      <rPr>
        <sz val="11"/>
        <color theme="1"/>
        <rFont val="宋体"/>
        <family val="3"/>
        <charset val="134"/>
      </rPr>
      <t>月</t>
    </r>
    <r>
      <rPr>
        <u/>
        <sz val="11"/>
        <color theme="1"/>
        <rFont val="宋体"/>
        <family val="3"/>
        <charset val="134"/>
      </rPr>
      <t xml:space="preserve">     5 </t>
    </r>
    <r>
      <rPr>
        <sz val="11"/>
        <color theme="1"/>
        <rFont val="宋体"/>
        <family val="3"/>
        <charset val="134"/>
      </rPr>
      <t>日</t>
    </r>
    <phoneticPr fontId="9" type="noConversion"/>
  </si>
  <si>
    <t>姓名：           王旭</t>
    <phoneticPr fontId="9" type="noConversion"/>
  </si>
  <si>
    <t>(1)深红利</t>
    <phoneticPr fontId="9" type="noConversion"/>
  </si>
  <si>
    <t>(3)300etf</t>
    <phoneticPr fontId="9" type="noConversion"/>
  </si>
  <si>
    <t>(2)招商快线</t>
    <phoneticPr fontId="9" type="noConversion"/>
  </si>
  <si>
    <t>(1)自住房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</si>
</sst>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 * #,##0.00_ ;_ * \-#,##0.00_ ;_ * &quot;-&quot;??_ ;_ @_ 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8" fontId="14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78" fontId="5" fillId="2" borderId="1" xfId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178" fontId="5" fillId="3" borderId="1" xfId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178" fontId="5" fillId="4" borderId="1" xfId="1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178" fontId="1" fillId="0" borderId="1" xfId="1" applyFont="1" applyBorder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178" fontId="8" fillId="2" borderId="1" xfId="1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178" fontId="8" fillId="3" borderId="1" xfId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8" fontId="0" fillId="3" borderId="1" xfId="1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78" fontId="5" fillId="0" borderId="1" xfId="1" applyFont="1" applyBorder="1">
      <alignment vertical="center"/>
    </xf>
    <xf numFmtId="0" fontId="0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178" fontId="5" fillId="5" borderId="1" xfId="1" applyFont="1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11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78" fontId="0" fillId="2" borderId="1" xfId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178" fontId="0" fillId="3" borderId="1" xfId="1" applyFill="1" applyBorder="1" applyAlignment="1">
      <alignment horizontal="center" vertical="center"/>
    </xf>
    <xf numFmtId="178" fontId="0" fillId="4" borderId="1" xfId="1" applyFill="1" applyBorder="1" applyAlignment="1">
      <alignment horizontal="center" vertical="center"/>
    </xf>
    <xf numFmtId="178" fontId="0" fillId="4" borderId="4" xfId="1" applyFill="1" applyBorder="1" applyAlignment="1">
      <alignment horizontal="center" vertical="center"/>
    </xf>
    <xf numFmtId="178" fontId="8" fillId="5" borderId="1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178" fontId="0" fillId="3" borderId="3" xfId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78" fontId="8" fillId="6" borderId="1" xfId="1" applyFont="1" applyFill="1" applyBorder="1" applyAlignment="1">
      <alignment horizontal="center" vertical="center"/>
    </xf>
    <xf numFmtId="178" fontId="8" fillId="7" borderId="1" xfId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vertical="center"/>
    </xf>
    <xf numFmtId="0" fontId="8" fillId="3" borderId="1" xfId="0" applyNumberFormat="1" applyFont="1" applyFill="1" applyBorder="1" applyAlignment="1">
      <alignment vertical="center"/>
    </xf>
    <xf numFmtId="0" fontId="0" fillId="4" borderId="1" xfId="0" applyNumberFormat="1" applyFill="1" applyBorder="1" applyAlignment="1">
      <alignment vertical="center"/>
    </xf>
    <xf numFmtId="0" fontId="0" fillId="4" borderId="4" xfId="0" applyNumberFormat="1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1" applyFont="1" applyAlignment="1">
      <alignment horizontal="center" vertical="center"/>
    </xf>
    <xf numFmtId="0" fontId="11" fillId="0" borderId="0" xfId="0" applyNumberFormat="1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F90" sqref="F90"/>
    </sheetView>
  </sheetViews>
  <sheetFormatPr baseColWidth="10" defaultColWidth="9" defaultRowHeight="14"/>
  <cols>
    <col min="2" max="2" width="13.5" customWidth="1"/>
    <col min="3" max="3" width="15.6640625" customWidth="1"/>
    <col min="4" max="4" width="15.83203125" customWidth="1"/>
    <col min="5" max="5" width="11" customWidth="1"/>
    <col min="6" max="7" width="12" customWidth="1"/>
  </cols>
  <sheetData>
    <row r="1" spans="1:7" ht="25" customHeight="1">
      <c r="A1" s="58" t="s">
        <v>0</v>
      </c>
      <c r="B1" s="59"/>
      <c r="C1" s="60"/>
      <c r="D1" s="59"/>
      <c r="E1" s="59"/>
      <c r="F1" s="59"/>
      <c r="G1" s="59"/>
    </row>
    <row r="2" spans="1:7" ht="25" customHeight="1">
      <c r="A2" s="98" t="s">
        <v>143</v>
      </c>
      <c r="B2" s="61"/>
      <c r="C2" s="61"/>
      <c r="D2" s="61"/>
      <c r="E2" s="37" t="s">
        <v>1</v>
      </c>
      <c r="F2" s="62" t="s">
        <v>144</v>
      </c>
      <c r="G2" s="63"/>
    </row>
    <row r="3" spans="1:7" ht="25" customHeight="1">
      <c r="A3" s="64" t="s">
        <v>2</v>
      </c>
      <c r="B3" s="65"/>
      <c r="C3" s="66"/>
      <c r="D3" s="65"/>
      <c r="E3" s="65"/>
      <c r="F3" s="65"/>
      <c r="G3" s="65"/>
    </row>
    <row r="4" spans="1:7" ht="20" customHeight="1">
      <c r="A4" s="39" t="s">
        <v>3</v>
      </c>
      <c r="B4" s="67" t="s">
        <v>4</v>
      </c>
      <c r="C4" s="68"/>
      <c r="D4" s="40" t="s">
        <v>5</v>
      </c>
      <c r="E4" s="40" t="s">
        <v>6</v>
      </c>
      <c r="F4" s="40" t="s">
        <v>7</v>
      </c>
      <c r="G4" s="39" t="s">
        <v>8</v>
      </c>
    </row>
    <row r="5" spans="1:7" ht="20" customHeight="1">
      <c r="A5" s="85" t="s">
        <v>9</v>
      </c>
      <c r="B5" s="91" t="s">
        <v>10</v>
      </c>
      <c r="C5" s="41" t="s">
        <v>11</v>
      </c>
      <c r="D5" s="38"/>
      <c r="E5" s="38"/>
      <c r="F5" s="38"/>
      <c r="G5" s="38"/>
    </row>
    <row r="6" spans="1:7" ht="20" customHeight="1">
      <c r="A6" s="85"/>
      <c r="B6" s="91"/>
      <c r="C6" s="41" t="s">
        <v>12</v>
      </c>
      <c r="D6" s="38"/>
      <c r="E6" s="38"/>
      <c r="F6" s="38"/>
      <c r="G6" s="38"/>
    </row>
    <row r="7" spans="1:7" ht="20" customHeight="1">
      <c r="A7" s="85"/>
      <c r="B7" s="91" t="s">
        <v>13</v>
      </c>
      <c r="C7" s="41" t="s">
        <v>11</v>
      </c>
      <c r="D7" s="38"/>
      <c r="E7" s="38"/>
      <c r="F7" s="38"/>
      <c r="G7" s="38"/>
    </row>
    <row r="8" spans="1:7" ht="20" customHeight="1">
      <c r="A8" s="85"/>
      <c r="B8" s="91"/>
      <c r="C8" s="41" t="s">
        <v>12</v>
      </c>
      <c r="D8" s="38"/>
      <c r="E8" s="38"/>
      <c r="F8" s="38"/>
      <c r="G8" s="38"/>
    </row>
    <row r="9" spans="1:7" ht="20" customHeight="1">
      <c r="A9" s="85"/>
      <c r="B9" s="91" t="s">
        <v>14</v>
      </c>
      <c r="C9" s="99" t="s">
        <v>145</v>
      </c>
      <c r="D9" s="38"/>
      <c r="E9" s="38"/>
      <c r="F9" s="38">
        <v>4192</v>
      </c>
      <c r="G9" s="38">
        <v>3732</v>
      </c>
    </row>
    <row r="10" spans="1:7" ht="20" customHeight="1">
      <c r="A10" s="85"/>
      <c r="B10" s="91"/>
      <c r="C10" s="99" t="s">
        <v>147</v>
      </c>
      <c r="D10" s="38"/>
      <c r="E10" s="38"/>
      <c r="F10" s="38">
        <v>9994.4</v>
      </c>
      <c r="G10" s="38">
        <v>10000</v>
      </c>
    </row>
    <row r="11" spans="1:7" ht="20" customHeight="1">
      <c r="A11" s="85"/>
      <c r="B11" s="91"/>
      <c r="C11" s="99" t="s">
        <v>146</v>
      </c>
      <c r="D11" s="38"/>
      <c r="E11" s="38"/>
      <c r="F11" s="38">
        <v>1658.8</v>
      </c>
      <c r="G11" s="38">
        <v>1522.8</v>
      </c>
    </row>
    <row r="12" spans="1:7" ht="20" customHeight="1">
      <c r="A12" s="85"/>
      <c r="B12" s="91" t="s">
        <v>15</v>
      </c>
      <c r="C12" s="41" t="s">
        <v>11</v>
      </c>
      <c r="D12" s="38"/>
      <c r="E12" s="38"/>
      <c r="F12" s="38"/>
      <c r="G12" s="38"/>
    </row>
    <row r="13" spans="1:7" ht="20" customHeight="1">
      <c r="A13" s="85"/>
      <c r="B13" s="91"/>
      <c r="C13" s="41" t="s">
        <v>12</v>
      </c>
      <c r="D13" s="38"/>
      <c r="E13" s="38"/>
      <c r="F13" s="38"/>
      <c r="G13" s="38"/>
    </row>
    <row r="14" spans="1:7" ht="20" customHeight="1">
      <c r="A14" s="85"/>
      <c r="B14" s="91"/>
      <c r="C14" s="41" t="s">
        <v>16</v>
      </c>
      <c r="D14" s="38"/>
      <c r="E14" s="38"/>
      <c r="F14" s="38"/>
      <c r="G14" s="38"/>
    </row>
    <row r="15" spans="1:7" ht="20" customHeight="1">
      <c r="A15" s="85"/>
      <c r="B15" s="91" t="s">
        <v>17</v>
      </c>
      <c r="C15" s="41" t="s">
        <v>11</v>
      </c>
      <c r="D15" s="38"/>
      <c r="E15" s="38"/>
      <c r="F15" s="38"/>
      <c r="G15" s="38"/>
    </row>
    <row r="16" spans="1:7" ht="20" customHeight="1">
      <c r="A16" s="85"/>
      <c r="B16" s="91"/>
      <c r="C16" s="41" t="s">
        <v>12</v>
      </c>
      <c r="D16" s="38"/>
      <c r="E16" s="38"/>
      <c r="F16" s="38"/>
      <c r="G16" s="38"/>
    </row>
    <row r="17" spans="1:7" ht="20" customHeight="1">
      <c r="A17" s="85"/>
      <c r="B17" s="91" t="s">
        <v>18</v>
      </c>
      <c r="C17" s="41" t="s">
        <v>11</v>
      </c>
      <c r="D17" s="38"/>
      <c r="E17" s="38"/>
      <c r="F17" s="38"/>
      <c r="G17" s="38"/>
    </row>
    <row r="18" spans="1:7" ht="20" customHeight="1">
      <c r="A18" s="85"/>
      <c r="B18" s="91"/>
      <c r="C18" s="41" t="s">
        <v>12</v>
      </c>
      <c r="D18" s="38"/>
      <c r="E18" s="38"/>
      <c r="F18" s="38"/>
      <c r="G18" s="38"/>
    </row>
    <row r="19" spans="1:7" ht="20" customHeight="1">
      <c r="A19" s="85"/>
      <c r="B19" s="91"/>
      <c r="C19" s="41" t="s">
        <v>16</v>
      </c>
      <c r="D19" s="38"/>
      <c r="E19" s="38"/>
      <c r="F19" s="38"/>
      <c r="G19" s="38"/>
    </row>
    <row r="20" spans="1:7" ht="20" customHeight="1">
      <c r="A20" s="85"/>
      <c r="B20" s="91"/>
      <c r="C20" s="41" t="s">
        <v>19</v>
      </c>
      <c r="D20" s="38"/>
      <c r="E20" s="38"/>
      <c r="F20" s="38"/>
      <c r="G20" s="38"/>
    </row>
    <row r="21" spans="1:7" ht="20" customHeight="1">
      <c r="A21" s="85"/>
      <c r="B21" s="91" t="s">
        <v>20</v>
      </c>
      <c r="C21" s="41" t="s">
        <v>11</v>
      </c>
      <c r="D21" s="38"/>
      <c r="E21" s="38"/>
      <c r="F21" s="38"/>
      <c r="G21" s="38"/>
    </row>
    <row r="22" spans="1:7" ht="20" customHeight="1">
      <c r="A22" s="85"/>
      <c r="B22" s="91"/>
      <c r="C22" s="41" t="s">
        <v>12</v>
      </c>
      <c r="D22" s="38"/>
      <c r="E22" s="38"/>
      <c r="F22" s="38"/>
      <c r="G22" s="38"/>
    </row>
    <row r="23" spans="1:7" ht="20" customHeight="1">
      <c r="A23" s="85"/>
      <c r="B23" s="92" t="s">
        <v>21</v>
      </c>
      <c r="C23" s="41" t="s">
        <v>11</v>
      </c>
      <c r="D23" s="38"/>
      <c r="E23" s="38"/>
      <c r="F23" s="38"/>
      <c r="G23" s="38"/>
    </row>
    <row r="24" spans="1:7" ht="20" customHeight="1">
      <c r="A24" s="85"/>
      <c r="B24" s="93"/>
      <c r="C24" s="41" t="s">
        <v>12</v>
      </c>
      <c r="D24" s="38"/>
      <c r="E24" s="38"/>
      <c r="F24" s="38"/>
      <c r="G24" s="38"/>
    </row>
    <row r="25" spans="1:7" ht="20" customHeight="1">
      <c r="A25" s="85"/>
      <c r="B25" s="93"/>
      <c r="C25" s="41" t="s">
        <v>16</v>
      </c>
      <c r="D25" s="38"/>
      <c r="E25" s="38"/>
      <c r="F25" s="38"/>
      <c r="G25" s="38"/>
    </row>
    <row r="26" spans="1:7" ht="20" customHeight="1">
      <c r="A26" s="85"/>
      <c r="B26" s="93"/>
      <c r="C26" s="41" t="s">
        <v>19</v>
      </c>
      <c r="D26" s="38"/>
      <c r="E26" s="38"/>
      <c r="F26" s="38"/>
      <c r="G26" s="38"/>
    </row>
    <row r="27" spans="1:7" ht="20" customHeight="1">
      <c r="A27" s="85"/>
      <c r="B27" s="94"/>
      <c r="C27" s="41" t="s">
        <v>22</v>
      </c>
      <c r="D27" s="38"/>
      <c r="E27" s="38"/>
      <c r="F27" s="38"/>
      <c r="G27" s="38"/>
    </row>
    <row r="28" spans="1:7" ht="20" customHeight="1">
      <c r="A28" s="85"/>
      <c r="B28" s="69" t="s">
        <v>23</v>
      </c>
      <c r="C28" s="70"/>
      <c r="D28" s="70"/>
      <c r="E28" s="70"/>
      <c r="F28" s="42">
        <f>SUM(F5:F27)</f>
        <v>15845.199999999999</v>
      </c>
      <c r="G28" s="42">
        <f>SUM(G5:G27)</f>
        <v>15254.8</v>
      </c>
    </row>
    <row r="29" spans="1:7" ht="20" customHeight="1">
      <c r="A29" s="86" t="s">
        <v>24</v>
      </c>
      <c r="B29" s="65" t="s">
        <v>25</v>
      </c>
      <c r="C29" s="99" t="s">
        <v>148</v>
      </c>
      <c r="D29" s="38">
        <v>-51600</v>
      </c>
      <c r="E29" s="38">
        <v>240000</v>
      </c>
      <c r="F29" s="43">
        <v>820000</v>
      </c>
      <c r="G29" s="38">
        <v>820000</v>
      </c>
    </row>
    <row r="30" spans="1:7" ht="20" customHeight="1">
      <c r="A30" s="86"/>
      <c r="B30" s="65"/>
      <c r="C30" s="41" t="s">
        <v>12</v>
      </c>
      <c r="D30" s="38"/>
      <c r="E30" s="38"/>
      <c r="F30" s="38"/>
      <c r="G30" s="38"/>
    </row>
    <row r="31" spans="1:7" ht="20" customHeight="1">
      <c r="A31" s="86"/>
      <c r="B31" s="65"/>
      <c r="C31" s="41" t="s">
        <v>16</v>
      </c>
      <c r="D31" s="38"/>
      <c r="E31" s="38"/>
      <c r="F31" s="38"/>
      <c r="G31" s="38"/>
    </row>
    <row r="32" spans="1:7" ht="20" customHeight="1">
      <c r="A32" s="86"/>
      <c r="B32" s="65" t="s">
        <v>26</v>
      </c>
      <c r="C32" s="41" t="s">
        <v>11</v>
      </c>
      <c r="D32" s="38"/>
      <c r="E32" s="38"/>
      <c r="F32" s="38"/>
      <c r="G32" s="38"/>
    </row>
    <row r="33" spans="1:7" ht="20" customHeight="1">
      <c r="A33" s="86"/>
      <c r="B33" s="65"/>
      <c r="C33" s="41" t="s">
        <v>12</v>
      </c>
      <c r="D33" s="38"/>
      <c r="E33" s="38"/>
      <c r="F33" s="38"/>
      <c r="G33" s="38"/>
    </row>
    <row r="34" spans="1:7" ht="20" customHeight="1">
      <c r="A34" s="86"/>
      <c r="B34" s="65" t="s">
        <v>27</v>
      </c>
      <c r="C34" s="41" t="s">
        <v>11</v>
      </c>
      <c r="D34" s="38"/>
      <c r="E34" s="38"/>
      <c r="F34" s="38"/>
      <c r="G34" s="38"/>
    </row>
    <row r="35" spans="1:7" ht="20" customHeight="1">
      <c r="A35" s="86"/>
      <c r="B35" s="65"/>
      <c r="C35" s="41" t="s">
        <v>12</v>
      </c>
      <c r="D35" s="38"/>
      <c r="E35" s="38"/>
      <c r="F35" s="38"/>
      <c r="G35" s="38"/>
    </row>
    <row r="36" spans="1:7" ht="20" customHeight="1">
      <c r="A36" s="86"/>
      <c r="B36" s="65"/>
      <c r="C36" s="41" t="s">
        <v>16</v>
      </c>
      <c r="D36" s="38"/>
      <c r="E36" s="38"/>
      <c r="F36" s="38"/>
      <c r="G36" s="38"/>
    </row>
    <row r="37" spans="1:7" ht="20" customHeight="1">
      <c r="A37" s="86"/>
      <c r="B37" s="71" t="s">
        <v>23</v>
      </c>
      <c r="C37" s="72"/>
      <c r="D37" s="72"/>
      <c r="E37" s="72"/>
      <c r="F37" s="45">
        <f>SUM(F29:F36)</f>
        <v>820000</v>
      </c>
      <c r="G37" s="45">
        <f>SUM(G29:G36)</f>
        <v>820000</v>
      </c>
    </row>
    <row r="38" spans="1:7" ht="20" customHeight="1">
      <c r="A38" s="87" t="s">
        <v>28</v>
      </c>
      <c r="B38" s="65" t="s">
        <v>29</v>
      </c>
      <c r="C38" s="41" t="s">
        <v>11</v>
      </c>
      <c r="D38" s="38"/>
      <c r="E38" s="38"/>
      <c r="F38" s="43"/>
      <c r="G38" s="38"/>
    </row>
    <row r="39" spans="1:7" ht="20" customHeight="1">
      <c r="A39" s="87"/>
      <c r="B39" s="65"/>
      <c r="C39" s="41" t="s">
        <v>12</v>
      </c>
      <c r="D39" s="38"/>
      <c r="E39" s="38"/>
      <c r="F39" s="38"/>
      <c r="G39" s="38"/>
    </row>
    <row r="40" spans="1:7" ht="20" customHeight="1">
      <c r="A40" s="87"/>
      <c r="B40" s="65" t="s">
        <v>30</v>
      </c>
      <c r="C40" s="41" t="s">
        <v>11</v>
      </c>
      <c r="D40" s="38"/>
      <c r="E40" s="38"/>
      <c r="F40" s="38"/>
      <c r="G40" s="38"/>
    </row>
    <row r="41" spans="1:7" ht="20" customHeight="1">
      <c r="A41" s="87"/>
      <c r="B41" s="65"/>
      <c r="C41" s="41" t="s">
        <v>12</v>
      </c>
      <c r="D41" s="38"/>
      <c r="E41" s="38"/>
      <c r="F41" s="38"/>
      <c r="G41" s="38"/>
    </row>
    <row r="42" spans="1:7" ht="20" customHeight="1">
      <c r="A42" s="87"/>
      <c r="B42" s="65"/>
      <c r="C42" s="41" t="s">
        <v>16</v>
      </c>
      <c r="D42" s="38"/>
      <c r="E42" s="38"/>
      <c r="F42" s="38"/>
      <c r="G42" s="38"/>
    </row>
    <row r="43" spans="1:7" ht="20" customHeight="1">
      <c r="A43" s="87"/>
      <c r="B43" s="65" t="s">
        <v>31</v>
      </c>
      <c r="C43" s="41" t="s">
        <v>11</v>
      </c>
      <c r="D43" s="38"/>
      <c r="E43" s="38"/>
      <c r="F43" s="38"/>
      <c r="G43" s="38"/>
    </row>
    <row r="44" spans="1:7" ht="20" customHeight="1">
      <c r="A44" s="87"/>
      <c r="B44" s="65"/>
      <c r="C44" s="41" t="s">
        <v>12</v>
      </c>
      <c r="D44" s="38"/>
      <c r="E44" s="38"/>
      <c r="F44" s="38"/>
      <c r="G44" s="38"/>
    </row>
    <row r="45" spans="1:7" ht="20" customHeight="1">
      <c r="A45" s="87"/>
      <c r="B45" s="65"/>
      <c r="C45" s="41" t="s">
        <v>16</v>
      </c>
      <c r="D45" s="38"/>
      <c r="E45" s="38"/>
      <c r="F45" s="38"/>
      <c r="G45" s="38"/>
    </row>
    <row r="46" spans="1:7" ht="20" customHeight="1">
      <c r="A46" s="87"/>
      <c r="B46" s="65" t="s">
        <v>32</v>
      </c>
      <c r="C46" s="41" t="s">
        <v>11</v>
      </c>
      <c r="D46" s="38"/>
      <c r="E46" s="38"/>
      <c r="F46" s="38"/>
      <c r="G46" s="38"/>
    </row>
    <row r="47" spans="1:7" ht="20" customHeight="1">
      <c r="A47" s="87"/>
      <c r="B47" s="65"/>
      <c r="C47" s="41" t="s">
        <v>12</v>
      </c>
      <c r="D47" s="38"/>
      <c r="E47" s="38"/>
      <c r="F47" s="38"/>
      <c r="G47" s="38"/>
    </row>
    <row r="48" spans="1:7" ht="20" customHeight="1">
      <c r="A48" s="87"/>
      <c r="B48" s="65"/>
      <c r="C48" s="41" t="s">
        <v>16</v>
      </c>
      <c r="D48" s="38"/>
      <c r="E48" s="38"/>
      <c r="F48" s="38"/>
      <c r="G48" s="38"/>
    </row>
    <row r="49" spans="1:7" ht="20" customHeight="1">
      <c r="A49" s="87"/>
      <c r="B49" s="65" t="s">
        <v>33</v>
      </c>
      <c r="C49" s="41" t="s">
        <v>11</v>
      </c>
      <c r="D49" s="38"/>
      <c r="E49" s="38"/>
      <c r="F49" s="38"/>
      <c r="G49" s="38"/>
    </row>
    <row r="50" spans="1:7" ht="20" customHeight="1">
      <c r="A50" s="87"/>
      <c r="B50" s="65"/>
      <c r="C50" s="41" t="s">
        <v>12</v>
      </c>
      <c r="D50" s="38"/>
      <c r="E50" s="38"/>
      <c r="F50" s="38"/>
      <c r="G50" s="38"/>
    </row>
    <row r="51" spans="1:7" ht="20" customHeight="1">
      <c r="A51" s="87"/>
      <c r="B51" s="65" t="s">
        <v>34</v>
      </c>
      <c r="C51" s="41" t="s">
        <v>11</v>
      </c>
      <c r="D51" s="38"/>
      <c r="E51" s="38"/>
      <c r="F51" s="38"/>
      <c r="G51" s="38"/>
    </row>
    <row r="52" spans="1:7" ht="20" customHeight="1">
      <c r="A52" s="87"/>
      <c r="B52" s="65"/>
      <c r="C52" s="41" t="s">
        <v>12</v>
      </c>
      <c r="D52" s="38"/>
      <c r="E52" s="38"/>
      <c r="F52" s="38"/>
      <c r="G52" s="38"/>
    </row>
    <row r="53" spans="1:7" ht="20" customHeight="1">
      <c r="A53" s="87"/>
      <c r="B53" s="65"/>
      <c r="C53" s="41" t="s">
        <v>16</v>
      </c>
      <c r="D53" s="38"/>
      <c r="E53" s="38"/>
      <c r="F53" s="38"/>
      <c r="G53" s="38"/>
    </row>
    <row r="54" spans="1:7" ht="20" customHeight="1">
      <c r="A54" s="88"/>
      <c r="B54" s="73" t="s">
        <v>23</v>
      </c>
      <c r="C54" s="74"/>
      <c r="D54" s="74"/>
      <c r="E54" s="74"/>
      <c r="F54" s="46">
        <f>SUM(F38:F53)</f>
        <v>0</v>
      </c>
      <c r="G54" s="47">
        <f>SUM(G38:G53)</f>
        <v>0</v>
      </c>
    </row>
    <row r="55" spans="1:7" ht="20" customHeight="1">
      <c r="A55" s="75" t="s">
        <v>35</v>
      </c>
      <c r="B55" s="75"/>
      <c r="C55" s="75"/>
      <c r="D55" s="75"/>
      <c r="E55" s="75"/>
      <c r="F55" s="48">
        <f>F28+F37+F54</f>
        <v>835845.2</v>
      </c>
      <c r="G55" s="48">
        <f>G28+G37+G54</f>
        <v>835254.8</v>
      </c>
    </row>
    <row r="56" spans="1:7" ht="20" customHeight="1">
      <c r="A56" s="76" t="s">
        <v>36</v>
      </c>
      <c r="B56" s="77"/>
      <c r="C56" s="77"/>
      <c r="D56" s="77"/>
      <c r="E56" s="77"/>
      <c r="F56" s="77"/>
      <c r="G56" s="78"/>
    </row>
    <row r="57" spans="1:7" ht="20" customHeight="1">
      <c r="A57" s="49" t="s">
        <v>37</v>
      </c>
      <c r="B57" s="79" t="s">
        <v>38</v>
      </c>
      <c r="C57" s="80"/>
      <c r="D57" s="50" t="s">
        <v>39</v>
      </c>
      <c r="E57" s="50" t="s">
        <v>40</v>
      </c>
      <c r="F57" s="50" t="s">
        <v>7</v>
      </c>
      <c r="G57" s="50" t="s">
        <v>8</v>
      </c>
    </row>
    <row r="58" spans="1:7" ht="20" customHeight="1">
      <c r="A58" s="89" t="s">
        <v>41</v>
      </c>
      <c r="B58" s="65" t="s">
        <v>42</v>
      </c>
      <c r="C58" s="41" t="s">
        <v>11</v>
      </c>
      <c r="D58" s="38"/>
      <c r="E58" s="38"/>
      <c r="F58" s="36">
        <v>0</v>
      </c>
      <c r="G58" s="38"/>
    </row>
    <row r="59" spans="1:7" ht="20" customHeight="1">
      <c r="A59" s="89"/>
      <c r="B59" s="65"/>
      <c r="C59" s="41" t="s">
        <v>12</v>
      </c>
      <c r="D59" s="38"/>
      <c r="F59" s="38"/>
      <c r="G59" s="38"/>
    </row>
    <row r="60" spans="1:7" ht="20" customHeight="1">
      <c r="A60" s="89"/>
      <c r="B60" s="65"/>
      <c r="C60" s="41" t="s">
        <v>16</v>
      </c>
      <c r="D60" s="38"/>
      <c r="E60" s="38"/>
      <c r="F60" s="38"/>
      <c r="G60" s="38"/>
    </row>
    <row r="61" spans="1:7" ht="20" customHeight="1">
      <c r="A61" s="89"/>
      <c r="B61" s="65" t="s">
        <v>43</v>
      </c>
      <c r="C61" s="41" t="s">
        <v>11</v>
      </c>
      <c r="D61" s="38"/>
      <c r="E61" s="38"/>
      <c r="F61" s="38"/>
      <c r="G61" s="38"/>
    </row>
    <row r="62" spans="1:7" ht="20" customHeight="1">
      <c r="A62" s="89"/>
      <c r="B62" s="65"/>
      <c r="C62" s="41" t="s">
        <v>12</v>
      </c>
      <c r="D62" s="38"/>
      <c r="E62" s="38"/>
      <c r="F62" s="38"/>
      <c r="G62" s="38"/>
    </row>
    <row r="63" spans="1:7" ht="20" customHeight="1">
      <c r="A63" s="89"/>
      <c r="B63" s="65" t="s">
        <v>44</v>
      </c>
      <c r="C63" s="41" t="s">
        <v>11</v>
      </c>
      <c r="D63" s="38"/>
      <c r="E63" s="38"/>
      <c r="F63" s="38"/>
      <c r="G63" s="38"/>
    </row>
    <row r="64" spans="1:7" ht="20" customHeight="1">
      <c r="A64" s="89"/>
      <c r="B64" s="65"/>
      <c r="C64" s="41" t="s">
        <v>12</v>
      </c>
      <c r="D64" s="38"/>
      <c r="E64" s="38"/>
      <c r="F64" s="38"/>
      <c r="G64" s="38"/>
    </row>
    <row r="65" spans="1:7" ht="20" customHeight="1">
      <c r="A65" s="89"/>
      <c r="B65" s="65"/>
      <c r="C65" s="41" t="s">
        <v>16</v>
      </c>
      <c r="D65" s="38"/>
      <c r="E65" s="38"/>
      <c r="F65" s="38"/>
      <c r="G65" s="38"/>
    </row>
    <row r="66" spans="1:7" ht="20" customHeight="1">
      <c r="A66" s="89"/>
      <c r="B66" s="71" t="s">
        <v>45</v>
      </c>
      <c r="C66" s="72"/>
      <c r="D66" s="72"/>
      <c r="E66" s="72"/>
      <c r="F66" s="45">
        <f>SUM(F58:F65)</f>
        <v>0</v>
      </c>
      <c r="G66" s="51">
        <f>SUM(G58:G65)</f>
        <v>0</v>
      </c>
    </row>
    <row r="67" spans="1:7" ht="20" customHeight="1">
      <c r="A67" s="90" t="s">
        <v>46</v>
      </c>
      <c r="B67" s="65" t="s">
        <v>47</v>
      </c>
      <c r="C67" s="41" t="s">
        <v>11</v>
      </c>
      <c r="D67" s="38"/>
      <c r="E67" s="38"/>
      <c r="F67" s="52"/>
      <c r="G67" s="38"/>
    </row>
    <row r="68" spans="1:7" ht="20" customHeight="1">
      <c r="A68" s="90"/>
      <c r="B68" s="65"/>
      <c r="C68" s="41" t="s">
        <v>12</v>
      </c>
      <c r="D68" s="38"/>
      <c r="E68" s="38"/>
      <c r="F68" s="38"/>
      <c r="G68" s="38"/>
    </row>
    <row r="69" spans="1:7" ht="20" customHeight="1">
      <c r="A69" s="90"/>
      <c r="B69" s="65"/>
      <c r="C69" s="41" t="s">
        <v>16</v>
      </c>
      <c r="D69" s="38"/>
      <c r="E69" s="38"/>
      <c r="F69" s="38"/>
      <c r="G69" s="38"/>
    </row>
    <row r="70" spans="1:7" ht="20" customHeight="1">
      <c r="A70" s="90"/>
      <c r="B70" s="65" t="s">
        <v>48</v>
      </c>
      <c r="C70" s="41" t="s">
        <v>11</v>
      </c>
      <c r="D70" s="38"/>
      <c r="E70" s="38"/>
      <c r="F70" s="38"/>
      <c r="G70" s="38"/>
    </row>
    <row r="71" spans="1:7" ht="20" customHeight="1">
      <c r="A71" s="90"/>
      <c r="B71" s="65"/>
      <c r="C71" s="41" t="s">
        <v>12</v>
      </c>
      <c r="D71" s="38"/>
      <c r="E71" s="38"/>
      <c r="F71" s="38"/>
      <c r="G71" s="38"/>
    </row>
    <row r="72" spans="1:7" ht="20" customHeight="1">
      <c r="A72" s="90"/>
      <c r="B72" s="65"/>
      <c r="C72" s="41" t="s">
        <v>16</v>
      </c>
      <c r="D72" s="38"/>
      <c r="E72" s="38"/>
      <c r="F72" s="38"/>
      <c r="G72" s="38"/>
    </row>
    <row r="73" spans="1:7" ht="20" customHeight="1">
      <c r="A73" s="90"/>
      <c r="B73" s="81" t="s">
        <v>49</v>
      </c>
      <c r="C73" s="82"/>
      <c r="D73" s="82"/>
      <c r="E73" s="82"/>
      <c r="F73" s="42">
        <f>SUM(F67:F72)</f>
        <v>0</v>
      </c>
      <c r="G73" s="42">
        <f>SUM(G67:G72)</f>
        <v>0</v>
      </c>
    </row>
    <row r="74" spans="1:7" ht="20" customHeight="1">
      <c r="A74" s="89" t="s">
        <v>50</v>
      </c>
      <c r="B74" s="65" t="s">
        <v>47</v>
      </c>
      <c r="C74" s="41" t="s">
        <v>11</v>
      </c>
      <c r="D74" s="38"/>
      <c r="E74" s="38"/>
      <c r="F74" s="38"/>
      <c r="G74" s="38"/>
    </row>
    <row r="75" spans="1:7" ht="20" customHeight="1">
      <c r="A75" s="89"/>
      <c r="B75" s="65"/>
      <c r="C75" s="41" t="s">
        <v>12</v>
      </c>
      <c r="D75" s="38"/>
      <c r="E75" s="38"/>
      <c r="F75" s="38"/>
      <c r="G75" s="38"/>
    </row>
    <row r="76" spans="1:7" ht="20" customHeight="1">
      <c r="A76" s="89"/>
      <c r="B76" s="65"/>
      <c r="C76" s="41" t="s">
        <v>16</v>
      </c>
      <c r="D76" s="38"/>
      <c r="E76" s="38"/>
      <c r="F76" s="38"/>
      <c r="G76" s="38"/>
    </row>
    <row r="77" spans="1:7" ht="20" customHeight="1">
      <c r="A77" s="89"/>
      <c r="B77" s="65" t="s">
        <v>51</v>
      </c>
      <c r="C77" s="41" t="s">
        <v>11</v>
      </c>
      <c r="D77" s="38"/>
      <c r="E77" s="38"/>
      <c r="F77" s="38"/>
      <c r="G77" s="38"/>
    </row>
    <row r="78" spans="1:7" ht="20" customHeight="1">
      <c r="A78" s="89"/>
      <c r="B78" s="65"/>
      <c r="C78" s="41" t="s">
        <v>12</v>
      </c>
      <c r="D78" s="38"/>
      <c r="E78" s="38"/>
      <c r="F78" s="38"/>
      <c r="G78" s="38"/>
    </row>
    <row r="79" spans="1:7" ht="20" customHeight="1">
      <c r="A79" s="89"/>
      <c r="B79" s="65" t="s">
        <v>44</v>
      </c>
      <c r="C79" s="41" t="s">
        <v>11</v>
      </c>
      <c r="D79" s="38"/>
      <c r="E79" s="38"/>
      <c r="F79" s="38"/>
      <c r="G79" s="38"/>
    </row>
    <row r="80" spans="1:7" ht="20" customHeight="1">
      <c r="A80" s="89"/>
      <c r="B80" s="65"/>
      <c r="C80" s="41" t="s">
        <v>12</v>
      </c>
      <c r="D80" s="38"/>
      <c r="E80" s="38"/>
      <c r="F80" s="38"/>
      <c r="G80" s="38"/>
    </row>
    <row r="81" spans="1:7" ht="20" customHeight="1">
      <c r="A81" s="89"/>
      <c r="B81" s="65"/>
      <c r="C81" s="41" t="s">
        <v>16</v>
      </c>
      <c r="D81" s="38"/>
      <c r="E81" s="38"/>
      <c r="F81" s="38"/>
      <c r="G81" s="38"/>
    </row>
    <row r="82" spans="1:7" ht="20" customHeight="1">
      <c r="A82" s="89"/>
      <c r="B82" s="44" t="s">
        <v>52</v>
      </c>
      <c r="C82" s="53"/>
      <c r="D82" s="54"/>
      <c r="E82" s="55"/>
      <c r="F82" s="45">
        <f>SUM(F74:F81)</f>
        <v>0</v>
      </c>
      <c r="G82" s="45">
        <f>SUM(G74:G81)</f>
        <v>0</v>
      </c>
    </row>
    <row r="83" spans="1:7" ht="20" customHeight="1">
      <c r="A83" s="89" t="s">
        <v>53</v>
      </c>
      <c r="B83" s="65" t="s">
        <v>47</v>
      </c>
      <c r="C83" s="41" t="s">
        <v>11</v>
      </c>
      <c r="D83" s="38"/>
      <c r="E83" s="38"/>
      <c r="F83" s="38"/>
      <c r="G83" s="38"/>
    </row>
    <row r="84" spans="1:7" ht="20" customHeight="1">
      <c r="A84" s="89"/>
      <c r="B84" s="65"/>
      <c r="C84" s="41" t="s">
        <v>12</v>
      </c>
      <c r="D84" s="38"/>
      <c r="E84" s="38"/>
      <c r="F84" s="38"/>
      <c r="G84" s="38"/>
    </row>
    <row r="85" spans="1:7" ht="20" customHeight="1">
      <c r="A85" s="89"/>
      <c r="B85" s="65"/>
      <c r="C85" s="41" t="s">
        <v>16</v>
      </c>
      <c r="D85" s="38"/>
      <c r="E85" s="38"/>
      <c r="F85" s="38"/>
      <c r="G85" s="38"/>
    </row>
    <row r="86" spans="1:7" ht="20" customHeight="1">
      <c r="A86" s="89"/>
      <c r="B86" s="65" t="s">
        <v>48</v>
      </c>
      <c r="C86" s="41" t="s">
        <v>11</v>
      </c>
      <c r="D86" s="38"/>
      <c r="E86" s="38"/>
      <c r="F86" s="38"/>
      <c r="G86" s="38"/>
    </row>
    <row r="87" spans="1:7" ht="20" customHeight="1">
      <c r="A87" s="89"/>
      <c r="B87" s="65"/>
      <c r="C87" s="41" t="s">
        <v>12</v>
      </c>
      <c r="D87" s="38"/>
      <c r="E87" s="38"/>
      <c r="F87" s="38"/>
      <c r="G87" s="38"/>
    </row>
    <row r="88" spans="1:7" ht="20" customHeight="1">
      <c r="A88" s="89"/>
      <c r="B88" s="65"/>
      <c r="C88" s="41" t="s">
        <v>16</v>
      </c>
      <c r="D88" s="38"/>
      <c r="E88" s="38"/>
      <c r="F88" s="38"/>
      <c r="G88" s="38"/>
    </row>
    <row r="89" spans="1:7" ht="20" customHeight="1">
      <c r="A89" s="89"/>
      <c r="B89" s="71" t="s">
        <v>45</v>
      </c>
      <c r="C89" s="72"/>
      <c r="D89" s="72"/>
      <c r="E89" s="72"/>
      <c r="F89" s="45">
        <f>SUM(F83:F88)</f>
        <v>0</v>
      </c>
      <c r="G89" s="51">
        <f>SUM(G83:G88)</f>
        <v>0</v>
      </c>
    </row>
    <row r="90" spans="1:7" ht="20" customHeight="1">
      <c r="A90" s="83" t="s">
        <v>54</v>
      </c>
      <c r="B90" s="83"/>
      <c r="C90" s="83"/>
      <c r="D90" s="83"/>
      <c r="E90" s="83"/>
      <c r="F90" s="56">
        <f>F66+F73+F82</f>
        <v>0</v>
      </c>
      <c r="G90" s="56">
        <f>G66+G73+G82</f>
        <v>0</v>
      </c>
    </row>
    <row r="91" spans="1:7" ht="20" customHeight="1">
      <c r="A91" s="84" t="s">
        <v>55</v>
      </c>
      <c r="B91" s="84"/>
      <c r="C91" s="84"/>
      <c r="D91" s="84"/>
      <c r="E91" s="84"/>
      <c r="F91" s="57">
        <f>F55-F90</f>
        <v>835845.2</v>
      </c>
      <c r="G91" s="57">
        <f>G55-G90</f>
        <v>835254.8</v>
      </c>
    </row>
  </sheetData>
  <mergeCells count="50">
    <mergeCell ref="A91:E91"/>
    <mergeCell ref="A5:A28"/>
    <mergeCell ref="A29:A37"/>
    <mergeCell ref="A38:A54"/>
    <mergeCell ref="A58:A66"/>
    <mergeCell ref="A67:A73"/>
    <mergeCell ref="A74:A82"/>
    <mergeCell ref="A83:A89"/>
    <mergeCell ref="B5:B6"/>
    <mergeCell ref="B7:B8"/>
    <mergeCell ref="B9:B11"/>
    <mergeCell ref="B12:B14"/>
    <mergeCell ref="B15:B16"/>
    <mergeCell ref="B17:B20"/>
    <mergeCell ref="B21:B22"/>
    <mergeCell ref="B23:B27"/>
    <mergeCell ref="B57:C57"/>
    <mergeCell ref="B66:E66"/>
    <mergeCell ref="B73:E73"/>
    <mergeCell ref="B89:E89"/>
    <mergeCell ref="A90:E90"/>
    <mergeCell ref="B58:B60"/>
    <mergeCell ref="B61:B62"/>
    <mergeCell ref="B63:B65"/>
    <mergeCell ref="B67:B69"/>
    <mergeCell ref="B70:B72"/>
    <mergeCell ref="B74:B76"/>
    <mergeCell ref="B77:B78"/>
    <mergeCell ref="B79:B81"/>
    <mergeCell ref="B83:B85"/>
    <mergeCell ref="B86:B88"/>
    <mergeCell ref="B28:E28"/>
    <mergeCell ref="B37:E37"/>
    <mergeCell ref="B54:E54"/>
    <mergeCell ref="A55:E55"/>
    <mergeCell ref="A56:G56"/>
    <mergeCell ref="B29:B31"/>
    <mergeCell ref="B32:B33"/>
    <mergeCell ref="B34:B36"/>
    <mergeCell ref="B38:B39"/>
    <mergeCell ref="B40:B42"/>
    <mergeCell ref="B43:B45"/>
    <mergeCell ref="B46:B48"/>
    <mergeCell ref="B49:B50"/>
    <mergeCell ref="B51:B53"/>
    <mergeCell ref="A1:G1"/>
    <mergeCell ref="A2:D2"/>
    <mergeCell ref="F2:G2"/>
    <mergeCell ref="A3:G3"/>
    <mergeCell ref="B4:C4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"/>
  <sheetViews>
    <sheetView zoomScale="85" zoomScaleNormal="85" workbookViewId="0">
      <selection activeCell="F77" sqref="F77"/>
    </sheetView>
  </sheetViews>
  <sheetFormatPr baseColWidth="10" defaultColWidth="9" defaultRowHeight="14"/>
  <cols>
    <col min="1" max="1" width="44.5" customWidth="1"/>
    <col min="2" max="2" width="22.83203125" style="2" customWidth="1"/>
    <col min="3" max="3" width="17.33203125" style="3" customWidth="1"/>
  </cols>
  <sheetData>
    <row r="1" spans="1:3" ht="48" customHeight="1">
      <c r="A1" s="95" t="s">
        <v>56</v>
      </c>
      <c r="B1" s="96"/>
      <c r="C1" s="97"/>
    </row>
    <row r="2" spans="1:3" ht="30" customHeight="1">
      <c r="A2" t="s">
        <v>57</v>
      </c>
      <c r="B2" s="2" t="s">
        <v>58</v>
      </c>
      <c r="C2" s="3" t="s">
        <v>59</v>
      </c>
    </row>
    <row r="3" spans="1:3" ht="30" customHeight="1">
      <c r="A3" s="4" t="s">
        <v>60</v>
      </c>
      <c r="B3" s="5" t="s">
        <v>61</v>
      </c>
      <c r="C3" s="6" t="s">
        <v>62</v>
      </c>
    </row>
    <row r="4" spans="1:3" ht="30" customHeight="1">
      <c r="A4" s="7" t="s">
        <v>63</v>
      </c>
      <c r="B4" s="8"/>
      <c r="C4" s="6"/>
    </row>
    <row r="5" spans="1:3" ht="30" customHeight="1">
      <c r="A5" s="4" t="s">
        <v>64</v>
      </c>
      <c r="B5" s="9" t="s">
        <v>65</v>
      </c>
      <c r="C5" s="6"/>
    </row>
    <row r="6" spans="1:3" ht="30" customHeight="1">
      <c r="A6" s="4" t="s">
        <v>66</v>
      </c>
      <c r="B6" s="9" t="s">
        <v>65</v>
      </c>
      <c r="C6" s="6"/>
    </row>
    <row r="7" spans="1:3" ht="30" customHeight="1">
      <c r="A7" s="10" t="s">
        <v>67</v>
      </c>
      <c r="B7" s="11"/>
      <c r="C7" s="12">
        <f>SUM(C5:C6)</f>
        <v>0</v>
      </c>
    </row>
    <row r="8" spans="1:3" ht="30" customHeight="1">
      <c r="A8" s="4" t="s">
        <v>68</v>
      </c>
      <c r="B8" s="9"/>
      <c r="C8" s="6"/>
    </row>
    <row r="9" spans="1:3" ht="30" customHeight="1">
      <c r="A9" s="4" t="s">
        <v>69</v>
      </c>
      <c r="B9" s="9"/>
      <c r="C9" s="6"/>
    </row>
    <row r="10" spans="1:3" ht="30" customHeight="1">
      <c r="A10" s="4" t="s">
        <v>70</v>
      </c>
      <c r="B10" s="9"/>
      <c r="C10" s="6"/>
    </row>
    <row r="11" spans="1:3" ht="30" customHeight="1">
      <c r="A11" s="4" t="s">
        <v>71</v>
      </c>
      <c r="B11" s="9"/>
      <c r="C11" s="6"/>
    </row>
    <row r="12" spans="1:3" ht="30" customHeight="1">
      <c r="A12" s="4" t="s">
        <v>72</v>
      </c>
      <c r="B12" s="9"/>
      <c r="C12" s="6"/>
    </row>
    <row r="13" spans="1:3" ht="30" customHeight="1">
      <c r="A13" s="4" t="s">
        <v>73</v>
      </c>
      <c r="B13" s="9"/>
      <c r="C13" s="6"/>
    </row>
    <row r="14" spans="1:3" ht="30" customHeight="1">
      <c r="A14" s="4" t="s">
        <v>74</v>
      </c>
      <c r="B14" s="9"/>
      <c r="C14" s="6"/>
    </row>
    <row r="15" spans="1:3" ht="30" customHeight="1">
      <c r="A15" s="4" t="s">
        <v>75</v>
      </c>
      <c r="B15" s="9"/>
      <c r="C15" s="6"/>
    </row>
    <row r="16" spans="1:3" ht="30" customHeight="1">
      <c r="A16" s="4" t="s">
        <v>76</v>
      </c>
      <c r="B16" s="9"/>
      <c r="C16" s="6"/>
    </row>
    <row r="17" spans="1:3" ht="30" customHeight="1">
      <c r="A17" s="4" t="s">
        <v>77</v>
      </c>
      <c r="B17" s="9"/>
      <c r="C17" s="6"/>
    </row>
    <row r="18" spans="1:3" ht="30" customHeight="1">
      <c r="A18" s="13" t="s">
        <v>78</v>
      </c>
      <c r="B18" s="14"/>
      <c r="C18" s="15">
        <f>SUM(C8:C17)</f>
        <v>0</v>
      </c>
    </row>
    <row r="19" spans="1:3" ht="30" customHeight="1">
      <c r="A19" s="16" t="s">
        <v>79</v>
      </c>
      <c r="B19" s="17"/>
      <c r="C19" s="18">
        <f>C7-C18</f>
        <v>0</v>
      </c>
    </row>
    <row r="20" spans="1:3" s="1" customFormat="1" ht="30" customHeight="1">
      <c r="A20" s="7" t="s">
        <v>80</v>
      </c>
      <c r="B20" s="19"/>
      <c r="C20" s="20"/>
    </row>
    <row r="21" spans="1:3" ht="30" customHeight="1">
      <c r="A21" s="4" t="s">
        <v>81</v>
      </c>
      <c r="B21" s="9" t="s">
        <v>65</v>
      </c>
      <c r="C21" s="6"/>
    </row>
    <row r="22" spans="1:3" ht="30" customHeight="1">
      <c r="A22" s="4" t="s">
        <v>82</v>
      </c>
      <c r="B22" s="9" t="s">
        <v>83</v>
      </c>
      <c r="C22" s="6"/>
    </row>
    <row r="23" spans="1:3" ht="30" customHeight="1">
      <c r="A23" s="4" t="s">
        <v>84</v>
      </c>
      <c r="B23" s="9"/>
      <c r="C23" s="6"/>
    </row>
    <row r="24" spans="1:3" ht="30" customHeight="1">
      <c r="A24" s="4" t="s">
        <v>85</v>
      </c>
      <c r="B24" s="9" t="s">
        <v>65</v>
      </c>
      <c r="C24" s="6"/>
    </row>
    <row r="25" spans="1:3" ht="30" customHeight="1">
      <c r="A25" s="4" t="s">
        <v>86</v>
      </c>
      <c r="B25" s="9" t="s">
        <v>65</v>
      </c>
      <c r="C25" s="6"/>
    </row>
    <row r="26" spans="1:3" ht="30" customHeight="1">
      <c r="A26" s="4" t="s">
        <v>87</v>
      </c>
      <c r="B26" s="9" t="s">
        <v>65</v>
      </c>
      <c r="C26" s="6"/>
    </row>
    <row r="27" spans="1:3" ht="30" customHeight="1">
      <c r="A27" s="4" t="s">
        <v>88</v>
      </c>
      <c r="B27" s="9" t="s">
        <v>65</v>
      </c>
      <c r="C27" s="6"/>
    </row>
    <row r="28" spans="1:3" ht="30" customHeight="1">
      <c r="A28" s="4" t="s">
        <v>89</v>
      </c>
      <c r="B28" s="9"/>
      <c r="C28" s="6"/>
    </row>
    <row r="29" spans="1:3" ht="30" customHeight="1">
      <c r="A29" s="4" t="s">
        <v>90</v>
      </c>
      <c r="B29" s="9" t="s">
        <v>65</v>
      </c>
      <c r="C29" s="6"/>
    </row>
    <row r="30" spans="1:3" ht="30" customHeight="1">
      <c r="A30" s="4" t="s">
        <v>91</v>
      </c>
      <c r="B30" s="9" t="s">
        <v>65</v>
      </c>
      <c r="C30" s="6"/>
    </row>
    <row r="31" spans="1:3" ht="30" customHeight="1">
      <c r="A31" s="4" t="s">
        <v>92</v>
      </c>
      <c r="B31" s="9"/>
      <c r="C31" s="6"/>
    </row>
    <row r="32" spans="1:3" ht="30" customHeight="1">
      <c r="A32" s="21" t="s">
        <v>93</v>
      </c>
      <c r="B32" s="22" t="s">
        <v>94</v>
      </c>
      <c r="C32" s="23">
        <f>SUM(C21:C31)</f>
        <v>0</v>
      </c>
    </row>
    <row r="33" spans="1:3" ht="30" customHeight="1">
      <c r="A33" s="4" t="s">
        <v>95</v>
      </c>
      <c r="B33" s="9"/>
      <c r="C33" s="6"/>
    </row>
    <row r="34" spans="1:3" ht="30" customHeight="1">
      <c r="A34" s="4" t="s">
        <v>96</v>
      </c>
      <c r="B34" s="9"/>
      <c r="C34" s="6"/>
    </row>
    <row r="35" spans="1:3" ht="30" customHeight="1">
      <c r="A35" s="4" t="s">
        <v>97</v>
      </c>
      <c r="B35" s="9"/>
      <c r="C35" s="6"/>
    </row>
    <row r="36" spans="1:3" ht="30" customHeight="1">
      <c r="A36" s="4" t="s">
        <v>98</v>
      </c>
      <c r="B36" s="9"/>
      <c r="C36" s="6"/>
    </row>
    <row r="37" spans="1:3" ht="30" customHeight="1">
      <c r="A37" s="4" t="s">
        <v>99</v>
      </c>
      <c r="B37" s="9"/>
      <c r="C37" s="6"/>
    </row>
    <row r="38" spans="1:3" ht="30" customHeight="1">
      <c r="A38" s="4" t="s">
        <v>100</v>
      </c>
      <c r="B38" s="9"/>
      <c r="C38" s="6"/>
    </row>
    <row r="39" spans="1:3" ht="30" customHeight="1">
      <c r="A39" s="4" t="s">
        <v>101</v>
      </c>
      <c r="B39" s="9"/>
      <c r="C39" s="6"/>
    </row>
    <row r="40" spans="1:3" ht="30" customHeight="1">
      <c r="A40" s="4" t="s">
        <v>102</v>
      </c>
      <c r="B40" s="9"/>
      <c r="C40" s="6"/>
    </row>
    <row r="41" spans="1:3" ht="30" customHeight="1">
      <c r="A41" s="4" t="s">
        <v>103</v>
      </c>
      <c r="B41" s="9" t="s">
        <v>104</v>
      </c>
      <c r="C41" s="6"/>
    </row>
    <row r="42" spans="1:3" ht="30" customHeight="1">
      <c r="A42" s="21" t="s">
        <v>105</v>
      </c>
      <c r="B42" s="22"/>
      <c r="C42" s="23">
        <f>SUM(C33:C41)</f>
        <v>0</v>
      </c>
    </row>
    <row r="43" spans="1:3" ht="30" customHeight="1">
      <c r="A43" s="10" t="s">
        <v>106</v>
      </c>
      <c r="B43" s="11"/>
      <c r="C43" s="12">
        <f>C32+C42</f>
        <v>0</v>
      </c>
    </row>
    <row r="44" spans="1:3" ht="30" customHeight="1">
      <c r="A44" s="4" t="s">
        <v>107</v>
      </c>
      <c r="B44" s="9" t="s">
        <v>108</v>
      </c>
      <c r="C44" s="6"/>
    </row>
    <row r="45" spans="1:3" ht="30" customHeight="1">
      <c r="A45" s="4" t="s">
        <v>109</v>
      </c>
      <c r="B45" s="9"/>
      <c r="C45" s="6"/>
    </row>
    <row r="46" spans="1:3" ht="30" customHeight="1">
      <c r="A46" s="24" t="s">
        <v>110</v>
      </c>
      <c r="B46" s="25"/>
      <c r="C46" s="26">
        <f>SUM(C44:C45)</f>
        <v>0</v>
      </c>
    </row>
    <row r="47" spans="1:3" ht="30" customHeight="1">
      <c r="A47" s="4" t="s">
        <v>111</v>
      </c>
      <c r="B47" s="9"/>
      <c r="C47" s="6"/>
    </row>
    <row r="48" spans="1:3" ht="30" customHeight="1">
      <c r="A48" s="4" t="s">
        <v>112</v>
      </c>
      <c r="B48" s="9"/>
      <c r="C48" s="6"/>
    </row>
    <row r="49" spans="1:3" ht="30" customHeight="1">
      <c r="A49" s="4" t="s">
        <v>113</v>
      </c>
      <c r="B49" s="9"/>
      <c r="C49" s="6"/>
    </row>
    <row r="50" spans="1:3" ht="30" customHeight="1">
      <c r="A50" s="4" t="s">
        <v>114</v>
      </c>
      <c r="B50" s="9"/>
      <c r="C50" s="6"/>
    </row>
    <row r="51" spans="1:3" ht="30" customHeight="1">
      <c r="A51" s="4" t="s">
        <v>115</v>
      </c>
      <c r="B51" s="9"/>
      <c r="C51" s="6"/>
    </row>
    <row r="52" spans="1:3" ht="30" customHeight="1">
      <c r="A52" s="4" t="s">
        <v>116</v>
      </c>
      <c r="B52" s="9"/>
      <c r="C52" s="6"/>
    </row>
    <row r="53" spans="1:3" ht="30" customHeight="1">
      <c r="A53" s="4" t="s">
        <v>117</v>
      </c>
      <c r="B53" s="9"/>
      <c r="C53" s="6"/>
    </row>
    <row r="54" spans="1:3" ht="30" customHeight="1">
      <c r="A54" s="4" t="s">
        <v>118</v>
      </c>
      <c r="B54" s="9"/>
      <c r="C54" s="6"/>
    </row>
    <row r="55" spans="1:3" ht="30" customHeight="1">
      <c r="A55" s="4" t="s">
        <v>119</v>
      </c>
      <c r="B55" s="9"/>
      <c r="C55" s="6"/>
    </row>
    <row r="56" spans="1:3" ht="30" customHeight="1">
      <c r="A56" s="4" t="s">
        <v>120</v>
      </c>
      <c r="B56" s="9"/>
      <c r="C56" s="6"/>
    </row>
    <row r="57" spans="1:3" ht="30" customHeight="1">
      <c r="A57" s="24" t="s">
        <v>121</v>
      </c>
      <c r="B57" s="25"/>
      <c r="C57" s="26">
        <f>SUM(C47:C56)</f>
        <v>0</v>
      </c>
    </row>
    <row r="58" spans="1:3" ht="30" customHeight="1">
      <c r="A58" s="13" t="s">
        <v>122</v>
      </c>
      <c r="B58" s="14"/>
      <c r="C58" s="15">
        <f>C46+C57</f>
        <v>0</v>
      </c>
    </row>
    <row r="59" spans="1:3" ht="30" customHeight="1">
      <c r="A59" s="16" t="s">
        <v>123</v>
      </c>
      <c r="B59" s="17"/>
      <c r="C59" s="18">
        <f>C43-C58</f>
        <v>0</v>
      </c>
    </row>
    <row r="60" spans="1:3" ht="30" customHeight="1">
      <c r="A60" s="7" t="s">
        <v>124</v>
      </c>
      <c r="B60" s="9"/>
      <c r="C60" s="6"/>
    </row>
    <row r="61" spans="1:3" ht="30" customHeight="1">
      <c r="A61" s="4" t="s">
        <v>125</v>
      </c>
      <c r="B61" s="9"/>
      <c r="C61" s="6"/>
    </row>
    <row r="62" spans="1:3" ht="30" customHeight="1">
      <c r="A62" s="4" t="s">
        <v>126</v>
      </c>
      <c r="B62" s="9"/>
      <c r="C62" s="6"/>
    </row>
    <row r="63" spans="1:3" ht="30" customHeight="1">
      <c r="A63" s="4" t="s">
        <v>127</v>
      </c>
      <c r="B63" s="9"/>
      <c r="C63" s="6"/>
    </row>
    <row r="64" spans="1:3" ht="30" customHeight="1">
      <c r="A64" s="10" t="s">
        <v>128</v>
      </c>
      <c r="B64" s="11"/>
      <c r="C64" s="12">
        <f>SUM(C61:C63)</f>
        <v>0</v>
      </c>
    </row>
    <row r="65" spans="1:3" ht="30" customHeight="1">
      <c r="A65" s="4" t="s">
        <v>129</v>
      </c>
      <c r="B65" s="9"/>
      <c r="C65" s="6"/>
    </row>
    <row r="66" spans="1:3" ht="30" customHeight="1">
      <c r="A66" s="4" t="s">
        <v>130</v>
      </c>
      <c r="B66" s="9"/>
      <c r="C66" s="6"/>
    </row>
    <row r="67" spans="1:3" ht="30" customHeight="1">
      <c r="A67" s="4" t="s">
        <v>131</v>
      </c>
      <c r="B67" s="9"/>
      <c r="C67" s="6"/>
    </row>
    <row r="68" spans="1:3" ht="30" customHeight="1">
      <c r="A68" s="24" t="s">
        <v>132</v>
      </c>
      <c r="B68" s="25"/>
      <c r="C68" s="26">
        <f>SUM(C65:C67)</f>
        <v>0</v>
      </c>
    </row>
    <row r="69" spans="1:3" ht="30" customHeight="1">
      <c r="A69" s="4" t="s">
        <v>133</v>
      </c>
      <c r="B69" s="9"/>
      <c r="C69" s="6"/>
    </row>
    <row r="70" spans="1:3" ht="30" customHeight="1">
      <c r="A70" s="4" t="s">
        <v>134</v>
      </c>
      <c r="B70" s="9"/>
      <c r="C70" s="6"/>
    </row>
    <row r="71" spans="1:3" ht="30" customHeight="1">
      <c r="A71" s="24" t="s">
        <v>135</v>
      </c>
      <c r="B71" s="27"/>
      <c r="C71" s="28">
        <f>C69+C70</f>
        <v>0</v>
      </c>
    </row>
    <row r="72" spans="1:3" ht="30" customHeight="1">
      <c r="A72" s="13" t="s">
        <v>136</v>
      </c>
      <c r="B72" s="14"/>
      <c r="C72" s="15">
        <f>C68+C71</f>
        <v>0</v>
      </c>
    </row>
    <row r="73" spans="1:3" ht="30" customHeight="1">
      <c r="A73" s="16" t="s">
        <v>137</v>
      </c>
      <c r="B73" s="17"/>
      <c r="C73" s="18">
        <f>C64-C72</f>
        <v>0</v>
      </c>
    </row>
    <row r="74" spans="1:3" ht="30" customHeight="1">
      <c r="A74" s="29" t="s">
        <v>138</v>
      </c>
      <c r="B74" s="30"/>
      <c r="C74" s="31">
        <f>C19+C59+C73</f>
        <v>0</v>
      </c>
    </row>
    <row r="75" spans="1:3" ht="30" customHeight="1">
      <c r="A75" s="32" t="s">
        <v>139</v>
      </c>
      <c r="B75" s="9"/>
      <c r="C75" s="6"/>
    </row>
    <row r="76" spans="1:3" ht="30" customHeight="1">
      <c r="A76" s="7" t="s">
        <v>140</v>
      </c>
      <c r="B76" s="19"/>
      <c r="C76" s="20">
        <f>C74+C75</f>
        <v>0</v>
      </c>
    </row>
    <row r="77" spans="1:3" ht="30" customHeight="1">
      <c r="A77" s="33" t="s">
        <v>141</v>
      </c>
      <c r="B77" s="34" t="s">
        <v>142</v>
      </c>
      <c r="C77" s="35">
        <f>C32-C46-C68-C18</f>
        <v>0</v>
      </c>
    </row>
    <row r="78" spans="1:3" ht="30" customHeight="1"/>
    <row r="79" spans="1:3" ht="30" customHeight="1"/>
    <row r="80" spans="1:3" ht="30" customHeight="1"/>
    <row r="81" ht="30" customHeight="1"/>
    <row r="82" ht="30" customHeight="1"/>
    <row r="83" ht="30" customHeight="1"/>
  </sheetData>
  <mergeCells count="1">
    <mergeCell ref="A1:C1"/>
  </mergeCells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Tony.W</cp:lastModifiedBy>
  <cp:lastPrinted>2017-10-03T03:38:00Z</cp:lastPrinted>
  <dcterms:created xsi:type="dcterms:W3CDTF">2017-09-23T06:21:00Z</dcterms:created>
  <dcterms:modified xsi:type="dcterms:W3CDTF">2020-02-05T07:21:21Z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