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haol\Desktop\"/>
    </mc:Choice>
  </mc:AlternateContent>
  <xr:revisionPtr revIDLastSave="0" documentId="13_ncr:1_{F79CE52A-F5A3-4637-8E16-DBC8C13850B2}" xr6:coauthVersionLast="45" xr6:coauthVersionMax="45" xr10:uidLastSave="{00000000-0000-0000-0000-000000000000}"/>
  <bookViews>
    <workbookView xWindow="-110" yWindow="-110" windowWidth="18490" windowHeight="11020" activeTab="5" xr2:uid="{00000000-000D-0000-FFFF-FFFF00000000}"/>
  </bookViews>
  <sheets>
    <sheet name="海选" sheetId="1" r:id="rId1"/>
    <sheet name="ROE" sheetId="2" r:id="rId2"/>
    <sheet name="净利润现金含量" sheetId="3" r:id="rId3"/>
    <sheet name="毛利率" sheetId="4" r:id="rId4"/>
    <sheet name="资产负债率" sheetId="5" r:id="rId5"/>
    <sheet name="派息比率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2" i="2"/>
</calcChain>
</file>

<file path=xl/sharedStrings.xml><?xml version="1.0" encoding="utf-8"?>
<sst xmlns="http://schemas.openxmlformats.org/spreadsheetml/2006/main" count="384" uniqueCount="103">
  <si>
    <t>股票简称</t>
  </si>
  <si>
    <t>现价(元)</t>
  </si>
  <si>
    <t>涨跌幅(%)</t>
  </si>
  <si>
    <t>加权净资产收益率(%)2018.12.31</t>
  </si>
  <si>
    <t>加权净资产收益率(%)2017.12.31</t>
  </si>
  <si>
    <t>加权净资产收益率(%)2016.12.31</t>
  </si>
  <si>
    <t>加权净资产收益率(%)2015.12.31</t>
  </si>
  <si>
    <t>加权净资产收益率(%)2014.12.31</t>
  </si>
  <si>
    <t>净利润现金含量占比(%)2018.12.31</t>
  </si>
  <si>
    <t>净利润现金含量占比(%)2017.12.31</t>
  </si>
  <si>
    <t>净利润现金含量占比(%)2016.12.31</t>
  </si>
  <si>
    <t>净利润现金含量占比(%)2015.12.31</t>
  </si>
  <si>
    <t>净利润现金含量占比(%)2014.12.31</t>
  </si>
  <si>
    <t>销售毛利率(%)2018.12.31</t>
  </si>
  <si>
    <t>销售毛利率(%)2017.12.31</t>
  </si>
  <si>
    <t>销售毛利率(%)2016.12.31</t>
  </si>
  <si>
    <t>销售毛利率(%)2015.12.31</t>
  </si>
  <si>
    <t>销售毛利率(%)2014.12.31</t>
  </si>
  <si>
    <t>上市天数(天)2020.01.31</t>
  </si>
  <si>
    <t>600566.SH</t>
  </si>
  <si>
    <t>济川药业</t>
  </si>
  <si>
    <t>600519.SH</t>
  </si>
  <si>
    <t>贵州茅台</t>
  </si>
  <si>
    <t>603288.SH</t>
  </si>
  <si>
    <t>海天味业</t>
  </si>
  <si>
    <t>603658.SH</t>
  </si>
  <si>
    <t>安图生物</t>
  </si>
  <si>
    <t>002372.SZ</t>
  </si>
  <si>
    <t>伟星新材</t>
  </si>
  <si>
    <t>603568.SH</t>
  </si>
  <si>
    <t>伟明环保</t>
  </si>
  <si>
    <t>600763.SH</t>
  </si>
  <si>
    <t>通策医疗</t>
  </si>
  <si>
    <t>603444.SH</t>
  </si>
  <si>
    <t>吉比特</t>
  </si>
  <si>
    <t>300357.SZ</t>
  </si>
  <si>
    <t>我武生物</t>
  </si>
  <si>
    <t>002508.SZ</t>
  </si>
  <si>
    <t>老板电器</t>
  </si>
  <si>
    <t>300529.SZ</t>
  </si>
  <si>
    <t>健帆生物</t>
  </si>
  <si>
    <t>002833.SZ</t>
  </si>
  <si>
    <t>弘亚数控</t>
  </si>
  <si>
    <t>002294.SZ</t>
  </si>
  <si>
    <t>信立泰</t>
  </si>
  <si>
    <t>603228.SH</t>
  </si>
  <si>
    <t>景旺电子</t>
  </si>
  <si>
    <t>002815.SZ</t>
  </si>
  <si>
    <t>崇达技术</t>
  </si>
  <si>
    <t>600660.SH</t>
  </si>
  <si>
    <t>福耀玻璃</t>
  </si>
  <si>
    <t>002572.SZ</t>
  </si>
  <si>
    <t>索菲亚</t>
  </si>
  <si>
    <t>603338.SH</t>
  </si>
  <si>
    <t>浙江鼎力</t>
  </si>
  <si>
    <t>603429.SH</t>
  </si>
  <si>
    <t>集友股份</t>
  </si>
  <si>
    <t>603886.SH</t>
  </si>
  <si>
    <t>元祖股份</t>
  </si>
  <si>
    <t>603203.SH</t>
  </si>
  <si>
    <t>快克股份</t>
  </si>
  <si>
    <t>603866.SH</t>
  </si>
  <si>
    <t>桃李面包</t>
  </si>
  <si>
    <t>600563.SH</t>
  </si>
  <si>
    <t>法拉电子</t>
  </si>
  <si>
    <t>300015.SZ</t>
  </si>
  <si>
    <t>爱尔眼科</t>
  </si>
  <si>
    <t>603579.SH</t>
  </si>
  <si>
    <t>荣泰健康</t>
  </si>
  <si>
    <t>300446.SZ</t>
  </si>
  <si>
    <t>乐凯新材</t>
  </si>
  <si>
    <t>600167.SH</t>
  </si>
  <si>
    <t>联美控股</t>
  </si>
  <si>
    <t>603039.SH</t>
  </si>
  <si>
    <t>泛微网络</t>
  </si>
  <si>
    <t>600885.SH</t>
  </si>
  <si>
    <t>宏发股份</t>
  </si>
  <si>
    <t>002818.SZ</t>
  </si>
  <si>
    <t>富森美</t>
  </si>
  <si>
    <t>600236.SH</t>
  </si>
  <si>
    <t>桂冠电力</t>
  </si>
  <si>
    <t>002275.SZ</t>
  </si>
  <si>
    <t>桂林三金</t>
  </si>
  <si>
    <t>股票代码</t>
    <phoneticPr fontId="3" type="noConversion"/>
  </si>
  <si>
    <r>
      <rPr>
        <b/>
        <sz val="6"/>
        <color rgb="FFFFFFFF"/>
        <rFont val="等线"/>
        <family val="2"/>
      </rPr>
      <t>平均值</t>
    </r>
    <phoneticPr fontId="3" type="noConversion"/>
  </si>
  <si>
    <t>002294.SZ</t>
    <phoneticPr fontId="3" type="noConversion"/>
  </si>
  <si>
    <r>
      <t>18</t>
    </r>
    <r>
      <rPr>
        <b/>
        <sz val="6"/>
        <color rgb="FFFFFFFF"/>
        <rFont val="微软雅黑"/>
        <family val="2"/>
        <charset val="134"/>
      </rPr>
      <t>资产负债率</t>
    </r>
    <phoneticPr fontId="3" type="noConversion"/>
  </si>
  <si>
    <r>
      <t>17</t>
    </r>
    <r>
      <rPr>
        <b/>
        <sz val="6"/>
        <color rgb="FFFFFFFF"/>
        <rFont val="微软雅黑"/>
        <family val="2"/>
        <charset val="134"/>
      </rPr>
      <t>资产负债率</t>
    </r>
    <phoneticPr fontId="3" type="noConversion"/>
  </si>
  <si>
    <r>
      <t>16</t>
    </r>
    <r>
      <rPr>
        <b/>
        <sz val="6"/>
        <color rgb="FFFFFFFF"/>
        <rFont val="微软雅黑"/>
        <family val="2"/>
        <charset val="134"/>
      </rPr>
      <t>资产负债率</t>
    </r>
    <phoneticPr fontId="3" type="noConversion"/>
  </si>
  <si>
    <r>
      <t>15</t>
    </r>
    <r>
      <rPr>
        <b/>
        <sz val="6"/>
        <color rgb="FFFFFFFF"/>
        <rFont val="微软雅黑"/>
        <family val="2"/>
        <charset val="134"/>
      </rPr>
      <t>资产负债率</t>
    </r>
    <phoneticPr fontId="3" type="noConversion"/>
  </si>
  <si>
    <r>
      <t>14</t>
    </r>
    <r>
      <rPr>
        <b/>
        <sz val="6"/>
        <color rgb="FFFFFFFF"/>
        <rFont val="微软雅黑"/>
        <family val="2"/>
        <charset val="134"/>
      </rPr>
      <t>资产负债率</t>
    </r>
    <phoneticPr fontId="3" type="noConversion"/>
  </si>
  <si>
    <t>√</t>
    <phoneticPr fontId="3" type="noConversion"/>
  </si>
  <si>
    <r>
      <t>18</t>
    </r>
    <r>
      <rPr>
        <b/>
        <sz val="6"/>
        <color rgb="FFFFFFFF"/>
        <rFont val="微软雅黑"/>
        <family val="2"/>
        <charset val="134"/>
      </rPr>
      <t>派息比率</t>
    </r>
    <phoneticPr fontId="3" type="noConversion"/>
  </si>
  <si>
    <r>
      <t>17</t>
    </r>
    <r>
      <rPr>
        <b/>
        <sz val="6"/>
        <color rgb="FFFFFFFF"/>
        <rFont val="微软雅黑"/>
        <family val="2"/>
        <charset val="134"/>
      </rPr>
      <t>派息比率</t>
    </r>
    <phoneticPr fontId="3" type="noConversion"/>
  </si>
  <si>
    <r>
      <t>16</t>
    </r>
    <r>
      <rPr>
        <b/>
        <sz val="6"/>
        <color rgb="FFFFFFFF"/>
        <rFont val="微软雅黑"/>
        <family val="2"/>
        <charset val="134"/>
      </rPr>
      <t>派息比率</t>
    </r>
    <phoneticPr fontId="3" type="noConversion"/>
  </si>
  <si>
    <r>
      <t>15</t>
    </r>
    <r>
      <rPr>
        <b/>
        <sz val="6"/>
        <color rgb="FFFFFFFF"/>
        <rFont val="微软雅黑"/>
        <family val="2"/>
        <charset val="134"/>
      </rPr>
      <t>派息比率</t>
    </r>
    <phoneticPr fontId="3" type="noConversion"/>
  </si>
  <si>
    <r>
      <t>14</t>
    </r>
    <r>
      <rPr>
        <b/>
        <sz val="6"/>
        <color rgb="FFFFFFFF"/>
        <rFont val="微软雅黑"/>
        <family val="2"/>
        <charset val="134"/>
      </rPr>
      <t>派息比率</t>
    </r>
    <phoneticPr fontId="3" type="noConversion"/>
  </si>
  <si>
    <t>不足5年</t>
    <phoneticPr fontId="3" type="noConversion"/>
  </si>
  <si>
    <t>×</t>
    <phoneticPr fontId="3" type="noConversion"/>
  </si>
  <si>
    <t>济川药业</t>
    <phoneticPr fontId="3" type="noConversion"/>
  </si>
  <si>
    <t>上市时间</t>
    <phoneticPr fontId="3" type="noConversion"/>
  </si>
  <si>
    <t>胜出</t>
    <phoneticPr fontId="3" type="noConversion"/>
  </si>
  <si>
    <r>
      <rPr>
        <b/>
        <sz val="6"/>
        <color rgb="FFFFFFFF"/>
        <rFont val="等线"/>
        <family val="2"/>
      </rPr>
      <t>胜出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</si>
</sst>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6"/>
      <color rgb="FFFFFFFF"/>
      <name val="Arial"/>
      <family val="2"/>
    </font>
    <font>
      <sz val="9"/>
      <name val="等线"/>
      <family val="3"/>
      <charset val="134"/>
      <scheme val="minor"/>
    </font>
    <font>
      <sz val="6"/>
      <color rgb="FF152122"/>
      <name val="Arial"/>
      <family val="2"/>
    </font>
    <font>
      <b/>
      <sz val="6"/>
      <color rgb="FFFFFFFF"/>
      <name val="微软雅黑"/>
      <family val="2"/>
      <charset val="134"/>
    </font>
    <font>
      <b/>
      <sz val="6"/>
      <color rgb="FFFFFFFF"/>
      <name val="等线"/>
      <family val="2"/>
    </font>
    <font>
      <sz val="6"/>
      <color rgb="FF15212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DDC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 wrapText="1"/>
    </xf>
    <xf numFmtId="10" fontId="4" fillId="0" borderId="1" xfId="1" applyNumberFormat="1" applyFont="1" applyBorder="1" applyAlignment="1">
      <alignment horizontal="center" vertical="center" wrapText="1"/>
    </xf>
    <xf numFmtId="0" fontId="0" fillId="0" borderId="1" xfId="0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A4" zoomScale="130" zoomScaleNormal="130" workbookViewId="0">
      <selection activeCell="A8" sqref="A8:XFD8"/>
    </sheetView>
  </sheetViews>
  <sheetFormatPr defaultRowHeight="14" x14ac:dyDescent="0.3"/>
  <sheetData>
    <row r="1" spans="1:20" ht="16.5" thickBot="1" x14ac:dyDescent="0.35">
      <c r="A1" s="10" t="s">
        <v>83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4.5" thickBot="1" x14ac:dyDescent="0.35">
      <c r="A2" s="3" t="s">
        <v>19</v>
      </c>
      <c r="B2" s="3" t="s">
        <v>20</v>
      </c>
      <c r="C2" s="4">
        <v>26.06</v>
      </c>
      <c r="D2" s="4">
        <v>-1.88</v>
      </c>
      <c r="E2" s="4">
        <v>34.74</v>
      </c>
      <c r="F2" s="4">
        <v>31.78</v>
      </c>
      <c r="G2" s="4">
        <v>29.95</v>
      </c>
      <c r="H2" s="4">
        <v>28.57</v>
      </c>
      <c r="I2" s="4">
        <v>26.2</v>
      </c>
      <c r="J2" s="4">
        <v>101.26</v>
      </c>
      <c r="K2" s="4">
        <v>97.16</v>
      </c>
      <c r="L2" s="4">
        <v>97.74</v>
      </c>
      <c r="M2" s="4">
        <v>94.01</v>
      </c>
      <c r="N2" s="4">
        <v>118.62</v>
      </c>
      <c r="O2" s="4">
        <v>84.79</v>
      </c>
      <c r="P2" s="4">
        <v>84.95</v>
      </c>
      <c r="Q2" s="4">
        <v>85.24</v>
      </c>
      <c r="R2" s="4">
        <v>84.34</v>
      </c>
      <c r="S2" s="4">
        <v>84.3</v>
      </c>
      <c r="T2" s="5">
        <v>6737</v>
      </c>
    </row>
    <row r="3" spans="1:20" ht="14.5" thickBot="1" x14ac:dyDescent="0.35">
      <c r="A3" s="3" t="s">
        <v>21</v>
      </c>
      <c r="B3" s="3" t="s">
        <v>22</v>
      </c>
      <c r="C3" s="4">
        <v>1052.8</v>
      </c>
      <c r="D3" s="4">
        <v>-2.11</v>
      </c>
      <c r="E3" s="4">
        <v>34.46</v>
      </c>
      <c r="F3" s="4">
        <v>32.950000000000003</v>
      </c>
      <c r="G3" s="4">
        <v>24.44</v>
      </c>
      <c r="H3" s="4">
        <v>26.23</v>
      </c>
      <c r="I3" s="4">
        <v>31.96</v>
      </c>
      <c r="J3" s="4">
        <v>117.56</v>
      </c>
      <c r="K3" s="4">
        <v>81.81</v>
      </c>
      <c r="L3" s="4">
        <v>224.01</v>
      </c>
      <c r="M3" s="4">
        <v>112.47</v>
      </c>
      <c r="N3" s="4">
        <v>82.3</v>
      </c>
      <c r="O3" s="4">
        <v>91.14</v>
      </c>
      <c r="P3" s="4">
        <v>89.8</v>
      </c>
      <c r="Q3" s="4">
        <v>91.23</v>
      </c>
      <c r="R3" s="4">
        <v>92.23</v>
      </c>
      <c r="S3" s="4">
        <v>92.59</v>
      </c>
      <c r="T3" s="5">
        <v>6732</v>
      </c>
    </row>
    <row r="4" spans="1:20" ht="14.5" thickBot="1" x14ac:dyDescent="0.35">
      <c r="A4" s="3" t="s">
        <v>23</v>
      </c>
      <c r="B4" s="3" t="s">
        <v>24</v>
      </c>
      <c r="C4" s="4">
        <v>107.21</v>
      </c>
      <c r="D4" s="4">
        <v>-2.31</v>
      </c>
      <c r="E4" s="4">
        <v>32.659999999999997</v>
      </c>
      <c r="F4" s="4">
        <v>31.12</v>
      </c>
      <c r="G4" s="4">
        <v>32</v>
      </c>
      <c r="H4" s="4">
        <v>32</v>
      </c>
      <c r="I4" s="4">
        <v>33</v>
      </c>
      <c r="J4" s="4">
        <v>137.38</v>
      </c>
      <c r="K4" s="4">
        <v>133.68</v>
      </c>
      <c r="L4" s="4">
        <v>143.29</v>
      </c>
      <c r="M4" s="4">
        <v>87.46</v>
      </c>
      <c r="N4" s="4">
        <v>131.05000000000001</v>
      </c>
      <c r="O4" s="4">
        <v>46.47</v>
      </c>
      <c r="P4" s="4">
        <v>45.69</v>
      </c>
      <c r="Q4" s="4">
        <v>43.95</v>
      </c>
      <c r="R4" s="4">
        <v>41.94</v>
      </c>
      <c r="S4" s="4">
        <v>40.409999999999997</v>
      </c>
      <c r="T4" s="5">
        <v>2181</v>
      </c>
    </row>
    <row r="5" spans="1:20" ht="14.5" thickBot="1" x14ac:dyDescent="0.35">
      <c r="A5" s="3" t="s">
        <v>25</v>
      </c>
      <c r="B5" s="3" t="s">
        <v>26</v>
      </c>
      <c r="C5" s="4">
        <v>113.5</v>
      </c>
      <c r="D5" s="4">
        <v>1</v>
      </c>
      <c r="E5" s="4">
        <v>32.200000000000003</v>
      </c>
      <c r="F5" s="4">
        <v>27.68</v>
      </c>
      <c r="G5" s="4">
        <v>32.22</v>
      </c>
      <c r="H5" s="4">
        <v>46.36</v>
      </c>
      <c r="I5" s="4">
        <v>49.97</v>
      </c>
      <c r="J5" s="4">
        <v>116.2</v>
      </c>
      <c r="K5" s="4">
        <v>107.88</v>
      </c>
      <c r="L5" s="4">
        <v>118.89</v>
      </c>
      <c r="M5" s="4">
        <v>111.01</v>
      </c>
      <c r="N5" s="4">
        <v>123.39</v>
      </c>
      <c r="O5" s="4">
        <v>66.38</v>
      </c>
      <c r="P5" s="4">
        <v>67.489999999999995</v>
      </c>
      <c r="Q5" s="4">
        <v>71.98</v>
      </c>
      <c r="R5" s="4">
        <v>72.77</v>
      </c>
      <c r="S5" s="4">
        <v>73.069999999999993</v>
      </c>
      <c r="T5" s="5">
        <v>1248</v>
      </c>
    </row>
    <row r="6" spans="1:20" ht="14.5" thickBot="1" x14ac:dyDescent="0.35">
      <c r="A6" s="3" t="s">
        <v>27</v>
      </c>
      <c r="B6" s="3" t="s">
        <v>28</v>
      </c>
      <c r="C6" s="4">
        <v>12.4</v>
      </c>
      <c r="D6" s="4">
        <v>-3.05</v>
      </c>
      <c r="E6" s="4">
        <v>29.45</v>
      </c>
      <c r="F6" s="4">
        <v>28.19</v>
      </c>
      <c r="G6" s="4">
        <v>26.15</v>
      </c>
      <c r="H6" s="4">
        <v>21.46</v>
      </c>
      <c r="I6" s="4">
        <v>19.12</v>
      </c>
      <c r="J6" s="4">
        <v>97.8</v>
      </c>
      <c r="K6" s="4">
        <v>115.17</v>
      </c>
      <c r="L6" s="4">
        <v>144.51</v>
      </c>
      <c r="M6" s="4">
        <v>102.7</v>
      </c>
      <c r="N6" s="4">
        <v>132.37</v>
      </c>
      <c r="O6" s="4">
        <v>46.77</v>
      </c>
      <c r="P6" s="4">
        <v>46.72</v>
      </c>
      <c r="Q6" s="4">
        <v>46.55</v>
      </c>
      <c r="R6" s="4">
        <v>43.82</v>
      </c>
      <c r="S6" s="4">
        <v>41.06</v>
      </c>
      <c r="T6" s="5">
        <v>3607</v>
      </c>
    </row>
    <row r="7" spans="1:20" ht="14.5" thickBot="1" x14ac:dyDescent="0.35">
      <c r="A7" s="3" t="s">
        <v>29</v>
      </c>
      <c r="B7" s="3" t="s">
        <v>30</v>
      </c>
      <c r="C7" s="4">
        <v>26.35</v>
      </c>
      <c r="D7" s="4">
        <v>-0.9</v>
      </c>
      <c r="E7" s="4">
        <v>28.74</v>
      </c>
      <c r="F7" s="4">
        <v>24.24</v>
      </c>
      <c r="G7" s="4">
        <v>18.23</v>
      </c>
      <c r="H7" s="4">
        <v>21.48</v>
      </c>
      <c r="I7" s="4">
        <v>25.53</v>
      </c>
      <c r="J7" s="4">
        <v>100.52</v>
      </c>
      <c r="K7" s="4">
        <v>131.1</v>
      </c>
      <c r="L7" s="4">
        <v>130.26</v>
      </c>
      <c r="M7" s="4">
        <v>157.02000000000001</v>
      </c>
      <c r="N7" s="4">
        <v>180.16</v>
      </c>
      <c r="O7" s="4">
        <v>60.3</v>
      </c>
      <c r="P7" s="4">
        <v>61.29</v>
      </c>
      <c r="Q7" s="4">
        <v>62.06</v>
      </c>
      <c r="R7" s="4">
        <v>66.06</v>
      </c>
      <c r="S7" s="4">
        <v>66.489999999999995</v>
      </c>
      <c r="T7" s="5">
        <v>1710</v>
      </c>
    </row>
    <row r="8" spans="1:20" ht="14.5" thickBot="1" x14ac:dyDescent="0.35">
      <c r="A8" s="3" t="s">
        <v>31</v>
      </c>
      <c r="B8" s="3" t="s">
        <v>32</v>
      </c>
      <c r="C8" s="4">
        <v>102.5</v>
      </c>
      <c r="D8" s="4">
        <v>-3.73</v>
      </c>
      <c r="E8" s="4">
        <v>28.66</v>
      </c>
      <c r="F8" s="4">
        <v>23.39</v>
      </c>
      <c r="G8" s="4">
        <v>18.170000000000002</v>
      </c>
      <c r="H8" s="4">
        <v>26.52</v>
      </c>
      <c r="I8" s="4">
        <v>19.170000000000002</v>
      </c>
      <c r="J8" s="4">
        <v>141.35</v>
      </c>
      <c r="K8" s="4">
        <v>160.02000000000001</v>
      </c>
      <c r="L8" s="4">
        <v>118.23</v>
      </c>
      <c r="M8" s="4">
        <v>153.15</v>
      </c>
      <c r="N8" s="4">
        <v>116.95</v>
      </c>
      <c r="O8" s="4">
        <v>43.29</v>
      </c>
      <c r="P8" s="4">
        <v>41.36</v>
      </c>
      <c r="Q8" s="4">
        <v>41.41</v>
      </c>
      <c r="R8" s="4">
        <v>39.799999999999997</v>
      </c>
      <c r="S8" s="4">
        <v>39.31</v>
      </c>
      <c r="T8" s="5">
        <v>8494</v>
      </c>
    </row>
    <row r="9" spans="1:20" ht="14.5" thickBot="1" x14ac:dyDescent="0.35">
      <c r="A9" s="3" t="s">
        <v>33</v>
      </c>
      <c r="B9" s="3" t="s">
        <v>34</v>
      </c>
      <c r="C9" s="4">
        <v>372.5</v>
      </c>
      <c r="D9" s="4">
        <v>1.0900000000000001</v>
      </c>
      <c r="E9" s="4">
        <v>28.05</v>
      </c>
      <c r="F9" s="4">
        <v>29.58</v>
      </c>
      <c r="G9" s="4">
        <v>78.900000000000006</v>
      </c>
      <c r="H9" s="4">
        <v>43.74</v>
      </c>
      <c r="I9" s="4">
        <v>67.72</v>
      </c>
      <c r="J9" s="4">
        <v>125.12</v>
      </c>
      <c r="K9" s="4">
        <v>132.68</v>
      </c>
      <c r="L9" s="4">
        <v>135.34</v>
      </c>
      <c r="M9" s="4">
        <v>106.66</v>
      </c>
      <c r="N9" s="4">
        <v>105.3</v>
      </c>
      <c r="O9" s="4">
        <v>92.24</v>
      </c>
      <c r="P9" s="4">
        <v>90.87</v>
      </c>
      <c r="Q9" s="4">
        <v>95.99</v>
      </c>
      <c r="R9" s="4">
        <v>96.44</v>
      </c>
      <c r="S9" s="4">
        <v>96.86</v>
      </c>
      <c r="T9" s="5">
        <v>1123</v>
      </c>
    </row>
    <row r="10" spans="1:20" s="9" customFormat="1" ht="14.5" thickBot="1" x14ac:dyDescent="0.35">
      <c r="A10" s="6" t="s">
        <v>35</v>
      </c>
      <c r="B10" s="6" t="s">
        <v>36</v>
      </c>
      <c r="C10" s="7">
        <v>48.38</v>
      </c>
      <c r="D10" s="7">
        <v>-2.79</v>
      </c>
      <c r="E10" s="7">
        <v>26.63</v>
      </c>
      <c r="F10" s="7">
        <v>25.55</v>
      </c>
      <c r="G10" s="7">
        <v>21.02</v>
      </c>
      <c r="H10" s="7">
        <v>21.98</v>
      </c>
      <c r="I10" s="7">
        <v>21.63</v>
      </c>
      <c r="J10" s="7">
        <v>88.65</v>
      </c>
      <c r="K10" s="7">
        <v>85.51</v>
      </c>
      <c r="L10" s="7">
        <v>95.02</v>
      </c>
      <c r="M10" s="7">
        <v>97.45</v>
      </c>
      <c r="N10" s="7">
        <v>84.08</v>
      </c>
      <c r="O10" s="7">
        <v>94.3</v>
      </c>
      <c r="P10" s="7">
        <v>96.35</v>
      </c>
      <c r="Q10" s="7">
        <v>96.3</v>
      </c>
      <c r="R10" s="7">
        <v>95.09</v>
      </c>
      <c r="S10" s="7">
        <v>95.94</v>
      </c>
      <c r="T10" s="8">
        <v>2202</v>
      </c>
    </row>
    <row r="11" spans="1:20" ht="14.5" thickBot="1" x14ac:dyDescent="0.35">
      <c r="A11" s="3" t="s">
        <v>37</v>
      </c>
      <c r="B11" s="3" t="s">
        <v>38</v>
      </c>
      <c r="C11" s="4">
        <v>32.82</v>
      </c>
      <c r="D11" s="4">
        <v>-7</v>
      </c>
      <c r="E11" s="4">
        <v>26.4</v>
      </c>
      <c r="F11" s="4">
        <v>31.66</v>
      </c>
      <c r="G11" s="4">
        <v>33.380000000000003</v>
      </c>
      <c r="H11" s="4">
        <v>29.1</v>
      </c>
      <c r="I11" s="4">
        <v>25.55</v>
      </c>
      <c r="J11" s="4">
        <v>102.4</v>
      </c>
      <c r="K11" s="4">
        <v>87.08</v>
      </c>
      <c r="L11" s="4">
        <v>128.06</v>
      </c>
      <c r="M11" s="4">
        <v>135.30000000000001</v>
      </c>
      <c r="N11" s="4">
        <v>114.68</v>
      </c>
      <c r="O11" s="4">
        <v>53.52</v>
      </c>
      <c r="P11" s="4">
        <v>53.68</v>
      </c>
      <c r="Q11" s="4">
        <v>57.31</v>
      </c>
      <c r="R11" s="4">
        <v>58.17</v>
      </c>
      <c r="S11" s="4">
        <v>56.55</v>
      </c>
      <c r="T11" s="5">
        <v>3357</v>
      </c>
    </row>
    <row r="12" spans="1:20" s="9" customFormat="1" ht="14.5" thickBot="1" x14ac:dyDescent="0.35">
      <c r="A12" s="6" t="s">
        <v>39</v>
      </c>
      <c r="B12" s="6" t="s">
        <v>40</v>
      </c>
      <c r="C12" s="7">
        <v>80.78</v>
      </c>
      <c r="D12" s="7">
        <v>-0.65</v>
      </c>
      <c r="E12" s="7">
        <v>26.3</v>
      </c>
      <c r="F12" s="7">
        <v>22.21</v>
      </c>
      <c r="G12" s="7">
        <v>24.08</v>
      </c>
      <c r="H12" s="7">
        <v>39.58</v>
      </c>
      <c r="I12" s="7">
        <v>41.35</v>
      </c>
      <c r="J12" s="7">
        <v>95.55</v>
      </c>
      <c r="K12" s="7">
        <v>106.92</v>
      </c>
      <c r="L12" s="7">
        <v>88.38</v>
      </c>
      <c r="M12" s="7">
        <v>102.36</v>
      </c>
      <c r="N12" s="7">
        <v>85.82</v>
      </c>
      <c r="O12" s="7">
        <v>84.81</v>
      </c>
      <c r="P12" s="7">
        <v>84.14</v>
      </c>
      <c r="Q12" s="7">
        <v>83.93</v>
      </c>
      <c r="R12" s="7">
        <v>84.55</v>
      </c>
      <c r="S12" s="7">
        <v>84.72</v>
      </c>
      <c r="T12" s="8">
        <v>1278</v>
      </c>
    </row>
    <row r="13" spans="1:20" s="9" customFormat="1" ht="14.5" thickBot="1" x14ac:dyDescent="0.35">
      <c r="A13" s="6" t="s">
        <v>41</v>
      </c>
      <c r="B13" s="6" t="s">
        <v>42</v>
      </c>
      <c r="C13" s="7">
        <v>44.88</v>
      </c>
      <c r="D13" s="7">
        <v>-4.0999999999999996</v>
      </c>
      <c r="E13" s="7">
        <v>25.42</v>
      </c>
      <c r="F13" s="7">
        <v>28.67</v>
      </c>
      <c r="G13" s="7">
        <v>42.52</v>
      </c>
      <c r="H13" s="7">
        <v>30.03</v>
      </c>
      <c r="I13" s="7">
        <v>51.23</v>
      </c>
      <c r="J13" s="7">
        <v>110.97</v>
      </c>
      <c r="K13" s="7">
        <v>96.35</v>
      </c>
      <c r="L13" s="7">
        <v>102.69</v>
      </c>
      <c r="M13" s="7">
        <v>126.33</v>
      </c>
      <c r="N13" s="7">
        <v>98.98</v>
      </c>
      <c r="O13" s="7">
        <v>37.56</v>
      </c>
      <c r="P13" s="7">
        <v>38.18</v>
      </c>
      <c r="Q13" s="7">
        <v>40.130000000000003</v>
      </c>
      <c r="R13" s="7">
        <v>37.58</v>
      </c>
      <c r="S13" s="7">
        <v>39.53</v>
      </c>
      <c r="T13" s="8">
        <v>1130</v>
      </c>
    </row>
    <row r="14" spans="1:20" s="9" customFormat="1" ht="14.5" thickBot="1" x14ac:dyDescent="0.35">
      <c r="A14" s="6" t="s">
        <v>43</v>
      </c>
      <c r="B14" s="6" t="s">
        <v>44</v>
      </c>
      <c r="C14" s="7">
        <v>18.559999999999999</v>
      </c>
      <c r="D14" s="7">
        <v>-5.1100000000000003</v>
      </c>
      <c r="E14" s="7">
        <v>23.43</v>
      </c>
      <c r="F14" s="7">
        <v>25.94</v>
      </c>
      <c r="G14" s="7">
        <v>28.68</v>
      </c>
      <c r="H14" s="7">
        <v>30.82</v>
      </c>
      <c r="I14" s="7">
        <v>30.75</v>
      </c>
      <c r="J14" s="7">
        <v>91.94</v>
      </c>
      <c r="K14" s="7">
        <v>100.4</v>
      </c>
      <c r="L14" s="7">
        <v>102.75</v>
      </c>
      <c r="M14" s="7">
        <v>83.42</v>
      </c>
      <c r="N14" s="7">
        <v>94.24</v>
      </c>
      <c r="O14" s="7">
        <v>79.709999999999994</v>
      </c>
      <c r="P14" s="7">
        <v>81.099999999999994</v>
      </c>
      <c r="Q14" s="7">
        <v>75.22</v>
      </c>
      <c r="R14" s="7">
        <v>73.77</v>
      </c>
      <c r="S14" s="7">
        <v>73.47</v>
      </c>
      <c r="T14" s="8">
        <v>3796</v>
      </c>
    </row>
    <row r="15" spans="1:20" s="9" customFormat="1" ht="14.5" thickBot="1" x14ac:dyDescent="0.35">
      <c r="A15" s="6" t="s">
        <v>45</v>
      </c>
      <c r="B15" s="6" t="s">
        <v>46</v>
      </c>
      <c r="C15" s="7">
        <v>49.2</v>
      </c>
      <c r="D15" s="7">
        <v>-4.1900000000000004</v>
      </c>
      <c r="E15" s="7">
        <v>21.97</v>
      </c>
      <c r="F15" s="7">
        <v>21.5</v>
      </c>
      <c r="G15" s="7">
        <v>34.39</v>
      </c>
      <c r="H15" s="7">
        <v>36.46</v>
      </c>
      <c r="I15" s="7">
        <v>36.78</v>
      </c>
      <c r="J15" s="7">
        <v>100.15</v>
      </c>
      <c r="K15" s="7">
        <v>110.43</v>
      </c>
      <c r="L15" s="7">
        <v>100.67</v>
      </c>
      <c r="M15" s="7">
        <v>133.82</v>
      </c>
      <c r="N15" s="7">
        <v>110.46</v>
      </c>
      <c r="O15" s="7">
        <v>31.78</v>
      </c>
      <c r="P15" s="7">
        <v>32.51</v>
      </c>
      <c r="Q15" s="7">
        <v>32.26</v>
      </c>
      <c r="R15" s="7">
        <v>31.07</v>
      </c>
      <c r="S15" s="7">
        <v>31.46</v>
      </c>
      <c r="T15" s="8">
        <v>1121</v>
      </c>
    </row>
    <row r="16" spans="1:20" s="9" customFormat="1" ht="14.5" thickBot="1" x14ac:dyDescent="0.35">
      <c r="A16" s="6" t="s">
        <v>47</v>
      </c>
      <c r="B16" s="6" t="s">
        <v>48</v>
      </c>
      <c r="C16" s="7">
        <v>18.38</v>
      </c>
      <c r="D16" s="7">
        <v>-4.12</v>
      </c>
      <c r="E16" s="7">
        <v>20.99</v>
      </c>
      <c r="F16" s="7">
        <v>20.260000000000002</v>
      </c>
      <c r="G16" s="7">
        <v>27.48</v>
      </c>
      <c r="H16" s="7">
        <v>32.119999999999997</v>
      </c>
      <c r="I16" s="7">
        <v>37.5</v>
      </c>
      <c r="J16" s="7">
        <v>159.83000000000001</v>
      </c>
      <c r="K16" s="7">
        <v>157.88999999999999</v>
      </c>
      <c r="L16" s="7">
        <v>120.74</v>
      </c>
      <c r="M16" s="7">
        <v>151.1</v>
      </c>
      <c r="N16" s="7">
        <v>147.99</v>
      </c>
      <c r="O16" s="7">
        <v>32.94</v>
      </c>
      <c r="P16" s="7">
        <v>32.61</v>
      </c>
      <c r="Q16" s="7">
        <v>36.81</v>
      </c>
      <c r="R16" s="7">
        <v>36.619999999999997</v>
      </c>
      <c r="S16" s="7">
        <v>37.93</v>
      </c>
      <c r="T16" s="8">
        <v>1207</v>
      </c>
    </row>
    <row r="17" spans="1:20" ht="14.5" thickBot="1" x14ac:dyDescent="0.35">
      <c r="A17" s="3" t="s">
        <v>49</v>
      </c>
      <c r="B17" s="3" t="s">
        <v>50</v>
      </c>
      <c r="C17" s="4">
        <v>24.59</v>
      </c>
      <c r="D17" s="4">
        <v>-1.64</v>
      </c>
      <c r="E17" s="4">
        <v>20.81</v>
      </c>
      <c r="F17" s="4">
        <v>17.16</v>
      </c>
      <c r="G17" s="4">
        <v>18.62</v>
      </c>
      <c r="H17" s="4">
        <v>18.88</v>
      </c>
      <c r="I17" s="4">
        <v>27.07</v>
      </c>
      <c r="J17" s="4">
        <v>140.94999999999999</v>
      </c>
      <c r="K17" s="4">
        <v>156.38</v>
      </c>
      <c r="L17" s="4">
        <v>115.67</v>
      </c>
      <c r="M17" s="4">
        <v>115.7</v>
      </c>
      <c r="N17" s="4">
        <v>142.09</v>
      </c>
      <c r="O17" s="4">
        <v>42.63</v>
      </c>
      <c r="P17" s="4">
        <v>42.76</v>
      </c>
      <c r="Q17" s="4">
        <v>43.07</v>
      </c>
      <c r="R17" s="4">
        <v>42.43</v>
      </c>
      <c r="S17" s="4">
        <v>42.32</v>
      </c>
      <c r="T17" s="5">
        <v>9732</v>
      </c>
    </row>
    <row r="18" spans="1:20" s="9" customFormat="1" ht="14.5" thickBot="1" x14ac:dyDescent="0.35">
      <c r="A18" s="6" t="s">
        <v>51</v>
      </c>
      <c r="B18" s="6" t="s">
        <v>52</v>
      </c>
      <c r="C18" s="7">
        <v>19.690000000000001</v>
      </c>
      <c r="D18" s="7">
        <v>-6.19</v>
      </c>
      <c r="E18" s="7">
        <v>20.64</v>
      </c>
      <c r="F18" s="7">
        <v>21.98</v>
      </c>
      <c r="G18" s="7">
        <v>22.55</v>
      </c>
      <c r="H18" s="7">
        <v>21.85</v>
      </c>
      <c r="I18" s="7">
        <v>18.2</v>
      </c>
      <c r="J18" s="7">
        <v>114.67</v>
      </c>
      <c r="K18" s="7">
        <v>137.04</v>
      </c>
      <c r="L18" s="7">
        <v>179.6</v>
      </c>
      <c r="M18" s="7">
        <v>180.76</v>
      </c>
      <c r="N18" s="7">
        <v>107.76</v>
      </c>
      <c r="O18" s="7">
        <v>37.57</v>
      </c>
      <c r="P18" s="7">
        <v>38.17</v>
      </c>
      <c r="Q18" s="7">
        <v>36.57</v>
      </c>
      <c r="R18" s="7">
        <v>37.799999999999997</v>
      </c>
      <c r="S18" s="7">
        <v>37.36</v>
      </c>
      <c r="T18" s="8">
        <v>3217</v>
      </c>
    </row>
    <row r="19" spans="1:20" s="9" customFormat="1" ht="14.5" thickBot="1" x14ac:dyDescent="0.35">
      <c r="A19" s="6" t="s">
        <v>53</v>
      </c>
      <c r="B19" s="6" t="s">
        <v>54</v>
      </c>
      <c r="C19" s="7">
        <v>69.78</v>
      </c>
      <c r="D19" s="7">
        <v>-3.1</v>
      </c>
      <c r="E19" s="7">
        <v>20.05</v>
      </c>
      <c r="F19" s="7">
        <v>22.14</v>
      </c>
      <c r="G19" s="7">
        <v>17.48</v>
      </c>
      <c r="H19" s="7">
        <v>16.78</v>
      </c>
      <c r="I19" s="7">
        <v>28.62</v>
      </c>
      <c r="J19" s="7">
        <v>86.52</v>
      </c>
      <c r="K19" s="7">
        <v>123.15</v>
      </c>
      <c r="L19" s="7">
        <v>81.44</v>
      </c>
      <c r="M19" s="7">
        <v>89.36</v>
      </c>
      <c r="N19" s="7">
        <v>93.85</v>
      </c>
      <c r="O19" s="7">
        <v>41.52</v>
      </c>
      <c r="P19" s="7">
        <v>41.98</v>
      </c>
      <c r="Q19" s="7">
        <v>42.28</v>
      </c>
      <c r="R19" s="7">
        <v>41</v>
      </c>
      <c r="S19" s="7">
        <v>43.85</v>
      </c>
      <c r="T19" s="8">
        <v>1774</v>
      </c>
    </row>
    <row r="20" spans="1:20" ht="14.5" thickBot="1" x14ac:dyDescent="0.35">
      <c r="A20" s="3" t="s">
        <v>55</v>
      </c>
      <c r="B20" s="3" t="s">
        <v>56</v>
      </c>
      <c r="C20" s="4">
        <v>40.369999999999997</v>
      </c>
      <c r="D20" s="4">
        <v>-2.13</v>
      </c>
      <c r="E20" s="4">
        <v>20.04</v>
      </c>
      <c r="F20" s="4">
        <v>21.41</v>
      </c>
      <c r="G20" s="4">
        <v>29.94</v>
      </c>
      <c r="H20" s="4">
        <v>29.97</v>
      </c>
      <c r="I20" s="4">
        <v>34.590000000000003</v>
      </c>
      <c r="J20" s="4">
        <v>100.11</v>
      </c>
      <c r="K20" s="4">
        <v>100.38</v>
      </c>
      <c r="L20" s="4">
        <v>138.34</v>
      </c>
      <c r="M20" s="4">
        <v>106.75</v>
      </c>
      <c r="N20" s="4">
        <v>138.41</v>
      </c>
      <c r="O20" s="4">
        <v>47.26</v>
      </c>
      <c r="P20" s="4">
        <v>55.55</v>
      </c>
      <c r="Q20" s="4">
        <v>51.74</v>
      </c>
      <c r="R20" s="4">
        <v>52.52</v>
      </c>
      <c r="S20" s="4">
        <v>50.7</v>
      </c>
      <c r="T20" s="5">
        <v>1103</v>
      </c>
    </row>
    <row r="21" spans="1:20" s="9" customFormat="1" ht="14.5" thickBot="1" x14ac:dyDescent="0.35">
      <c r="A21" s="6" t="s">
        <v>57</v>
      </c>
      <c r="B21" s="6" t="s">
        <v>58</v>
      </c>
      <c r="C21" s="7">
        <v>17.05</v>
      </c>
      <c r="D21" s="7">
        <v>-3.13</v>
      </c>
      <c r="E21" s="7">
        <v>19.78</v>
      </c>
      <c r="F21" s="7">
        <v>18.190000000000001</v>
      </c>
      <c r="G21" s="7">
        <v>26.8</v>
      </c>
      <c r="H21" s="7">
        <v>28.48</v>
      </c>
      <c r="I21" s="7">
        <v>22.31</v>
      </c>
      <c r="J21" s="7">
        <v>151.16999999999999</v>
      </c>
      <c r="K21" s="7">
        <v>159.57</v>
      </c>
      <c r="L21" s="7">
        <v>228.52</v>
      </c>
      <c r="M21" s="7">
        <v>253.74</v>
      </c>
      <c r="N21" s="7">
        <v>267.42</v>
      </c>
      <c r="O21" s="7">
        <v>64.81</v>
      </c>
      <c r="P21" s="7">
        <v>66.33</v>
      </c>
      <c r="Q21" s="7">
        <v>63.74</v>
      </c>
      <c r="R21" s="7">
        <v>62.65</v>
      </c>
      <c r="S21" s="7">
        <v>61.55</v>
      </c>
      <c r="T21" s="8">
        <v>1130</v>
      </c>
    </row>
    <row r="22" spans="1:20" s="9" customFormat="1" ht="14.5" thickBot="1" x14ac:dyDescent="0.35">
      <c r="A22" s="6" t="s">
        <v>59</v>
      </c>
      <c r="B22" s="6" t="s">
        <v>60</v>
      </c>
      <c r="C22" s="7">
        <v>27.82</v>
      </c>
      <c r="D22" s="7">
        <v>-3.77</v>
      </c>
      <c r="E22" s="7">
        <v>19.72</v>
      </c>
      <c r="F22" s="7">
        <v>19.62</v>
      </c>
      <c r="G22" s="7">
        <v>37.36</v>
      </c>
      <c r="H22" s="7">
        <v>33.04</v>
      </c>
      <c r="I22" s="7">
        <v>35.340000000000003</v>
      </c>
      <c r="J22" s="7">
        <v>87.29</v>
      </c>
      <c r="K22" s="7">
        <v>94.15</v>
      </c>
      <c r="L22" s="7">
        <v>109.99</v>
      </c>
      <c r="M22" s="7">
        <v>113.49</v>
      </c>
      <c r="N22" s="7">
        <v>86.61</v>
      </c>
      <c r="O22" s="7">
        <v>55.03</v>
      </c>
      <c r="P22" s="7">
        <v>58.15</v>
      </c>
      <c r="Q22" s="7">
        <v>58.47</v>
      </c>
      <c r="R22" s="7">
        <v>57.08</v>
      </c>
      <c r="S22" s="7">
        <v>57.23</v>
      </c>
      <c r="T22" s="8">
        <v>1180</v>
      </c>
    </row>
    <row r="23" spans="1:20" s="9" customFormat="1" ht="14.5" thickBot="1" x14ac:dyDescent="0.35">
      <c r="A23" s="6" t="s">
        <v>61</v>
      </c>
      <c r="B23" s="6" t="s">
        <v>62</v>
      </c>
      <c r="C23" s="7">
        <v>38.33</v>
      </c>
      <c r="D23" s="7">
        <v>-0.96</v>
      </c>
      <c r="E23" s="7">
        <v>19.71</v>
      </c>
      <c r="F23" s="7">
        <v>22.36</v>
      </c>
      <c r="G23" s="7">
        <v>22.42</v>
      </c>
      <c r="H23" s="7">
        <v>30.33</v>
      </c>
      <c r="I23" s="7">
        <v>28.19</v>
      </c>
      <c r="J23" s="7">
        <v>125.08</v>
      </c>
      <c r="K23" s="7">
        <v>127.25</v>
      </c>
      <c r="L23" s="7">
        <v>119.27</v>
      </c>
      <c r="M23" s="7">
        <v>123.2</v>
      </c>
      <c r="N23" s="7">
        <v>117.01</v>
      </c>
      <c r="O23" s="7">
        <v>39.68</v>
      </c>
      <c r="P23" s="7">
        <v>37.700000000000003</v>
      </c>
      <c r="Q23" s="7">
        <v>36.130000000000003</v>
      </c>
      <c r="R23" s="7">
        <v>34.89</v>
      </c>
      <c r="S23" s="7">
        <v>33.22</v>
      </c>
      <c r="T23" s="8">
        <v>1502</v>
      </c>
    </row>
    <row r="24" spans="1:20" s="9" customFormat="1" ht="14.5" thickBot="1" x14ac:dyDescent="0.35">
      <c r="A24" s="6" t="s">
        <v>63</v>
      </c>
      <c r="B24" s="6" t="s">
        <v>64</v>
      </c>
      <c r="C24" s="7">
        <v>54.22</v>
      </c>
      <c r="D24" s="7">
        <v>-2.76</v>
      </c>
      <c r="E24" s="7">
        <v>19.48</v>
      </c>
      <c r="F24" s="7">
        <v>19.559999999999999</v>
      </c>
      <c r="G24" s="7">
        <v>19.510000000000002</v>
      </c>
      <c r="H24" s="7">
        <v>17.87</v>
      </c>
      <c r="I24" s="7">
        <v>18.28</v>
      </c>
      <c r="J24" s="7">
        <v>128.18</v>
      </c>
      <c r="K24" s="7">
        <v>97.79</v>
      </c>
      <c r="L24" s="7">
        <v>119.14</v>
      </c>
      <c r="M24" s="7">
        <v>99.2</v>
      </c>
      <c r="N24" s="7">
        <v>98.78</v>
      </c>
      <c r="O24" s="7">
        <v>43.24</v>
      </c>
      <c r="P24" s="7">
        <v>42.28</v>
      </c>
      <c r="Q24" s="7">
        <v>42.46</v>
      </c>
      <c r="R24" s="7">
        <v>40.229999999999997</v>
      </c>
      <c r="S24" s="7">
        <v>37.799999999999997</v>
      </c>
      <c r="T24" s="8">
        <v>6262</v>
      </c>
    </row>
    <row r="25" spans="1:20" s="9" customFormat="1" ht="14.5" thickBot="1" x14ac:dyDescent="0.35">
      <c r="A25" s="6" t="s">
        <v>65</v>
      </c>
      <c r="B25" s="6" t="s">
        <v>66</v>
      </c>
      <c r="C25" s="7">
        <v>40</v>
      </c>
      <c r="D25" s="7">
        <v>-5.62</v>
      </c>
      <c r="E25" s="7">
        <v>18.55</v>
      </c>
      <c r="F25" s="7">
        <v>21.74</v>
      </c>
      <c r="G25" s="7">
        <v>21.84</v>
      </c>
      <c r="H25" s="7">
        <v>19.66</v>
      </c>
      <c r="I25" s="7">
        <v>16.91</v>
      </c>
      <c r="J25" s="7">
        <v>138.75</v>
      </c>
      <c r="K25" s="7">
        <v>179.18</v>
      </c>
      <c r="L25" s="7">
        <v>139.13</v>
      </c>
      <c r="M25" s="7">
        <v>121.99</v>
      </c>
      <c r="N25" s="7">
        <v>146.72999999999999</v>
      </c>
      <c r="O25" s="7">
        <v>47</v>
      </c>
      <c r="P25" s="7">
        <v>46.28</v>
      </c>
      <c r="Q25" s="7">
        <v>46.11</v>
      </c>
      <c r="R25" s="7">
        <v>46.59</v>
      </c>
      <c r="S25" s="7">
        <v>44.91</v>
      </c>
      <c r="T25" s="8">
        <v>3746</v>
      </c>
    </row>
    <row r="26" spans="1:20" s="9" customFormat="1" ht="14.5" thickBot="1" x14ac:dyDescent="0.35">
      <c r="A26" s="6" t="s">
        <v>67</v>
      </c>
      <c r="B26" s="6" t="s">
        <v>68</v>
      </c>
      <c r="C26" s="7">
        <v>31.92</v>
      </c>
      <c r="D26" s="7">
        <v>-5.34</v>
      </c>
      <c r="E26" s="7">
        <v>17.600000000000001</v>
      </c>
      <c r="F26" s="7">
        <v>18.850000000000001</v>
      </c>
      <c r="G26" s="7">
        <v>55.46</v>
      </c>
      <c r="H26" s="7">
        <v>59.36</v>
      </c>
      <c r="I26" s="7">
        <v>38.93</v>
      </c>
      <c r="J26" s="7">
        <v>104.87</v>
      </c>
      <c r="K26" s="7">
        <v>130.13</v>
      </c>
      <c r="L26" s="7">
        <v>85.01</v>
      </c>
      <c r="M26" s="7">
        <v>150.38</v>
      </c>
      <c r="N26" s="7">
        <v>203.22</v>
      </c>
      <c r="O26" s="7">
        <v>34.07</v>
      </c>
      <c r="P26" s="7">
        <v>38.22</v>
      </c>
      <c r="Q26" s="7">
        <v>38.159999999999997</v>
      </c>
      <c r="R26" s="7">
        <v>32.4</v>
      </c>
      <c r="S26" s="7">
        <v>30.35</v>
      </c>
      <c r="T26" s="8">
        <v>1116</v>
      </c>
    </row>
    <row r="27" spans="1:20" s="9" customFormat="1" ht="14.5" thickBot="1" x14ac:dyDescent="0.35">
      <c r="A27" s="6" t="s">
        <v>69</v>
      </c>
      <c r="B27" s="6" t="s">
        <v>70</v>
      </c>
      <c r="C27" s="7">
        <v>15.38</v>
      </c>
      <c r="D27" s="7">
        <v>-4.59</v>
      </c>
      <c r="E27" s="7">
        <v>17.54</v>
      </c>
      <c r="F27" s="7">
        <v>19.77</v>
      </c>
      <c r="G27" s="7">
        <v>23.54</v>
      </c>
      <c r="H27" s="7">
        <v>28.49</v>
      </c>
      <c r="I27" s="7">
        <v>36.32</v>
      </c>
      <c r="J27" s="7">
        <v>106.26</v>
      </c>
      <c r="K27" s="7">
        <v>112.57</v>
      </c>
      <c r="L27" s="7">
        <v>110.73</v>
      </c>
      <c r="M27" s="7">
        <v>109.74</v>
      </c>
      <c r="N27" s="7">
        <v>128.01</v>
      </c>
      <c r="O27" s="7">
        <v>59.73</v>
      </c>
      <c r="P27" s="7">
        <v>61.96</v>
      </c>
      <c r="Q27" s="7">
        <v>63.33</v>
      </c>
      <c r="R27" s="7">
        <v>63.98</v>
      </c>
      <c r="S27" s="7">
        <v>63.13</v>
      </c>
      <c r="T27" s="8">
        <v>1745</v>
      </c>
    </row>
    <row r="28" spans="1:20" s="9" customFormat="1" ht="14.5" thickBot="1" x14ac:dyDescent="0.35">
      <c r="A28" s="6" t="s">
        <v>71</v>
      </c>
      <c r="B28" s="6" t="s">
        <v>72</v>
      </c>
      <c r="C28" s="7">
        <v>12.7</v>
      </c>
      <c r="D28" s="7">
        <v>0.16</v>
      </c>
      <c r="E28" s="7">
        <v>17.48</v>
      </c>
      <c r="F28" s="7">
        <v>17.84</v>
      </c>
      <c r="G28" s="7">
        <v>32.74</v>
      </c>
      <c r="H28" s="7">
        <v>16.39</v>
      </c>
      <c r="I28" s="7">
        <v>17.14</v>
      </c>
      <c r="J28" s="7">
        <v>86.03</v>
      </c>
      <c r="K28" s="7">
        <v>121.91</v>
      </c>
      <c r="L28" s="7">
        <v>146.77000000000001</v>
      </c>
      <c r="M28" s="7">
        <v>227.87</v>
      </c>
      <c r="N28" s="7">
        <v>237.66</v>
      </c>
      <c r="O28" s="7">
        <v>52.56</v>
      </c>
      <c r="P28" s="7">
        <v>50</v>
      </c>
      <c r="Q28" s="7">
        <v>46.62</v>
      </c>
      <c r="R28" s="7">
        <v>42.39</v>
      </c>
      <c r="S28" s="7">
        <v>36.770000000000003</v>
      </c>
      <c r="T28" s="8">
        <v>7674</v>
      </c>
    </row>
    <row r="29" spans="1:20" s="9" customFormat="1" ht="14.5" thickBot="1" x14ac:dyDescent="0.35">
      <c r="A29" s="6" t="s">
        <v>73</v>
      </c>
      <c r="B29" s="6" t="s">
        <v>74</v>
      </c>
      <c r="C29" s="7">
        <v>73.010000000000005</v>
      </c>
      <c r="D29" s="7">
        <v>-2</v>
      </c>
      <c r="E29" s="7">
        <v>17.420000000000002</v>
      </c>
      <c r="F29" s="7">
        <v>16.440000000000001</v>
      </c>
      <c r="G29" s="7">
        <v>24.86</v>
      </c>
      <c r="H29" s="7">
        <v>24.64</v>
      </c>
      <c r="I29" s="7">
        <v>27.29</v>
      </c>
      <c r="J29" s="7">
        <v>174.47</v>
      </c>
      <c r="K29" s="7">
        <v>180.02</v>
      </c>
      <c r="L29" s="7">
        <v>188.32</v>
      </c>
      <c r="M29" s="7">
        <v>201.75</v>
      </c>
      <c r="N29" s="7">
        <v>206.72</v>
      </c>
      <c r="O29" s="7">
        <v>95.8</v>
      </c>
      <c r="P29" s="7">
        <v>95.41</v>
      </c>
      <c r="Q29" s="7">
        <v>95.93</v>
      </c>
      <c r="R29" s="7">
        <v>96.43</v>
      </c>
      <c r="S29" s="7">
        <v>95.24</v>
      </c>
      <c r="T29" s="8">
        <v>1114</v>
      </c>
    </row>
    <row r="30" spans="1:20" s="9" customFormat="1" ht="14.5" thickBot="1" x14ac:dyDescent="0.35">
      <c r="A30" s="6" t="s">
        <v>75</v>
      </c>
      <c r="B30" s="6" t="s">
        <v>76</v>
      </c>
      <c r="C30" s="7">
        <v>34.369999999999997</v>
      </c>
      <c r="D30" s="7">
        <v>-5.84</v>
      </c>
      <c r="E30" s="7">
        <v>16.82</v>
      </c>
      <c r="F30" s="7">
        <v>17.91</v>
      </c>
      <c r="G30" s="7">
        <v>18.13</v>
      </c>
      <c r="H30" s="7">
        <v>16.64</v>
      </c>
      <c r="I30" s="7">
        <v>18.02</v>
      </c>
      <c r="J30" s="7">
        <v>118.41</v>
      </c>
      <c r="K30" s="7">
        <v>103.49</v>
      </c>
      <c r="L30" s="7">
        <v>85.55</v>
      </c>
      <c r="M30" s="7">
        <v>160.53</v>
      </c>
      <c r="N30" s="7">
        <v>81.81</v>
      </c>
      <c r="O30" s="7">
        <v>36.840000000000003</v>
      </c>
      <c r="P30" s="7">
        <v>39.85</v>
      </c>
      <c r="Q30" s="7">
        <v>39.520000000000003</v>
      </c>
      <c r="R30" s="7">
        <v>38.700000000000003</v>
      </c>
      <c r="S30" s="7">
        <v>36.19</v>
      </c>
      <c r="T30" s="8">
        <v>8762</v>
      </c>
    </row>
    <row r="31" spans="1:20" s="9" customFormat="1" ht="14.5" thickBot="1" x14ac:dyDescent="0.35">
      <c r="A31" s="6" t="s">
        <v>77</v>
      </c>
      <c r="B31" s="6" t="s">
        <v>78</v>
      </c>
      <c r="C31" s="7">
        <v>12.31</v>
      </c>
      <c r="D31" s="7">
        <v>-3.75</v>
      </c>
      <c r="E31" s="7">
        <v>16.760000000000002</v>
      </c>
      <c r="F31" s="7">
        <v>16.25</v>
      </c>
      <c r="G31" s="7">
        <v>20.420000000000002</v>
      </c>
      <c r="H31" s="7">
        <v>21.8</v>
      </c>
      <c r="I31" s="7">
        <v>19.39</v>
      </c>
      <c r="J31" s="7">
        <v>122.64</v>
      </c>
      <c r="K31" s="7">
        <v>150.47</v>
      </c>
      <c r="L31" s="7">
        <v>150.84</v>
      </c>
      <c r="M31" s="7">
        <v>157.83000000000001</v>
      </c>
      <c r="N31" s="7">
        <v>202.23</v>
      </c>
      <c r="O31" s="7">
        <v>70.08</v>
      </c>
      <c r="P31" s="7">
        <v>68.959999999999994</v>
      </c>
      <c r="Q31" s="7">
        <v>69.37</v>
      </c>
      <c r="R31" s="7">
        <v>69.819999999999993</v>
      </c>
      <c r="S31" s="7">
        <v>71.66</v>
      </c>
      <c r="T31" s="8">
        <v>1179</v>
      </c>
    </row>
    <row r="32" spans="1:20" s="9" customFormat="1" ht="14.5" thickBot="1" x14ac:dyDescent="0.35">
      <c r="A32" s="6" t="s">
        <v>79</v>
      </c>
      <c r="B32" s="6" t="s">
        <v>80</v>
      </c>
      <c r="C32" s="7">
        <v>4.57</v>
      </c>
      <c r="D32" s="7">
        <v>-0.65</v>
      </c>
      <c r="E32" s="7">
        <v>16.57</v>
      </c>
      <c r="F32" s="7">
        <v>17.98</v>
      </c>
      <c r="G32" s="7">
        <v>20.07</v>
      </c>
      <c r="H32" s="7">
        <v>29.99</v>
      </c>
      <c r="I32" s="7">
        <v>16.14</v>
      </c>
      <c r="J32" s="7">
        <v>273.08999999999997</v>
      </c>
      <c r="K32" s="7">
        <v>261.88</v>
      </c>
      <c r="L32" s="7">
        <v>222.27</v>
      </c>
      <c r="M32" s="7">
        <v>310.14999999999998</v>
      </c>
      <c r="N32" s="7">
        <v>457.34</v>
      </c>
      <c r="O32" s="7">
        <v>51.31</v>
      </c>
      <c r="P32" s="7">
        <v>55.05</v>
      </c>
      <c r="Q32" s="7">
        <v>54.82</v>
      </c>
      <c r="R32" s="7">
        <v>58.67</v>
      </c>
      <c r="S32" s="7">
        <v>40.65</v>
      </c>
      <c r="T32" s="8">
        <v>7254</v>
      </c>
    </row>
    <row r="33" spans="1:20" s="9" customFormat="1" ht="14.5" thickBot="1" x14ac:dyDescent="0.35">
      <c r="A33" s="6" t="s">
        <v>81</v>
      </c>
      <c r="B33" s="6" t="s">
        <v>82</v>
      </c>
      <c r="C33" s="7">
        <v>13.31</v>
      </c>
      <c r="D33" s="7">
        <v>-0.97</v>
      </c>
      <c r="E33" s="7">
        <v>15.19</v>
      </c>
      <c r="F33" s="7">
        <v>18.43</v>
      </c>
      <c r="G33" s="7">
        <v>16.329999999999998</v>
      </c>
      <c r="H33" s="7">
        <v>16.36</v>
      </c>
      <c r="I33" s="7">
        <v>20.09</v>
      </c>
      <c r="J33" s="7">
        <v>133.47999999999999</v>
      </c>
      <c r="K33" s="7">
        <v>88.4</v>
      </c>
      <c r="L33" s="7">
        <v>136.37</v>
      </c>
      <c r="M33" s="7">
        <v>106.9</v>
      </c>
      <c r="N33" s="7">
        <v>89.13</v>
      </c>
      <c r="O33" s="7">
        <v>72.709999999999994</v>
      </c>
      <c r="P33" s="7">
        <v>75.91</v>
      </c>
      <c r="Q33" s="7">
        <v>73.099999999999994</v>
      </c>
      <c r="R33" s="7">
        <v>72.53</v>
      </c>
      <c r="S33" s="7">
        <v>71.69</v>
      </c>
      <c r="T33" s="8">
        <v>3858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45-D729-4240-AE0F-864CE67327E5}">
  <dimension ref="A1:H33"/>
  <sheetViews>
    <sheetView zoomScaleNormal="100" workbookViewId="0">
      <selection activeCell="L14" sqref="L14"/>
    </sheetView>
  </sheetViews>
  <sheetFormatPr defaultRowHeight="14" x14ac:dyDescent="0.3"/>
  <cols>
    <col min="3" max="3" width="8.6640625" customWidth="1"/>
    <col min="8" max="8" width="6.6640625" customWidth="1"/>
  </cols>
  <sheetData>
    <row r="1" spans="1:8" ht="16.5" thickBot="1" x14ac:dyDescent="0.35">
      <c r="A1" s="10" t="s">
        <v>83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84</v>
      </c>
    </row>
    <row r="2" spans="1:8" ht="14.5" thickBot="1" x14ac:dyDescent="0.35">
      <c r="A2" s="3" t="s">
        <v>19</v>
      </c>
      <c r="B2" s="3" t="s">
        <v>20</v>
      </c>
      <c r="C2" s="4">
        <v>34.74</v>
      </c>
      <c r="D2" s="4">
        <v>31.78</v>
      </c>
      <c r="E2" s="4">
        <v>29.95</v>
      </c>
      <c r="F2" s="4">
        <v>28.57</v>
      </c>
      <c r="G2" s="4">
        <v>26.2</v>
      </c>
      <c r="H2" s="4">
        <f>AVERAGE(C2:G2)</f>
        <v>30.248000000000001</v>
      </c>
    </row>
    <row r="3" spans="1:8" ht="14.5" thickBot="1" x14ac:dyDescent="0.35">
      <c r="A3" s="3" t="s">
        <v>21</v>
      </c>
      <c r="B3" s="3" t="s">
        <v>22</v>
      </c>
      <c r="C3" s="4">
        <v>34.46</v>
      </c>
      <c r="D3" s="4">
        <v>32.950000000000003</v>
      </c>
      <c r="E3" s="4">
        <v>24.44</v>
      </c>
      <c r="F3" s="4">
        <v>26.23</v>
      </c>
      <c r="G3" s="4">
        <v>31.96</v>
      </c>
      <c r="H3" s="4">
        <f t="shared" ref="H3:H33" si="0">AVERAGE(C3:G3)</f>
        <v>30.007999999999999</v>
      </c>
    </row>
    <row r="4" spans="1:8" ht="14.5" thickBot="1" x14ac:dyDescent="0.35">
      <c r="A4" s="3" t="s">
        <v>23</v>
      </c>
      <c r="B4" s="3" t="s">
        <v>24</v>
      </c>
      <c r="C4" s="4">
        <v>32.659999999999997</v>
      </c>
      <c r="D4" s="4">
        <v>31.12</v>
      </c>
      <c r="E4" s="4">
        <v>32</v>
      </c>
      <c r="F4" s="4">
        <v>32</v>
      </c>
      <c r="G4" s="4">
        <v>33</v>
      </c>
      <c r="H4" s="4">
        <f t="shared" si="0"/>
        <v>32.155999999999999</v>
      </c>
    </row>
    <row r="5" spans="1:8" ht="14.5" thickBot="1" x14ac:dyDescent="0.35">
      <c r="A5" s="3" t="s">
        <v>25</v>
      </c>
      <c r="B5" s="3" t="s">
        <v>26</v>
      </c>
      <c r="C5" s="4">
        <v>32.200000000000003</v>
      </c>
      <c r="D5" s="4">
        <v>27.68</v>
      </c>
      <c r="E5" s="4">
        <v>32.22</v>
      </c>
      <c r="F5" s="4">
        <v>46.36</v>
      </c>
      <c r="G5" s="4">
        <v>49.97</v>
      </c>
      <c r="H5" s="4">
        <f t="shared" si="0"/>
        <v>37.685999999999993</v>
      </c>
    </row>
    <row r="6" spans="1:8" ht="14.5" thickBot="1" x14ac:dyDescent="0.35">
      <c r="A6" s="3" t="s">
        <v>27</v>
      </c>
      <c r="B6" s="3" t="s">
        <v>28</v>
      </c>
      <c r="C6" s="4">
        <v>29.45</v>
      </c>
      <c r="D6" s="4">
        <v>28.19</v>
      </c>
      <c r="E6" s="4">
        <v>26.15</v>
      </c>
      <c r="F6" s="4">
        <v>21.46</v>
      </c>
      <c r="G6" s="4">
        <v>19.12</v>
      </c>
      <c r="H6" s="4">
        <f t="shared" si="0"/>
        <v>24.874000000000002</v>
      </c>
    </row>
    <row r="7" spans="1:8" ht="14.5" thickBot="1" x14ac:dyDescent="0.35">
      <c r="A7" s="3" t="s">
        <v>29</v>
      </c>
      <c r="B7" s="3" t="s">
        <v>30</v>
      </c>
      <c r="C7" s="4">
        <v>28.74</v>
      </c>
      <c r="D7" s="4">
        <v>24.24</v>
      </c>
      <c r="E7" s="4">
        <v>18.23</v>
      </c>
      <c r="F7" s="4">
        <v>21.48</v>
      </c>
      <c r="G7" s="4">
        <v>25.53</v>
      </c>
      <c r="H7" s="4">
        <f t="shared" si="0"/>
        <v>23.643999999999998</v>
      </c>
    </row>
    <row r="8" spans="1:8" ht="14.5" thickBot="1" x14ac:dyDescent="0.35">
      <c r="A8" s="3" t="s">
        <v>31</v>
      </c>
      <c r="B8" s="3" t="s">
        <v>32</v>
      </c>
      <c r="C8" s="4">
        <v>28.66</v>
      </c>
      <c r="D8" s="4">
        <v>23.39</v>
      </c>
      <c r="E8" s="4">
        <v>18.170000000000002</v>
      </c>
      <c r="F8" s="4">
        <v>26.52</v>
      </c>
      <c r="G8" s="4">
        <v>19.170000000000002</v>
      </c>
      <c r="H8" s="4">
        <f t="shared" si="0"/>
        <v>23.181999999999999</v>
      </c>
    </row>
    <row r="9" spans="1:8" ht="14.5" thickBot="1" x14ac:dyDescent="0.35">
      <c r="A9" s="3" t="s">
        <v>33</v>
      </c>
      <c r="B9" s="3" t="s">
        <v>34</v>
      </c>
      <c r="C9" s="4">
        <v>28.05</v>
      </c>
      <c r="D9" s="4">
        <v>29.58</v>
      </c>
      <c r="E9" s="4">
        <v>78.900000000000006</v>
      </c>
      <c r="F9" s="4">
        <v>43.74</v>
      </c>
      <c r="G9" s="4">
        <v>67.72</v>
      </c>
      <c r="H9" s="4">
        <f t="shared" si="0"/>
        <v>49.597999999999999</v>
      </c>
    </row>
    <row r="10" spans="1:8" ht="14.5" thickBot="1" x14ac:dyDescent="0.35">
      <c r="A10" s="3" t="s">
        <v>35</v>
      </c>
      <c r="B10" s="3" t="s">
        <v>36</v>
      </c>
      <c r="C10" s="4">
        <v>26.63</v>
      </c>
      <c r="D10" s="4">
        <v>25.55</v>
      </c>
      <c r="E10" s="4">
        <v>21.02</v>
      </c>
      <c r="F10" s="4">
        <v>21.98</v>
      </c>
      <c r="G10" s="4">
        <v>21.63</v>
      </c>
      <c r="H10" s="4">
        <f t="shared" si="0"/>
        <v>23.362000000000002</v>
      </c>
    </row>
    <row r="11" spans="1:8" ht="14.5" thickBot="1" x14ac:dyDescent="0.35">
      <c r="A11" s="3" t="s">
        <v>37</v>
      </c>
      <c r="B11" s="3" t="s">
        <v>38</v>
      </c>
      <c r="C11" s="4">
        <v>26.4</v>
      </c>
      <c r="D11" s="4">
        <v>31.66</v>
      </c>
      <c r="E11" s="4">
        <v>33.380000000000003</v>
      </c>
      <c r="F11" s="4">
        <v>29.1</v>
      </c>
      <c r="G11" s="4">
        <v>25.55</v>
      </c>
      <c r="H11" s="4">
        <f t="shared" si="0"/>
        <v>29.218</v>
      </c>
    </row>
    <row r="12" spans="1:8" ht="14.5" thickBot="1" x14ac:dyDescent="0.35">
      <c r="A12" s="3" t="s">
        <v>39</v>
      </c>
      <c r="B12" s="3" t="s">
        <v>40</v>
      </c>
      <c r="C12" s="4">
        <v>26.3</v>
      </c>
      <c r="D12" s="4">
        <v>22.21</v>
      </c>
      <c r="E12" s="4">
        <v>24.08</v>
      </c>
      <c r="F12" s="4">
        <v>39.58</v>
      </c>
      <c r="G12" s="4">
        <v>41.35</v>
      </c>
      <c r="H12" s="4">
        <f t="shared" si="0"/>
        <v>30.704000000000001</v>
      </c>
    </row>
    <row r="13" spans="1:8" ht="14.5" thickBot="1" x14ac:dyDescent="0.35">
      <c r="A13" s="3" t="s">
        <v>41</v>
      </c>
      <c r="B13" s="3" t="s">
        <v>42</v>
      </c>
      <c r="C13" s="4">
        <v>25.42</v>
      </c>
      <c r="D13" s="4">
        <v>28.67</v>
      </c>
      <c r="E13" s="4">
        <v>42.52</v>
      </c>
      <c r="F13" s="4">
        <v>30.03</v>
      </c>
      <c r="G13" s="4">
        <v>51.23</v>
      </c>
      <c r="H13" s="4">
        <f t="shared" si="0"/>
        <v>35.573999999999998</v>
      </c>
    </row>
    <row r="14" spans="1:8" ht="14.5" thickBot="1" x14ac:dyDescent="0.35">
      <c r="A14" s="3" t="s">
        <v>43</v>
      </c>
      <c r="B14" s="3" t="s">
        <v>44</v>
      </c>
      <c r="C14" s="4">
        <v>23.43</v>
      </c>
      <c r="D14" s="4">
        <v>25.94</v>
      </c>
      <c r="E14" s="4">
        <v>28.68</v>
      </c>
      <c r="F14" s="4">
        <v>30.82</v>
      </c>
      <c r="G14" s="4">
        <v>30.75</v>
      </c>
      <c r="H14" s="4">
        <f t="shared" si="0"/>
        <v>27.923999999999999</v>
      </c>
    </row>
    <row r="15" spans="1:8" ht="14.5" thickBot="1" x14ac:dyDescent="0.35">
      <c r="A15" s="3" t="s">
        <v>45</v>
      </c>
      <c r="B15" s="3" t="s">
        <v>46</v>
      </c>
      <c r="C15" s="4">
        <v>21.97</v>
      </c>
      <c r="D15" s="4">
        <v>21.5</v>
      </c>
      <c r="E15" s="4">
        <v>34.39</v>
      </c>
      <c r="F15" s="4">
        <v>36.46</v>
      </c>
      <c r="G15" s="4">
        <v>36.78</v>
      </c>
      <c r="H15" s="4">
        <f t="shared" si="0"/>
        <v>30.22</v>
      </c>
    </row>
    <row r="16" spans="1:8" ht="14.5" thickBot="1" x14ac:dyDescent="0.35">
      <c r="A16" s="3" t="s">
        <v>47</v>
      </c>
      <c r="B16" s="3" t="s">
        <v>48</v>
      </c>
      <c r="C16" s="4">
        <v>20.99</v>
      </c>
      <c r="D16" s="4">
        <v>20.260000000000002</v>
      </c>
      <c r="E16" s="4">
        <v>27.48</v>
      </c>
      <c r="F16" s="4">
        <v>32.119999999999997</v>
      </c>
      <c r="G16" s="4">
        <v>37.5</v>
      </c>
      <c r="H16" s="4">
        <f t="shared" si="0"/>
        <v>27.669999999999998</v>
      </c>
    </row>
    <row r="17" spans="1:8" ht="14.5" thickBot="1" x14ac:dyDescent="0.35">
      <c r="A17" s="3" t="s">
        <v>49</v>
      </c>
      <c r="B17" s="3" t="s">
        <v>50</v>
      </c>
      <c r="C17" s="4">
        <v>20.81</v>
      </c>
      <c r="D17" s="4">
        <v>17.16</v>
      </c>
      <c r="E17" s="4">
        <v>18.62</v>
      </c>
      <c r="F17" s="4">
        <v>18.88</v>
      </c>
      <c r="G17" s="4">
        <v>27.07</v>
      </c>
      <c r="H17" s="4">
        <f t="shared" si="0"/>
        <v>20.507999999999999</v>
      </c>
    </row>
    <row r="18" spans="1:8" ht="14.5" thickBot="1" x14ac:dyDescent="0.35">
      <c r="A18" s="3" t="s">
        <v>51</v>
      </c>
      <c r="B18" s="3" t="s">
        <v>52</v>
      </c>
      <c r="C18" s="4">
        <v>20.64</v>
      </c>
      <c r="D18" s="4">
        <v>21.98</v>
      </c>
      <c r="E18" s="4">
        <v>22.55</v>
      </c>
      <c r="F18" s="4">
        <v>21.85</v>
      </c>
      <c r="G18" s="4">
        <v>18.2</v>
      </c>
      <c r="H18" s="4">
        <f t="shared" si="0"/>
        <v>21.044000000000004</v>
      </c>
    </row>
    <row r="19" spans="1:8" ht="14.5" thickBot="1" x14ac:dyDescent="0.35">
      <c r="A19" s="3" t="s">
        <v>53</v>
      </c>
      <c r="B19" s="3" t="s">
        <v>54</v>
      </c>
      <c r="C19" s="4">
        <v>20.05</v>
      </c>
      <c r="D19" s="4">
        <v>22.14</v>
      </c>
      <c r="E19" s="4">
        <v>17.48</v>
      </c>
      <c r="F19" s="4">
        <v>16.78</v>
      </c>
      <c r="G19" s="4">
        <v>28.62</v>
      </c>
      <c r="H19" s="4">
        <f t="shared" si="0"/>
        <v>21.014000000000003</v>
      </c>
    </row>
    <row r="20" spans="1:8" ht="14.5" thickBot="1" x14ac:dyDescent="0.35">
      <c r="A20" s="3" t="s">
        <v>55</v>
      </c>
      <c r="B20" s="3" t="s">
        <v>56</v>
      </c>
      <c r="C20" s="4">
        <v>20.04</v>
      </c>
      <c r="D20" s="4">
        <v>21.41</v>
      </c>
      <c r="E20" s="4">
        <v>29.94</v>
      </c>
      <c r="F20" s="4">
        <v>29.97</v>
      </c>
      <c r="G20" s="4">
        <v>34.590000000000003</v>
      </c>
      <c r="H20" s="4">
        <f t="shared" si="0"/>
        <v>27.189999999999998</v>
      </c>
    </row>
    <row r="21" spans="1:8" ht="14.5" thickBot="1" x14ac:dyDescent="0.35">
      <c r="A21" s="6" t="s">
        <v>57</v>
      </c>
      <c r="B21" s="6" t="s">
        <v>58</v>
      </c>
      <c r="C21" s="7">
        <v>19.78</v>
      </c>
      <c r="D21" s="7">
        <v>18.190000000000001</v>
      </c>
      <c r="E21" s="7">
        <v>26.8</v>
      </c>
      <c r="F21" s="7">
        <v>28.48</v>
      </c>
      <c r="G21" s="7">
        <v>22.31</v>
      </c>
      <c r="H21" s="7">
        <f t="shared" si="0"/>
        <v>23.112000000000002</v>
      </c>
    </row>
    <row r="22" spans="1:8" ht="14.5" thickBot="1" x14ac:dyDescent="0.35">
      <c r="A22" s="6" t="s">
        <v>59</v>
      </c>
      <c r="B22" s="6" t="s">
        <v>60</v>
      </c>
      <c r="C22" s="7">
        <v>19.72</v>
      </c>
      <c r="D22" s="7">
        <v>19.62</v>
      </c>
      <c r="E22" s="7">
        <v>37.36</v>
      </c>
      <c r="F22" s="7">
        <v>33.04</v>
      </c>
      <c r="G22" s="7">
        <v>35.340000000000003</v>
      </c>
      <c r="H22" s="7">
        <f t="shared" si="0"/>
        <v>29.016000000000002</v>
      </c>
    </row>
    <row r="23" spans="1:8" ht="14.5" thickBot="1" x14ac:dyDescent="0.35">
      <c r="A23" s="6" t="s">
        <v>61</v>
      </c>
      <c r="B23" s="6" t="s">
        <v>62</v>
      </c>
      <c r="C23" s="7">
        <v>19.71</v>
      </c>
      <c r="D23" s="7">
        <v>22.36</v>
      </c>
      <c r="E23" s="7">
        <v>22.42</v>
      </c>
      <c r="F23" s="7">
        <v>30.33</v>
      </c>
      <c r="G23" s="7">
        <v>28.19</v>
      </c>
      <c r="H23" s="7">
        <f t="shared" si="0"/>
        <v>24.602</v>
      </c>
    </row>
    <row r="24" spans="1:8" ht="14.5" thickBot="1" x14ac:dyDescent="0.35">
      <c r="A24" s="6" t="s">
        <v>63</v>
      </c>
      <c r="B24" s="6" t="s">
        <v>64</v>
      </c>
      <c r="C24" s="7">
        <v>19.48</v>
      </c>
      <c r="D24" s="7">
        <v>19.559999999999999</v>
      </c>
      <c r="E24" s="7">
        <v>19.510000000000002</v>
      </c>
      <c r="F24" s="7">
        <v>17.87</v>
      </c>
      <c r="G24" s="7">
        <v>18.28</v>
      </c>
      <c r="H24" s="7">
        <f t="shared" si="0"/>
        <v>18.940000000000001</v>
      </c>
    </row>
    <row r="25" spans="1:8" ht="14.5" thickBot="1" x14ac:dyDescent="0.35">
      <c r="A25" s="6" t="s">
        <v>65</v>
      </c>
      <c r="B25" s="6" t="s">
        <v>66</v>
      </c>
      <c r="C25" s="7">
        <v>18.55</v>
      </c>
      <c r="D25" s="7">
        <v>21.74</v>
      </c>
      <c r="E25" s="7">
        <v>21.84</v>
      </c>
      <c r="F25" s="7">
        <v>19.66</v>
      </c>
      <c r="G25" s="7">
        <v>16.91</v>
      </c>
      <c r="H25" s="7">
        <f t="shared" si="0"/>
        <v>19.739999999999998</v>
      </c>
    </row>
    <row r="26" spans="1:8" ht="14.5" thickBot="1" x14ac:dyDescent="0.35">
      <c r="A26" s="6" t="s">
        <v>67</v>
      </c>
      <c r="B26" s="6" t="s">
        <v>68</v>
      </c>
      <c r="C26" s="7">
        <v>17.600000000000001</v>
      </c>
      <c r="D26" s="7">
        <v>18.850000000000001</v>
      </c>
      <c r="E26" s="7">
        <v>55.46</v>
      </c>
      <c r="F26" s="7">
        <v>59.36</v>
      </c>
      <c r="G26" s="7">
        <v>38.93</v>
      </c>
      <c r="H26" s="7">
        <f t="shared" si="0"/>
        <v>38.04</v>
      </c>
    </row>
    <row r="27" spans="1:8" ht="14.5" thickBot="1" x14ac:dyDescent="0.35">
      <c r="A27" s="6" t="s">
        <v>69</v>
      </c>
      <c r="B27" s="6" t="s">
        <v>70</v>
      </c>
      <c r="C27" s="7">
        <v>17.54</v>
      </c>
      <c r="D27" s="7">
        <v>19.77</v>
      </c>
      <c r="E27" s="7">
        <v>23.54</v>
      </c>
      <c r="F27" s="7">
        <v>28.49</v>
      </c>
      <c r="G27" s="7">
        <v>36.32</v>
      </c>
      <c r="H27" s="7">
        <f t="shared" si="0"/>
        <v>25.131999999999998</v>
      </c>
    </row>
    <row r="28" spans="1:8" ht="14.5" thickBot="1" x14ac:dyDescent="0.35">
      <c r="A28" s="6" t="s">
        <v>71</v>
      </c>
      <c r="B28" s="6" t="s">
        <v>72</v>
      </c>
      <c r="C28" s="7">
        <v>17.48</v>
      </c>
      <c r="D28" s="7">
        <v>17.84</v>
      </c>
      <c r="E28" s="7">
        <v>32.74</v>
      </c>
      <c r="F28" s="7">
        <v>16.39</v>
      </c>
      <c r="G28" s="7">
        <v>17.14</v>
      </c>
      <c r="H28" s="7">
        <f t="shared" si="0"/>
        <v>20.318000000000001</v>
      </c>
    </row>
    <row r="29" spans="1:8" ht="14.5" thickBot="1" x14ac:dyDescent="0.35">
      <c r="A29" s="6" t="s">
        <v>73</v>
      </c>
      <c r="B29" s="6" t="s">
        <v>74</v>
      </c>
      <c r="C29" s="7">
        <v>17.420000000000002</v>
      </c>
      <c r="D29" s="7">
        <v>16.440000000000001</v>
      </c>
      <c r="E29" s="7">
        <v>24.86</v>
      </c>
      <c r="F29" s="7">
        <v>24.64</v>
      </c>
      <c r="G29" s="7">
        <v>27.29</v>
      </c>
      <c r="H29" s="7">
        <f t="shared" si="0"/>
        <v>22.130000000000003</v>
      </c>
    </row>
    <row r="30" spans="1:8" ht="14.5" thickBot="1" x14ac:dyDescent="0.35">
      <c r="A30" s="6" t="s">
        <v>75</v>
      </c>
      <c r="B30" s="6" t="s">
        <v>76</v>
      </c>
      <c r="C30" s="7">
        <v>16.82</v>
      </c>
      <c r="D30" s="7">
        <v>17.91</v>
      </c>
      <c r="E30" s="7">
        <v>18.13</v>
      </c>
      <c r="F30" s="7">
        <v>16.64</v>
      </c>
      <c r="G30" s="7">
        <v>18.02</v>
      </c>
      <c r="H30" s="7">
        <f t="shared" si="0"/>
        <v>17.503999999999998</v>
      </c>
    </row>
    <row r="31" spans="1:8" ht="14.5" thickBot="1" x14ac:dyDescent="0.35">
      <c r="A31" s="6" t="s">
        <v>77</v>
      </c>
      <c r="B31" s="6" t="s">
        <v>78</v>
      </c>
      <c r="C31" s="7">
        <v>16.760000000000002</v>
      </c>
      <c r="D31" s="7">
        <v>16.25</v>
      </c>
      <c r="E31" s="7">
        <v>20.420000000000002</v>
      </c>
      <c r="F31" s="7">
        <v>21.8</v>
      </c>
      <c r="G31" s="7">
        <v>19.39</v>
      </c>
      <c r="H31" s="7">
        <f t="shared" si="0"/>
        <v>18.923999999999999</v>
      </c>
    </row>
    <row r="32" spans="1:8" ht="14.5" thickBot="1" x14ac:dyDescent="0.35">
      <c r="A32" s="6" t="s">
        <v>79</v>
      </c>
      <c r="B32" s="6" t="s">
        <v>80</v>
      </c>
      <c r="C32" s="7">
        <v>16.57</v>
      </c>
      <c r="D32" s="7">
        <v>17.98</v>
      </c>
      <c r="E32" s="7">
        <v>20.07</v>
      </c>
      <c r="F32" s="7">
        <v>29.99</v>
      </c>
      <c r="G32" s="7">
        <v>16.14</v>
      </c>
      <c r="H32" s="7">
        <f t="shared" si="0"/>
        <v>20.149999999999999</v>
      </c>
    </row>
    <row r="33" spans="1:8" ht="14.5" thickBot="1" x14ac:dyDescent="0.35">
      <c r="A33" s="6" t="s">
        <v>81</v>
      </c>
      <c r="B33" s="6" t="s">
        <v>82</v>
      </c>
      <c r="C33" s="7">
        <v>15.19</v>
      </c>
      <c r="D33" s="7">
        <v>18.43</v>
      </c>
      <c r="E33" s="7">
        <v>16.329999999999998</v>
      </c>
      <c r="F33" s="7">
        <v>16.36</v>
      </c>
      <c r="G33" s="7">
        <v>20.09</v>
      </c>
      <c r="H33" s="7">
        <f t="shared" si="0"/>
        <v>17.28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3058-F191-4DEF-9C63-59BC019F36C4}">
  <dimension ref="A1:H33"/>
  <sheetViews>
    <sheetView zoomScale="85" zoomScaleNormal="85" workbookViewId="0">
      <selection activeCell="C22" sqref="C22"/>
    </sheetView>
  </sheetViews>
  <sheetFormatPr defaultRowHeight="14" x14ac:dyDescent="0.3"/>
  <sheetData>
    <row r="1" spans="1:8" ht="16.5" thickBot="1" x14ac:dyDescent="0.35">
      <c r="A1" s="10" t="s">
        <v>83</v>
      </c>
      <c r="B1" s="1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84</v>
      </c>
    </row>
    <row r="2" spans="1:8" ht="14.5" thickBot="1" x14ac:dyDescent="0.35">
      <c r="A2" s="3" t="s">
        <v>19</v>
      </c>
      <c r="B2" s="3" t="s">
        <v>20</v>
      </c>
      <c r="C2" s="4">
        <v>101.26</v>
      </c>
      <c r="D2" s="4">
        <v>97.16</v>
      </c>
      <c r="E2" s="4">
        <v>97.74</v>
      </c>
      <c r="F2" s="4">
        <v>94.01</v>
      </c>
      <c r="G2" s="4">
        <v>118.62</v>
      </c>
      <c r="H2" s="4">
        <f>AVERAGE(C2:G2)</f>
        <v>101.75800000000001</v>
      </c>
    </row>
    <row r="3" spans="1:8" ht="14.5" thickBot="1" x14ac:dyDescent="0.35">
      <c r="A3" s="3" t="s">
        <v>21</v>
      </c>
      <c r="B3" s="3" t="s">
        <v>22</v>
      </c>
      <c r="C3" s="4">
        <v>117.56</v>
      </c>
      <c r="D3" s="4">
        <v>81.81</v>
      </c>
      <c r="E3" s="4">
        <v>224.01</v>
      </c>
      <c r="F3" s="4">
        <v>112.47</v>
      </c>
      <c r="G3" s="4">
        <v>82.3</v>
      </c>
      <c r="H3" s="4">
        <f t="shared" ref="H3:H33" si="0">AVERAGE(C3:G3)</f>
        <v>123.63</v>
      </c>
    </row>
    <row r="4" spans="1:8" ht="14.5" thickBot="1" x14ac:dyDescent="0.35">
      <c r="A4" s="3" t="s">
        <v>23</v>
      </c>
      <c r="B4" s="3" t="s">
        <v>24</v>
      </c>
      <c r="C4" s="4">
        <v>137.38</v>
      </c>
      <c r="D4" s="4">
        <v>133.68</v>
      </c>
      <c r="E4" s="4">
        <v>143.29</v>
      </c>
      <c r="F4" s="4">
        <v>87.46</v>
      </c>
      <c r="G4" s="4">
        <v>131.05000000000001</v>
      </c>
      <c r="H4" s="4">
        <f t="shared" si="0"/>
        <v>126.572</v>
      </c>
    </row>
    <row r="5" spans="1:8" ht="14.5" thickBot="1" x14ac:dyDescent="0.35">
      <c r="A5" s="3" t="s">
        <v>25</v>
      </c>
      <c r="B5" s="3" t="s">
        <v>26</v>
      </c>
      <c r="C5" s="4">
        <v>116.2</v>
      </c>
      <c r="D5" s="4">
        <v>107.88</v>
      </c>
      <c r="E5" s="4">
        <v>118.89</v>
      </c>
      <c r="F5" s="4">
        <v>111.01</v>
      </c>
      <c r="G5" s="4">
        <v>123.39</v>
      </c>
      <c r="H5" s="4">
        <f t="shared" si="0"/>
        <v>115.474</v>
      </c>
    </row>
    <row r="6" spans="1:8" ht="14.5" thickBot="1" x14ac:dyDescent="0.35">
      <c r="A6" s="3" t="s">
        <v>27</v>
      </c>
      <c r="B6" s="3" t="s">
        <v>28</v>
      </c>
      <c r="C6" s="4">
        <v>97.8</v>
      </c>
      <c r="D6" s="4">
        <v>115.17</v>
      </c>
      <c r="E6" s="4">
        <v>144.51</v>
      </c>
      <c r="F6" s="4">
        <v>102.7</v>
      </c>
      <c r="G6" s="4">
        <v>132.37</v>
      </c>
      <c r="H6" s="4">
        <f t="shared" si="0"/>
        <v>118.50999999999999</v>
      </c>
    </row>
    <row r="7" spans="1:8" ht="14.5" thickBot="1" x14ac:dyDescent="0.35">
      <c r="A7" s="3" t="s">
        <v>29</v>
      </c>
      <c r="B7" s="3" t="s">
        <v>30</v>
      </c>
      <c r="C7" s="4">
        <v>100.52</v>
      </c>
      <c r="D7" s="4">
        <v>131.1</v>
      </c>
      <c r="E7" s="4">
        <v>130.26</v>
      </c>
      <c r="F7" s="4">
        <v>157.02000000000001</v>
      </c>
      <c r="G7" s="4">
        <v>180.16</v>
      </c>
      <c r="H7" s="4">
        <f t="shared" si="0"/>
        <v>139.81199999999998</v>
      </c>
    </row>
    <row r="8" spans="1:8" ht="14.5" thickBot="1" x14ac:dyDescent="0.35">
      <c r="A8" s="3" t="s">
        <v>31</v>
      </c>
      <c r="B8" s="3" t="s">
        <v>32</v>
      </c>
      <c r="C8" s="4">
        <v>141.35</v>
      </c>
      <c r="D8" s="4">
        <v>160.02000000000001</v>
      </c>
      <c r="E8" s="4">
        <v>118.23</v>
      </c>
      <c r="F8" s="4">
        <v>153.15</v>
      </c>
      <c r="G8" s="4">
        <v>116.95</v>
      </c>
      <c r="H8" s="4">
        <f t="shared" si="0"/>
        <v>137.94</v>
      </c>
    </row>
    <row r="9" spans="1:8" ht="14.5" thickBot="1" x14ac:dyDescent="0.35">
      <c r="A9" s="3" t="s">
        <v>33</v>
      </c>
      <c r="B9" s="3" t="s">
        <v>34</v>
      </c>
      <c r="C9" s="4">
        <v>125.12</v>
      </c>
      <c r="D9" s="4">
        <v>132.68</v>
      </c>
      <c r="E9" s="4">
        <v>135.34</v>
      </c>
      <c r="F9" s="4">
        <v>106.66</v>
      </c>
      <c r="G9" s="4">
        <v>105.3</v>
      </c>
      <c r="H9" s="4">
        <f t="shared" si="0"/>
        <v>121.01999999999998</v>
      </c>
    </row>
    <row r="10" spans="1:8" ht="14.5" thickBot="1" x14ac:dyDescent="0.35">
      <c r="A10" s="6" t="s">
        <v>35</v>
      </c>
      <c r="B10" s="6" t="s">
        <v>36</v>
      </c>
      <c r="C10" s="7">
        <v>88.65</v>
      </c>
      <c r="D10" s="7">
        <v>85.51</v>
      </c>
      <c r="E10" s="7">
        <v>95.02</v>
      </c>
      <c r="F10" s="7">
        <v>97.45</v>
      </c>
      <c r="G10" s="7">
        <v>84.08</v>
      </c>
      <c r="H10" s="7">
        <f t="shared" si="0"/>
        <v>90.141999999999996</v>
      </c>
    </row>
    <row r="11" spans="1:8" ht="14.5" thickBot="1" x14ac:dyDescent="0.35">
      <c r="A11" s="3" t="s">
        <v>37</v>
      </c>
      <c r="B11" s="3" t="s">
        <v>38</v>
      </c>
      <c r="C11" s="4">
        <v>102.4</v>
      </c>
      <c r="D11" s="4">
        <v>87.08</v>
      </c>
      <c r="E11" s="4">
        <v>128.06</v>
      </c>
      <c r="F11" s="4">
        <v>135.30000000000001</v>
      </c>
      <c r="G11" s="4">
        <v>114.68</v>
      </c>
      <c r="H11" s="4">
        <f t="shared" si="0"/>
        <v>113.50399999999999</v>
      </c>
    </row>
    <row r="12" spans="1:8" ht="14.5" thickBot="1" x14ac:dyDescent="0.35">
      <c r="A12" s="6" t="s">
        <v>39</v>
      </c>
      <c r="B12" s="6" t="s">
        <v>40</v>
      </c>
      <c r="C12" s="7">
        <v>95.55</v>
      </c>
      <c r="D12" s="7">
        <v>106.92</v>
      </c>
      <c r="E12" s="7">
        <v>88.38</v>
      </c>
      <c r="F12" s="7">
        <v>102.36</v>
      </c>
      <c r="G12" s="7">
        <v>85.82</v>
      </c>
      <c r="H12" s="7">
        <f t="shared" si="0"/>
        <v>95.806000000000012</v>
      </c>
    </row>
    <row r="13" spans="1:8" ht="14.5" thickBot="1" x14ac:dyDescent="0.35">
      <c r="A13" s="3" t="s">
        <v>41</v>
      </c>
      <c r="B13" s="3" t="s">
        <v>42</v>
      </c>
      <c r="C13" s="4">
        <v>110.97</v>
      </c>
      <c r="D13" s="4">
        <v>96.35</v>
      </c>
      <c r="E13" s="4">
        <v>102.69</v>
      </c>
      <c r="F13" s="4">
        <v>126.33</v>
      </c>
      <c r="G13" s="4">
        <v>98.98</v>
      </c>
      <c r="H13" s="4">
        <f t="shared" si="0"/>
        <v>107.06399999999999</v>
      </c>
    </row>
    <row r="14" spans="1:8" ht="14.5" thickBot="1" x14ac:dyDescent="0.35">
      <c r="A14" s="6" t="s">
        <v>85</v>
      </c>
      <c r="B14" s="6" t="s">
        <v>44</v>
      </c>
      <c r="C14" s="7">
        <v>91.94</v>
      </c>
      <c r="D14" s="7">
        <v>100.4</v>
      </c>
      <c r="E14" s="7">
        <v>102.75</v>
      </c>
      <c r="F14" s="7">
        <v>83.42</v>
      </c>
      <c r="G14" s="7">
        <v>94.24</v>
      </c>
      <c r="H14" s="7">
        <f t="shared" si="0"/>
        <v>94.550000000000011</v>
      </c>
    </row>
    <row r="15" spans="1:8" ht="14.5" thickBot="1" x14ac:dyDescent="0.35">
      <c r="A15" s="3" t="s">
        <v>45</v>
      </c>
      <c r="B15" s="3" t="s">
        <v>46</v>
      </c>
      <c r="C15" s="4">
        <v>100.15</v>
      </c>
      <c r="D15" s="4">
        <v>110.43</v>
      </c>
      <c r="E15" s="4">
        <v>100.67</v>
      </c>
      <c r="F15" s="4">
        <v>133.82</v>
      </c>
      <c r="G15" s="4">
        <v>110.46</v>
      </c>
      <c r="H15" s="4">
        <f t="shared" si="0"/>
        <v>111.10599999999999</v>
      </c>
    </row>
    <row r="16" spans="1:8" ht="14.5" thickBot="1" x14ac:dyDescent="0.35">
      <c r="A16" s="3" t="s">
        <v>47</v>
      </c>
      <c r="B16" s="3" t="s">
        <v>48</v>
      </c>
      <c r="C16" s="4">
        <v>159.83000000000001</v>
      </c>
      <c r="D16" s="4">
        <v>157.88999999999999</v>
      </c>
      <c r="E16" s="4">
        <v>120.74</v>
      </c>
      <c r="F16" s="4">
        <v>151.1</v>
      </c>
      <c r="G16" s="4">
        <v>147.99</v>
      </c>
      <c r="H16" s="4">
        <f t="shared" si="0"/>
        <v>147.51000000000002</v>
      </c>
    </row>
    <row r="17" spans="1:8" ht="14.5" thickBot="1" x14ac:dyDescent="0.35">
      <c r="A17" s="3" t="s">
        <v>49</v>
      </c>
      <c r="B17" s="3" t="s">
        <v>50</v>
      </c>
      <c r="C17" s="4">
        <v>140.94999999999999</v>
      </c>
      <c r="D17" s="4">
        <v>156.38</v>
      </c>
      <c r="E17" s="4">
        <v>115.67</v>
      </c>
      <c r="F17" s="4">
        <v>115.7</v>
      </c>
      <c r="G17" s="4">
        <v>142.09</v>
      </c>
      <c r="H17" s="4">
        <f t="shared" si="0"/>
        <v>134.15800000000002</v>
      </c>
    </row>
    <row r="18" spans="1:8" ht="14.5" thickBot="1" x14ac:dyDescent="0.35">
      <c r="A18" s="3" t="s">
        <v>51</v>
      </c>
      <c r="B18" s="3" t="s">
        <v>52</v>
      </c>
      <c r="C18" s="4">
        <v>114.67</v>
      </c>
      <c r="D18" s="4">
        <v>137.04</v>
      </c>
      <c r="E18" s="4">
        <v>179.6</v>
      </c>
      <c r="F18" s="4">
        <v>180.76</v>
      </c>
      <c r="G18" s="4">
        <v>107.76</v>
      </c>
      <c r="H18" s="4">
        <f t="shared" si="0"/>
        <v>143.96599999999998</v>
      </c>
    </row>
    <row r="19" spans="1:8" ht="14.5" thickBot="1" x14ac:dyDescent="0.35">
      <c r="A19" s="6" t="s">
        <v>53</v>
      </c>
      <c r="B19" s="6" t="s">
        <v>54</v>
      </c>
      <c r="C19" s="7">
        <v>86.52</v>
      </c>
      <c r="D19" s="7">
        <v>123.15</v>
      </c>
      <c r="E19" s="7">
        <v>81.44</v>
      </c>
      <c r="F19" s="7">
        <v>89.36</v>
      </c>
      <c r="G19" s="7">
        <v>93.85</v>
      </c>
      <c r="H19" s="7">
        <f t="shared" si="0"/>
        <v>94.864000000000004</v>
      </c>
    </row>
    <row r="20" spans="1:8" ht="14.5" thickBot="1" x14ac:dyDescent="0.35">
      <c r="A20" s="3" t="s">
        <v>55</v>
      </c>
      <c r="B20" s="3" t="s">
        <v>56</v>
      </c>
      <c r="C20" s="4">
        <v>100.11</v>
      </c>
      <c r="D20" s="4">
        <v>100.38</v>
      </c>
      <c r="E20" s="4">
        <v>138.34</v>
      </c>
      <c r="F20" s="4">
        <v>106.75</v>
      </c>
      <c r="G20" s="4">
        <v>138.41</v>
      </c>
      <c r="H20" s="4">
        <f t="shared" si="0"/>
        <v>116.798</v>
      </c>
    </row>
    <row r="21" spans="1:8" ht="14.5" thickBot="1" x14ac:dyDescent="0.35">
      <c r="A21" s="6" t="s">
        <v>57</v>
      </c>
      <c r="B21" s="6" t="s">
        <v>58</v>
      </c>
      <c r="C21" s="7">
        <v>151.16999999999999</v>
      </c>
      <c r="D21" s="7">
        <v>159.57</v>
      </c>
      <c r="E21" s="7">
        <v>228.52</v>
      </c>
      <c r="F21" s="7">
        <v>253.74</v>
      </c>
      <c r="G21" s="7">
        <v>267.42</v>
      </c>
      <c r="H21" s="7">
        <f t="shared" si="0"/>
        <v>212.084</v>
      </c>
    </row>
    <row r="22" spans="1:8" ht="14.5" thickBot="1" x14ac:dyDescent="0.35">
      <c r="A22" s="6" t="s">
        <v>59</v>
      </c>
      <c r="B22" s="6" t="s">
        <v>60</v>
      </c>
      <c r="C22" s="7">
        <v>87.29</v>
      </c>
      <c r="D22" s="7">
        <v>94.15</v>
      </c>
      <c r="E22" s="7">
        <v>109.99</v>
      </c>
      <c r="F22" s="7">
        <v>113.49</v>
      </c>
      <c r="G22" s="7">
        <v>86.61</v>
      </c>
      <c r="H22" s="7">
        <f t="shared" si="0"/>
        <v>98.306000000000012</v>
      </c>
    </row>
    <row r="23" spans="1:8" ht="14.5" thickBot="1" x14ac:dyDescent="0.35">
      <c r="A23" s="6" t="s">
        <v>61</v>
      </c>
      <c r="B23" s="6" t="s">
        <v>62</v>
      </c>
      <c r="C23" s="7">
        <v>125.08</v>
      </c>
      <c r="D23" s="7">
        <v>127.25</v>
      </c>
      <c r="E23" s="7">
        <v>119.27</v>
      </c>
      <c r="F23" s="7">
        <v>123.2</v>
      </c>
      <c r="G23" s="7">
        <v>117.01</v>
      </c>
      <c r="H23" s="7">
        <f t="shared" si="0"/>
        <v>122.36199999999999</v>
      </c>
    </row>
    <row r="24" spans="1:8" ht="14.5" thickBot="1" x14ac:dyDescent="0.35">
      <c r="A24" s="6" t="s">
        <v>63</v>
      </c>
      <c r="B24" s="6" t="s">
        <v>64</v>
      </c>
      <c r="C24" s="7">
        <v>128.18</v>
      </c>
      <c r="D24" s="7">
        <v>97.79</v>
      </c>
      <c r="E24" s="7">
        <v>119.14</v>
      </c>
      <c r="F24" s="7">
        <v>99.2</v>
      </c>
      <c r="G24" s="7">
        <v>98.78</v>
      </c>
      <c r="H24" s="7">
        <f t="shared" si="0"/>
        <v>108.61800000000001</v>
      </c>
    </row>
    <row r="25" spans="1:8" ht="14.5" thickBot="1" x14ac:dyDescent="0.35">
      <c r="A25" s="6" t="s">
        <v>65</v>
      </c>
      <c r="B25" s="6" t="s">
        <v>66</v>
      </c>
      <c r="C25" s="7">
        <v>138.75</v>
      </c>
      <c r="D25" s="7">
        <v>179.18</v>
      </c>
      <c r="E25" s="7">
        <v>139.13</v>
      </c>
      <c r="F25" s="7">
        <v>121.99</v>
      </c>
      <c r="G25" s="7">
        <v>146.72999999999999</v>
      </c>
      <c r="H25" s="7">
        <f t="shared" si="0"/>
        <v>145.15600000000001</v>
      </c>
    </row>
    <row r="26" spans="1:8" ht="14.5" thickBot="1" x14ac:dyDescent="0.35">
      <c r="A26" s="6" t="s">
        <v>67</v>
      </c>
      <c r="B26" s="6" t="s">
        <v>68</v>
      </c>
      <c r="C26" s="7">
        <v>104.87</v>
      </c>
      <c r="D26" s="7">
        <v>130.13</v>
      </c>
      <c r="E26" s="7">
        <v>85.01</v>
      </c>
      <c r="F26" s="7">
        <v>150.38</v>
      </c>
      <c r="G26" s="7">
        <v>203.22</v>
      </c>
      <c r="H26" s="7">
        <f t="shared" si="0"/>
        <v>134.72200000000001</v>
      </c>
    </row>
    <row r="27" spans="1:8" ht="14.5" thickBot="1" x14ac:dyDescent="0.35">
      <c r="A27" s="6" t="s">
        <v>69</v>
      </c>
      <c r="B27" s="6" t="s">
        <v>70</v>
      </c>
      <c r="C27" s="7">
        <v>106.26</v>
      </c>
      <c r="D27" s="7">
        <v>112.57</v>
      </c>
      <c r="E27" s="7">
        <v>110.73</v>
      </c>
      <c r="F27" s="7">
        <v>109.74</v>
      </c>
      <c r="G27" s="7">
        <v>128.01</v>
      </c>
      <c r="H27" s="7">
        <f t="shared" si="0"/>
        <v>113.46199999999999</v>
      </c>
    </row>
    <row r="28" spans="1:8" ht="14.5" thickBot="1" x14ac:dyDescent="0.35">
      <c r="A28" s="6" t="s">
        <v>71</v>
      </c>
      <c r="B28" s="6" t="s">
        <v>72</v>
      </c>
      <c r="C28" s="7">
        <v>86.03</v>
      </c>
      <c r="D28" s="7">
        <v>121.91</v>
      </c>
      <c r="E28" s="7">
        <v>146.77000000000001</v>
      </c>
      <c r="F28" s="7">
        <v>227.87</v>
      </c>
      <c r="G28" s="7">
        <v>237.66</v>
      </c>
      <c r="H28" s="7">
        <f t="shared" si="0"/>
        <v>164.048</v>
      </c>
    </row>
    <row r="29" spans="1:8" ht="14.5" thickBot="1" x14ac:dyDescent="0.35">
      <c r="A29" s="6" t="s">
        <v>73</v>
      </c>
      <c r="B29" s="6" t="s">
        <v>74</v>
      </c>
      <c r="C29" s="7">
        <v>174.47</v>
      </c>
      <c r="D29" s="7">
        <v>180.02</v>
      </c>
      <c r="E29" s="7">
        <v>188.32</v>
      </c>
      <c r="F29" s="7">
        <v>201.75</v>
      </c>
      <c r="G29" s="7">
        <v>206.72</v>
      </c>
      <c r="H29" s="7">
        <f t="shared" si="0"/>
        <v>190.256</v>
      </c>
    </row>
    <row r="30" spans="1:8" ht="14.5" thickBot="1" x14ac:dyDescent="0.35">
      <c r="A30" s="6" t="s">
        <v>75</v>
      </c>
      <c r="B30" s="6" t="s">
        <v>76</v>
      </c>
      <c r="C30" s="7">
        <v>118.41</v>
      </c>
      <c r="D30" s="7">
        <v>103.49</v>
      </c>
      <c r="E30" s="7">
        <v>85.55</v>
      </c>
      <c r="F30" s="7">
        <v>160.53</v>
      </c>
      <c r="G30" s="7">
        <v>81.81</v>
      </c>
      <c r="H30" s="7">
        <f t="shared" si="0"/>
        <v>109.958</v>
      </c>
    </row>
    <row r="31" spans="1:8" ht="14.5" thickBot="1" x14ac:dyDescent="0.35">
      <c r="A31" s="6" t="s">
        <v>77</v>
      </c>
      <c r="B31" s="6" t="s">
        <v>78</v>
      </c>
      <c r="C31" s="7">
        <v>122.64</v>
      </c>
      <c r="D31" s="7">
        <v>150.47</v>
      </c>
      <c r="E31" s="7">
        <v>150.84</v>
      </c>
      <c r="F31" s="7">
        <v>157.83000000000001</v>
      </c>
      <c r="G31" s="7">
        <v>202.23</v>
      </c>
      <c r="H31" s="7">
        <f t="shared" si="0"/>
        <v>156.80200000000002</v>
      </c>
    </row>
    <row r="32" spans="1:8" ht="14.5" thickBot="1" x14ac:dyDescent="0.35">
      <c r="A32" s="6" t="s">
        <v>79</v>
      </c>
      <c r="B32" s="6" t="s">
        <v>80</v>
      </c>
      <c r="C32" s="7">
        <v>273.08999999999997</v>
      </c>
      <c r="D32" s="7">
        <v>261.88</v>
      </c>
      <c r="E32" s="7">
        <v>222.27</v>
      </c>
      <c r="F32" s="7">
        <v>310.14999999999998</v>
      </c>
      <c r="G32" s="7">
        <v>457.34</v>
      </c>
      <c r="H32" s="7">
        <f t="shared" si="0"/>
        <v>304.94599999999997</v>
      </c>
    </row>
    <row r="33" spans="1:8" ht="14.5" thickBot="1" x14ac:dyDescent="0.35">
      <c r="A33" s="6" t="s">
        <v>81</v>
      </c>
      <c r="B33" s="6" t="s">
        <v>82</v>
      </c>
      <c r="C33" s="7">
        <v>133.47999999999999</v>
      </c>
      <c r="D33" s="7">
        <v>88.4</v>
      </c>
      <c r="E33" s="7">
        <v>136.37</v>
      </c>
      <c r="F33" s="7">
        <v>106.9</v>
      </c>
      <c r="G33" s="7">
        <v>89.13</v>
      </c>
      <c r="H33" s="7">
        <f t="shared" si="0"/>
        <v>110.85599999999999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E5F5-95FB-47FB-AAEB-870B7CB28CDC}">
  <dimension ref="A1:H33"/>
  <sheetViews>
    <sheetView zoomScale="85" zoomScaleNormal="85" workbookViewId="0">
      <selection activeCell="J14" sqref="J14"/>
    </sheetView>
  </sheetViews>
  <sheetFormatPr defaultRowHeight="14" x14ac:dyDescent="0.3"/>
  <sheetData>
    <row r="1" spans="1:8" ht="16.5" thickBot="1" x14ac:dyDescent="0.35">
      <c r="A1" s="10" t="s">
        <v>83</v>
      </c>
      <c r="B1" s="1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84</v>
      </c>
    </row>
    <row r="2" spans="1:8" ht="14.5" thickBot="1" x14ac:dyDescent="0.35">
      <c r="A2" s="3" t="s">
        <v>19</v>
      </c>
      <c r="B2" s="3" t="s">
        <v>20</v>
      </c>
      <c r="C2" s="4">
        <v>84.79</v>
      </c>
      <c r="D2" s="4">
        <v>84.95</v>
      </c>
      <c r="E2" s="4">
        <v>85.24</v>
      </c>
      <c r="F2" s="4">
        <v>84.34</v>
      </c>
      <c r="G2" s="4">
        <v>84.3</v>
      </c>
      <c r="H2" s="4">
        <f>AVERAGE(C2:G2)</f>
        <v>84.724000000000018</v>
      </c>
    </row>
    <row r="3" spans="1:8" ht="14.5" thickBot="1" x14ac:dyDescent="0.35">
      <c r="A3" s="3" t="s">
        <v>21</v>
      </c>
      <c r="B3" s="3" t="s">
        <v>22</v>
      </c>
      <c r="C3" s="4">
        <v>91.14</v>
      </c>
      <c r="D3" s="4">
        <v>89.8</v>
      </c>
      <c r="E3" s="4">
        <v>91.23</v>
      </c>
      <c r="F3" s="4">
        <v>92.23</v>
      </c>
      <c r="G3" s="4">
        <v>92.59</v>
      </c>
      <c r="H3" s="4">
        <f t="shared" ref="H3:H33" si="0">AVERAGE(C3:G3)</f>
        <v>91.397999999999996</v>
      </c>
    </row>
    <row r="4" spans="1:8" ht="14.5" thickBot="1" x14ac:dyDescent="0.35">
      <c r="A4" s="3" t="s">
        <v>23</v>
      </c>
      <c r="B4" s="3" t="s">
        <v>24</v>
      </c>
      <c r="C4" s="4">
        <v>46.47</v>
      </c>
      <c r="D4" s="4">
        <v>45.69</v>
      </c>
      <c r="E4" s="4">
        <v>43.95</v>
      </c>
      <c r="F4" s="4">
        <v>41.94</v>
      </c>
      <c r="G4" s="4">
        <v>40.409999999999997</v>
      </c>
      <c r="H4" s="4">
        <f t="shared" si="0"/>
        <v>43.692</v>
      </c>
    </row>
    <row r="5" spans="1:8" ht="14.5" thickBot="1" x14ac:dyDescent="0.35">
      <c r="A5" s="3" t="s">
        <v>25</v>
      </c>
      <c r="B5" s="3" t="s">
        <v>26</v>
      </c>
      <c r="C5" s="4">
        <v>66.38</v>
      </c>
      <c r="D5" s="4">
        <v>67.489999999999995</v>
      </c>
      <c r="E5" s="4">
        <v>71.98</v>
      </c>
      <c r="F5" s="4">
        <v>72.77</v>
      </c>
      <c r="G5" s="4">
        <v>73.069999999999993</v>
      </c>
      <c r="H5" s="4">
        <f t="shared" si="0"/>
        <v>70.337999999999994</v>
      </c>
    </row>
    <row r="6" spans="1:8" ht="14.5" thickBot="1" x14ac:dyDescent="0.35">
      <c r="A6" s="3" t="s">
        <v>27</v>
      </c>
      <c r="B6" s="3" t="s">
        <v>28</v>
      </c>
      <c r="C6" s="4">
        <v>46.77</v>
      </c>
      <c r="D6" s="4">
        <v>46.72</v>
      </c>
      <c r="E6" s="4">
        <v>46.55</v>
      </c>
      <c r="F6" s="4">
        <v>43.82</v>
      </c>
      <c r="G6" s="4">
        <v>41.06</v>
      </c>
      <c r="H6" s="4">
        <f t="shared" si="0"/>
        <v>44.984000000000002</v>
      </c>
    </row>
    <row r="7" spans="1:8" ht="14.5" thickBot="1" x14ac:dyDescent="0.35">
      <c r="A7" s="3" t="s">
        <v>29</v>
      </c>
      <c r="B7" s="3" t="s">
        <v>30</v>
      </c>
      <c r="C7" s="4">
        <v>60.3</v>
      </c>
      <c r="D7" s="4">
        <v>61.29</v>
      </c>
      <c r="E7" s="4">
        <v>62.06</v>
      </c>
      <c r="F7" s="4">
        <v>66.06</v>
      </c>
      <c r="G7" s="4">
        <v>66.489999999999995</v>
      </c>
      <c r="H7" s="4">
        <f t="shared" si="0"/>
        <v>63.239999999999995</v>
      </c>
    </row>
    <row r="8" spans="1:8" ht="14.5" thickBot="1" x14ac:dyDescent="0.35">
      <c r="A8" s="3" t="s">
        <v>31</v>
      </c>
      <c r="B8" s="3" t="s">
        <v>32</v>
      </c>
      <c r="C8" s="4">
        <v>43.29</v>
      </c>
      <c r="D8" s="4">
        <v>41.36</v>
      </c>
      <c r="E8" s="4">
        <v>41.41</v>
      </c>
      <c r="F8" s="4">
        <v>39.799999999999997</v>
      </c>
      <c r="G8" s="4">
        <v>39.31</v>
      </c>
      <c r="H8" s="4">
        <f t="shared" si="0"/>
        <v>41.034000000000006</v>
      </c>
    </row>
    <row r="9" spans="1:8" ht="14.5" thickBot="1" x14ac:dyDescent="0.35">
      <c r="A9" s="3" t="s">
        <v>33</v>
      </c>
      <c r="B9" s="3" t="s">
        <v>34</v>
      </c>
      <c r="C9" s="4">
        <v>92.24</v>
      </c>
      <c r="D9" s="4">
        <v>90.87</v>
      </c>
      <c r="E9" s="4">
        <v>95.99</v>
      </c>
      <c r="F9" s="4">
        <v>96.44</v>
      </c>
      <c r="G9" s="4">
        <v>96.86</v>
      </c>
      <c r="H9" s="4">
        <f t="shared" si="0"/>
        <v>94.48</v>
      </c>
    </row>
    <row r="10" spans="1:8" ht="14.5" thickBot="1" x14ac:dyDescent="0.35">
      <c r="A10" s="6" t="s">
        <v>35</v>
      </c>
      <c r="B10" s="6" t="s">
        <v>36</v>
      </c>
      <c r="C10" s="7">
        <v>94.3</v>
      </c>
      <c r="D10" s="7">
        <v>96.35</v>
      </c>
      <c r="E10" s="7">
        <v>96.3</v>
      </c>
      <c r="F10" s="7">
        <v>95.09</v>
      </c>
      <c r="G10" s="7">
        <v>95.94</v>
      </c>
      <c r="H10" s="7">
        <f t="shared" si="0"/>
        <v>95.595999999999989</v>
      </c>
    </row>
    <row r="11" spans="1:8" ht="14.5" thickBot="1" x14ac:dyDescent="0.35">
      <c r="A11" s="3" t="s">
        <v>37</v>
      </c>
      <c r="B11" s="3" t="s">
        <v>38</v>
      </c>
      <c r="C11" s="4">
        <v>53.52</v>
      </c>
      <c r="D11" s="4">
        <v>53.68</v>
      </c>
      <c r="E11" s="4">
        <v>57.31</v>
      </c>
      <c r="F11" s="4">
        <v>58.17</v>
      </c>
      <c r="G11" s="4">
        <v>56.55</v>
      </c>
      <c r="H11" s="4">
        <f t="shared" si="0"/>
        <v>55.846000000000004</v>
      </c>
    </row>
    <row r="12" spans="1:8" ht="14.5" thickBot="1" x14ac:dyDescent="0.35">
      <c r="A12" s="6" t="s">
        <v>39</v>
      </c>
      <c r="B12" s="6" t="s">
        <v>40</v>
      </c>
      <c r="C12" s="7">
        <v>84.81</v>
      </c>
      <c r="D12" s="7">
        <v>84.14</v>
      </c>
      <c r="E12" s="7">
        <v>83.93</v>
      </c>
      <c r="F12" s="7">
        <v>84.55</v>
      </c>
      <c r="G12" s="7">
        <v>84.72</v>
      </c>
      <c r="H12" s="7">
        <f t="shared" si="0"/>
        <v>84.429999999999993</v>
      </c>
    </row>
    <row r="13" spans="1:8" ht="14.5" thickBot="1" x14ac:dyDescent="0.35">
      <c r="A13" s="6" t="s">
        <v>41</v>
      </c>
      <c r="B13" s="6" t="s">
        <v>42</v>
      </c>
      <c r="C13" s="7">
        <v>37.56</v>
      </c>
      <c r="D13" s="7">
        <v>38.18</v>
      </c>
      <c r="E13" s="7">
        <v>40.130000000000003</v>
      </c>
      <c r="F13" s="7">
        <v>37.58</v>
      </c>
      <c r="G13" s="7">
        <v>39.53</v>
      </c>
      <c r="H13" s="7">
        <f t="shared" si="0"/>
        <v>38.595999999999997</v>
      </c>
    </row>
    <row r="14" spans="1:8" ht="14.5" thickBot="1" x14ac:dyDescent="0.35">
      <c r="A14" s="6" t="s">
        <v>85</v>
      </c>
      <c r="B14" s="6" t="s">
        <v>44</v>
      </c>
      <c r="C14" s="7">
        <v>79.709999999999994</v>
      </c>
      <c r="D14" s="7">
        <v>81.099999999999994</v>
      </c>
      <c r="E14" s="7">
        <v>75.22</v>
      </c>
      <c r="F14" s="7">
        <v>73.77</v>
      </c>
      <c r="G14" s="7">
        <v>73.47</v>
      </c>
      <c r="H14" s="7">
        <f t="shared" si="0"/>
        <v>76.653999999999996</v>
      </c>
    </row>
    <row r="15" spans="1:8" ht="14.5" thickBot="1" x14ac:dyDescent="0.35">
      <c r="A15" s="6" t="s">
        <v>45</v>
      </c>
      <c r="B15" s="6" t="s">
        <v>46</v>
      </c>
      <c r="C15" s="7">
        <v>31.78</v>
      </c>
      <c r="D15" s="7">
        <v>32.51</v>
      </c>
      <c r="E15" s="7">
        <v>32.26</v>
      </c>
      <c r="F15" s="7">
        <v>31.07</v>
      </c>
      <c r="G15" s="7">
        <v>31.46</v>
      </c>
      <c r="H15" s="7">
        <f t="shared" si="0"/>
        <v>31.815999999999995</v>
      </c>
    </row>
    <row r="16" spans="1:8" ht="14.5" thickBot="1" x14ac:dyDescent="0.35">
      <c r="A16" s="6" t="s">
        <v>47</v>
      </c>
      <c r="B16" s="6" t="s">
        <v>48</v>
      </c>
      <c r="C16" s="7">
        <v>32.94</v>
      </c>
      <c r="D16" s="7">
        <v>32.61</v>
      </c>
      <c r="E16" s="7">
        <v>36.81</v>
      </c>
      <c r="F16" s="7">
        <v>36.619999999999997</v>
      </c>
      <c r="G16" s="7">
        <v>37.93</v>
      </c>
      <c r="H16" s="7">
        <f t="shared" si="0"/>
        <v>35.381999999999998</v>
      </c>
    </row>
    <row r="17" spans="1:8" ht="14.5" thickBot="1" x14ac:dyDescent="0.35">
      <c r="A17" s="3" t="s">
        <v>49</v>
      </c>
      <c r="B17" s="3" t="s">
        <v>50</v>
      </c>
      <c r="C17" s="4">
        <v>42.63</v>
      </c>
      <c r="D17" s="4">
        <v>42.76</v>
      </c>
      <c r="E17" s="4">
        <v>43.07</v>
      </c>
      <c r="F17" s="4">
        <v>42.43</v>
      </c>
      <c r="G17" s="4">
        <v>42.32</v>
      </c>
      <c r="H17" s="4">
        <f t="shared" si="0"/>
        <v>42.642000000000003</v>
      </c>
    </row>
    <row r="18" spans="1:8" ht="14.5" thickBot="1" x14ac:dyDescent="0.35">
      <c r="A18" s="6" t="s">
        <v>51</v>
      </c>
      <c r="B18" s="6" t="s">
        <v>52</v>
      </c>
      <c r="C18" s="7">
        <v>37.57</v>
      </c>
      <c r="D18" s="7">
        <v>38.17</v>
      </c>
      <c r="E18" s="7">
        <v>36.57</v>
      </c>
      <c r="F18" s="7">
        <v>37.799999999999997</v>
      </c>
      <c r="G18" s="7">
        <v>37.36</v>
      </c>
      <c r="H18" s="7">
        <f t="shared" si="0"/>
        <v>37.494000000000007</v>
      </c>
    </row>
    <row r="19" spans="1:8" ht="14.5" thickBot="1" x14ac:dyDescent="0.35">
      <c r="A19" s="6" t="s">
        <v>53</v>
      </c>
      <c r="B19" s="6" t="s">
        <v>54</v>
      </c>
      <c r="C19" s="7">
        <v>41.52</v>
      </c>
      <c r="D19" s="7">
        <v>41.98</v>
      </c>
      <c r="E19" s="7">
        <v>42.28</v>
      </c>
      <c r="F19" s="7">
        <v>41</v>
      </c>
      <c r="G19" s="7">
        <v>43.85</v>
      </c>
      <c r="H19" s="7">
        <f t="shared" si="0"/>
        <v>42.125999999999998</v>
      </c>
    </row>
    <row r="20" spans="1:8" ht="14.5" thickBot="1" x14ac:dyDescent="0.35">
      <c r="A20" s="3" t="s">
        <v>55</v>
      </c>
      <c r="B20" s="3" t="s">
        <v>56</v>
      </c>
      <c r="C20" s="4">
        <v>47.26</v>
      </c>
      <c r="D20" s="4">
        <v>55.55</v>
      </c>
      <c r="E20" s="4">
        <v>51.74</v>
      </c>
      <c r="F20" s="4">
        <v>52.52</v>
      </c>
      <c r="G20" s="4">
        <v>50.7</v>
      </c>
      <c r="H20" s="4">
        <f t="shared" si="0"/>
        <v>51.554000000000009</v>
      </c>
    </row>
    <row r="21" spans="1:8" ht="14.5" thickBot="1" x14ac:dyDescent="0.35">
      <c r="A21" s="6" t="s">
        <v>57</v>
      </c>
      <c r="B21" s="6" t="s">
        <v>58</v>
      </c>
      <c r="C21" s="7">
        <v>64.81</v>
      </c>
      <c r="D21" s="7">
        <v>66.33</v>
      </c>
      <c r="E21" s="7">
        <v>63.74</v>
      </c>
      <c r="F21" s="7">
        <v>62.65</v>
      </c>
      <c r="G21" s="7">
        <v>61.55</v>
      </c>
      <c r="H21" s="7">
        <f t="shared" si="0"/>
        <v>63.815999999999995</v>
      </c>
    </row>
    <row r="22" spans="1:8" ht="14.5" thickBot="1" x14ac:dyDescent="0.35">
      <c r="A22" s="6" t="s">
        <v>59</v>
      </c>
      <c r="B22" s="6" t="s">
        <v>60</v>
      </c>
      <c r="C22" s="7">
        <v>55.03</v>
      </c>
      <c r="D22" s="7">
        <v>58.15</v>
      </c>
      <c r="E22" s="7">
        <v>58.47</v>
      </c>
      <c r="F22" s="7">
        <v>57.08</v>
      </c>
      <c r="G22" s="7">
        <v>57.23</v>
      </c>
      <c r="H22" s="7">
        <f t="shared" si="0"/>
        <v>57.192000000000007</v>
      </c>
    </row>
    <row r="23" spans="1:8" ht="14.5" thickBot="1" x14ac:dyDescent="0.35">
      <c r="A23" s="6" t="s">
        <v>61</v>
      </c>
      <c r="B23" s="6" t="s">
        <v>62</v>
      </c>
      <c r="C23" s="7">
        <v>39.68</v>
      </c>
      <c r="D23" s="7">
        <v>37.700000000000003</v>
      </c>
      <c r="E23" s="7">
        <v>36.130000000000003</v>
      </c>
      <c r="F23" s="7">
        <v>34.89</v>
      </c>
      <c r="G23" s="7">
        <v>33.22</v>
      </c>
      <c r="H23" s="7">
        <f t="shared" si="0"/>
        <v>36.323999999999998</v>
      </c>
    </row>
    <row r="24" spans="1:8" ht="14.5" thickBot="1" x14ac:dyDescent="0.35">
      <c r="A24" s="6" t="s">
        <v>63</v>
      </c>
      <c r="B24" s="6" t="s">
        <v>64</v>
      </c>
      <c r="C24" s="7">
        <v>43.24</v>
      </c>
      <c r="D24" s="7">
        <v>42.28</v>
      </c>
      <c r="E24" s="7">
        <v>42.46</v>
      </c>
      <c r="F24" s="7">
        <v>40.229999999999997</v>
      </c>
      <c r="G24" s="7">
        <v>37.799999999999997</v>
      </c>
      <c r="H24" s="7">
        <f t="shared" si="0"/>
        <v>41.201999999999998</v>
      </c>
    </row>
    <row r="25" spans="1:8" ht="14.5" thickBot="1" x14ac:dyDescent="0.35">
      <c r="A25" s="6" t="s">
        <v>65</v>
      </c>
      <c r="B25" s="6" t="s">
        <v>66</v>
      </c>
      <c r="C25" s="7">
        <v>47</v>
      </c>
      <c r="D25" s="7">
        <v>46.28</v>
      </c>
      <c r="E25" s="7">
        <v>46.11</v>
      </c>
      <c r="F25" s="7">
        <v>46.59</v>
      </c>
      <c r="G25" s="7">
        <v>44.91</v>
      </c>
      <c r="H25" s="7">
        <f t="shared" si="0"/>
        <v>46.177999999999997</v>
      </c>
    </row>
    <row r="26" spans="1:8" ht="14.5" thickBot="1" x14ac:dyDescent="0.35">
      <c r="A26" s="6" t="s">
        <v>67</v>
      </c>
      <c r="B26" s="6" t="s">
        <v>68</v>
      </c>
      <c r="C26" s="7">
        <v>34.07</v>
      </c>
      <c r="D26" s="7">
        <v>38.22</v>
      </c>
      <c r="E26" s="7">
        <v>38.159999999999997</v>
      </c>
      <c r="F26" s="7">
        <v>32.4</v>
      </c>
      <c r="G26" s="7">
        <v>30.35</v>
      </c>
      <c r="H26" s="7">
        <f t="shared" si="0"/>
        <v>34.64</v>
      </c>
    </row>
    <row r="27" spans="1:8" ht="14.5" thickBot="1" x14ac:dyDescent="0.35">
      <c r="A27" s="6" t="s">
        <v>69</v>
      </c>
      <c r="B27" s="6" t="s">
        <v>70</v>
      </c>
      <c r="C27" s="7">
        <v>59.73</v>
      </c>
      <c r="D27" s="7">
        <v>61.96</v>
      </c>
      <c r="E27" s="7">
        <v>63.33</v>
      </c>
      <c r="F27" s="7">
        <v>63.98</v>
      </c>
      <c r="G27" s="7">
        <v>63.13</v>
      </c>
      <c r="H27" s="7">
        <f t="shared" si="0"/>
        <v>62.426000000000002</v>
      </c>
    </row>
    <row r="28" spans="1:8" ht="14.5" thickBot="1" x14ac:dyDescent="0.35">
      <c r="A28" s="6" t="s">
        <v>71</v>
      </c>
      <c r="B28" s="6" t="s">
        <v>72</v>
      </c>
      <c r="C28" s="7">
        <v>52.56</v>
      </c>
      <c r="D28" s="7">
        <v>50</v>
      </c>
      <c r="E28" s="7">
        <v>46.62</v>
      </c>
      <c r="F28" s="7">
        <v>42.39</v>
      </c>
      <c r="G28" s="7">
        <v>36.770000000000003</v>
      </c>
      <c r="H28" s="7">
        <f t="shared" si="0"/>
        <v>45.667999999999999</v>
      </c>
    </row>
    <row r="29" spans="1:8" ht="14.5" thickBot="1" x14ac:dyDescent="0.35">
      <c r="A29" s="6" t="s">
        <v>73</v>
      </c>
      <c r="B29" s="6" t="s">
        <v>74</v>
      </c>
      <c r="C29" s="7">
        <v>95.8</v>
      </c>
      <c r="D29" s="7">
        <v>95.41</v>
      </c>
      <c r="E29" s="7">
        <v>95.93</v>
      </c>
      <c r="F29" s="7">
        <v>96.43</v>
      </c>
      <c r="G29" s="7">
        <v>95.24</v>
      </c>
      <c r="H29" s="7">
        <f t="shared" si="0"/>
        <v>95.762</v>
      </c>
    </row>
    <row r="30" spans="1:8" ht="14.5" thickBot="1" x14ac:dyDescent="0.35">
      <c r="A30" s="6" t="s">
        <v>75</v>
      </c>
      <c r="B30" s="6" t="s">
        <v>76</v>
      </c>
      <c r="C30" s="7">
        <v>36.840000000000003</v>
      </c>
      <c r="D30" s="7">
        <v>39.85</v>
      </c>
      <c r="E30" s="7">
        <v>39.520000000000003</v>
      </c>
      <c r="F30" s="7">
        <v>38.700000000000003</v>
      </c>
      <c r="G30" s="7">
        <v>36.19</v>
      </c>
      <c r="H30" s="7">
        <f t="shared" si="0"/>
        <v>38.220000000000006</v>
      </c>
    </row>
    <row r="31" spans="1:8" ht="14.5" thickBot="1" x14ac:dyDescent="0.35">
      <c r="A31" s="6" t="s">
        <v>77</v>
      </c>
      <c r="B31" s="6" t="s">
        <v>78</v>
      </c>
      <c r="C31" s="7">
        <v>70.08</v>
      </c>
      <c r="D31" s="7">
        <v>68.959999999999994</v>
      </c>
      <c r="E31" s="7">
        <v>69.37</v>
      </c>
      <c r="F31" s="7">
        <v>69.819999999999993</v>
      </c>
      <c r="G31" s="7">
        <v>71.66</v>
      </c>
      <c r="H31" s="7">
        <f t="shared" si="0"/>
        <v>69.977999999999994</v>
      </c>
    </row>
    <row r="32" spans="1:8" ht="14.5" thickBot="1" x14ac:dyDescent="0.35">
      <c r="A32" s="6" t="s">
        <v>79</v>
      </c>
      <c r="B32" s="6" t="s">
        <v>80</v>
      </c>
      <c r="C32" s="7">
        <v>51.31</v>
      </c>
      <c r="D32" s="7">
        <v>55.05</v>
      </c>
      <c r="E32" s="7">
        <v>54.82</v>
      </c>
      <c r="F32" s="7">
        <v>58.67</v>
      </c>
      <c r="G32" s="7">
        <v>40.65</v>
      </c>
      <c r="H32" s="7">
        <f t="shared" si="0"/>
        <v>52.1</v>
      </c>
    </row>
    <row r="33" spans="1:8" ht="14.5" thickBot="1" x14ac:dyDescent="0.35">
      <c r="A33" s="6" t="s">
        <v>81</v>
      </c>
      <c r="B33" s="6" t="s">
        <v>82</v>
      </c>
      <c r="C33" s="7">
        <v>72.709999999999994</v>
      </c>
      <c r="D33" s="7">
        <v>75.91</v>
      </c>
      <c r="E33" s="7">
        <v>73.099999999999994</v>
      </c>
      <c r="F33" s="7">
        <v>72.53</v>
      </c>
      <c r="G33" s="7">
        <v>71.69</v>
      </c>
      <c r="H33" s="7">
        <f t="shared" si="0"/>
        <v>73.188000000000002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EAC8-E8DD-41DE-87C7-C9F922FAE8E8}">
  <dimension ref="A1:I12"/>
  <sheetViews>
    <sheetView zoomScale="145" zoomScaleNormal="145" workbookViewId="0">
      <selection activeCell="I2" sqref="I2"/>
    </sheetView>
  </sheetViews>
  <sheetFormatPr defaultRowHeight="14" x14ac:dyDescent="0.3"/>
  <cols>
    <col min="9" max="9" width="4.5" customWidth="1"/>
  </cols>
  <sheetData>
    <row r="1" spans="1:9" ht="14.5" thickBot="1" x14ac:dyDescent="0.35">
      <c r="A1" s="10" t="s">
        <v>83</v>
      </c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84</v>
      </c>
      <c r="I1" s="1" t="s">
        <v>102</v>
      </c>
    </row>
    <row r="2" spans="1:9" ht="14.5" thickBot="1" x14ac:dyDescent="0.35">
      <c r="A2" s="3" t="s">
        <v>19</v>
      </c>
      <c r="B2" s="3" t="s">
        <v>20</v>
      </c>
      <c r="C2" s="13">
        <v>0.3</v>
      </c>
      <c r="D2" s="13">
        <v>0.33929999999999999</v>
      </c>
      <c r="E2" s="13">
        <v>0.26069999999999999</v>
      </c>
      <c r="F2" s="13">
        <v>0.24340000000000001</v>
      </c>
      <c r="G2" s="13">
        <v>0.31680000000000003</v>
      </c>
      <c r="H2" s="13">
        <f>AVERAGE(C2:G2)</f>
        <v>0.29203999999999997</v>
      </c>
      <c r="I2" s="14" t="s">
        <v>91</v>
      </c>
    </row>
    <row r="3" spans="1:9" ht="14.5" thickBot="1" x14ac:dyDescent="0.35">
      <c r="A3" s="3" t="s">
        <v>21</v>
      </c>
      <c r="B3" s="3" t="s">
        <v>22</v>
      </c>
      <c r="C3" s="13">
        <v>0.26550000000000001</v>
      </c>
      <c r="D3" s="13">
        <v>0.28670000000000001</v>
      </c>
      <c r="E3" s="13">
        <v>0.32790000000000002</v>
      </c>
      <c r="F3" s="13">
        <v>0.23250000000000001</v>
      </c>
      <c r="G3" s="13">
        <v>0.1603</v>
      </c>
      <c r="H3" s="13">
        <f t="shared" ref="H3:H12" si="0">AVERAGE(C3:G3)</f>
        <v>0.25457999999999997</v>
      </c>
      <c r="I3" s="14" t="s">
        <v>91</v>
      </c>
    </row>
    <row r="4" spans="1:9" ht="14.5" thickBot="1" x14ac:dyDescent="0.35">
      <c r="A4" s="3" t="s">
        <v>23</v>
      </c>
      <c r="B4" s="3" t="s">
        <v>24</v>
      </c>
      <c r="C4" s="13">
        <v>0.31059999999999999</v>
      </c>
      <c r="D4" s="13">
        <v>0.27989999999999998</v>
      </c>
      <c r="E4" s="13">
        <v>0.25619999999999998</v>
      </c>
      <c r="F4" s="13">
        <v>0.2389</v>
      </c>
      <c r="G4" s="13">
        <v>0.31929999999999997</v>
      </c>
      <c r="H4" s="13">
        <f t="shared" si="0"/>
        <v>0.28097999999999995</v>
      </c>
      <c r="I4" s="14" t="s">
        <v>91</v>
      </c>
    </row>
    <row r="5" spans="1:9" ht="14.5" thickBot="1" x14ac:dyDescent="0.35">
      <c r="A5" s="3" t="s">
        <v>25</v>
      </c>
      <c r="B5" s="3" t="s">
        <v>26</v>
      </c>
      <c r="C5" s="13">
        <v>0.26</v>
      </c>
      <c r="D5" s="13">
        <v>0.2276</v>
      </c>
      <c r="E5" s="13">
        <v>9.69E-2</v>
      </c>
      <c r="F5" s="13">
        <v>0.24010000000000001</v>
      </c>
      <c r="G5" s="13">
        <v>0.23169999999999999</v>
      </c>
      <c r="H5" s="13">
        <f t="shared" si="0"/>
        <v>0.21126</v>
      </c>
      <c r="I5" s="14" t="s">
        <v>91</v>
      </c>
    </row>
    <row r="6" spans="1:9" ht="14.5" thickBot="1" x14ac:dyDescent="0.35">
      <c r="A6" s="3" t="s">
        <v>27</v>
      </c>
      <c r="B6" s="3" t="s">
        <v>28</v>
      </c>
      <c r="C6" s="13">
        <v>0.2074</v>
      </c>
      <c r="D6" s="13">
        <v>0.23519999999999999</v>
      </c>
      <c r="E6" s="13">
        <v>0.25169999999999998</v>
      </c>
      <c r="F6" s="13">
        <v>0.17499999999999999</v>
      </c>
      <c r="G6" s="13">
        <v>0.17280000000000001</v>
      </c>
      <c r="H6" s="13">
        <f t="shared" si="0"/>
        <v>0.20841999999999999</v>
      </c>
      <c r="I6" s="14" t="s">
        <v>91</v>
      </c>
    </row>
    <row r="7" spans="1:9" ht="14.5" thickBot="1" x14ac:dyDescent="0.35">
      <c r="A7" s="3" t="s">
        <v>29</v>
      </c>
      <c r="B7" s="3" t="s">
        <v>30</v>
      </c>
      <c r="C7" s="13">
        <v>0.46229999999999999</v>
      </c>
      <c r="D7" s="13">
        <v>0.4118</v>
      </c>
      <c r="E7" s="13">
        <v>0.42970000000000003</v>
      </c>
      <c r="F7" s="13">
        <v>0.44429999999999997</v>
      </c>
      <c r="G7" s="13">
        <v>0.65190000000000003</v>
      </c>
      <c r="H7" s="13">
        <f t="shared" si="0"/>
        <v>0.48</v>
      </c>
      <c r="I7" s="14" t="s">
        <v>91</v>
      </c>
    </row>
    <row r="8" spans="1:9" ht="14.5" thickBot="1" x14ac:dyDescent="0.35">
      <c r="A8" s="3" t="s">
        <v>31</v>
      </c>
      <c r="B8" s="3" t="s">
        <v>32</v>
      </c>
      <c r="C8" s="13">
        <v>0.32119999999999999</v>
      </c>
      <c r="D8" s="13">
        <v>0.38740000000000002</v>
      </c>
      <c r="E8" s="13">
        <v>0.30120000000000002</v>
      </c>
      <c r="F8" s="13">
        <v>0.3281</v>
      </c>
      <c r="G8" s="13">
        <v>0.1346</v>
      </c>
      <c r="H8" s="13">
        <f t="shared" si="0"/>
        <v>0.29450000000000004</v>
      </c>
      <c r="I8" s="14" t="s">
        <v>91</v>
      </c>
    </row>
    <row r="9" spans="1:9" ht="14.5" thickBot="1" x14ac:dyDescent="0.35">
      <c r="A9" s="3" t="s">
        <v>33</v>
      </c>
      <c r="B9" s="3" t="s">
        <v>34</v>
      </c>
      <c r="C9" s="13">
        <v>0.21879999999999999</v>
      </c>
      <c r="D9" s="13">
        <v>0.21859999999999999</v>
      </c>
      <c r="E9" s="13">
        <v>0.22320000000000001</v>
      </c>
      <c r="F9" s="13">
        <v>0.20749999999999999</v>
      </c>
      <c r="G9" s="13">
        <v>0.25650000000000001</v>
      </c>
      <c r="H9" s="13">
        <f t="shared" si="0"/>
        <v>0.22492000000000001</v>
      </c>
      <c r="I9" s="14" t="s">
        <v>91</v>
      </c>
    </row>
    <row r="10" spans="1:9" ht="14.5" thickBot="1" x14ac:dyDescent="0.35">
      <c r="A10" s="3" t="s">
        <v>37</v>
      </c>
      <c r="B10" s="3" t="s">
        <v>38</v>
      </c>
      <c r="C10" s="13">
        <v>0.35160000000000002</v>
      </c>
      <c r="D10" s="13">
        <v>0.3367</v>
      </c>
      <c r="E10" s="13">
        <v>0.35699999999999998</v>
      </c>
      <c r="F10" s="13">
        <v>0.37009999999999998</v>
      </c>
      <c r="G10" s="13">
        <v>0.31559999999999999</v>
      </c>
      <c r="H10" s="13">
        <f t="shared" si="0"/>
        <v>0.34619999999999995</v>
      </c>
      <c r="I10" s="14" t="s">
        <v>91</v>
      </c>
    </row>
    <row r="11" spans="1:9" ht="14.5" thickBot="1" x14ac:dyDescent="0.35">
      <c r="A11" s="3" t="s">
        <v>49</v>
      </c>
      <c r="B11" s="3" t="s">
        <v>50</v>
      </c>
      <c r="C11" s="13">
        <v>0.41460000000000002</v>
      </c>
      <c r="D11" s="13">
        <v>0.40050000000000002</v>
      </c>
      <c r="E11" s="13">
        <v>0.39600000000000002</v>
      </c>
      <c r="F11" s="13">
        <v>0.33879999999999999</v>
      </c>
      <c r="G11" s="13">
        <v>0.47839999999999999</v>
      </c>
      <c r="H11" s="13">
        <f t="shared" si="0"/>
        <v>0.40566000000000002</v>
      </c>
      <c r="I11" s="14" t="s">
        <v>91</v>
      </c>
    </row>
    <row r="12" spans="1:9" ht="14.5" thickBot="1" x14ac:dyDescent="0.35">
      <c r="A12" s="3" t="s">
        <v>55</v>
      </c>
      <c r="B12" s="3" t="s">
        <v>56</v>
      </c>
      <c r="C12" s="13">
        <v>0.38329999999999997</v>
      </c>
      <c r="D12" s="13">
        <v>0.29609999999999997</v>
      </c>
      <c r="E12" s="13">
        <v>0.37019999999999997</v>
      </c>
      <c r="F12" s="13">
        <v>0.51300000000000001</v>
      </c>
      <c r="G12" s="13">
        <v>0.48010000000000003</v>
      </c>
      <c r="H12" s="13">
        <f t="shared" si="0"/>
        <v>0.40854000000000001</v>
      </c>
      <c r="I12" s="14" t="s">
        <v>91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0AB1-AA60-4A55-861D-B931C2CB5765}">
  <dimension ref="A1:I12"/>
  <sheetViews>
    <sheetView tabSelected="1" zoomScale="145" zoomScaleNormal="145" workbookViewId="0">
      <selection activeCell="B2" sqref="B2"/>
    </sheetView>
  </sheetViews>
  <sheetFormatPr defaultRowHeight="14" x14ac:dyDescent="0.3"/>
  <cols>
    <col min="3" max="3" width="6.75" customWidth="1"/>
    <col min="4" max="4" width="6.6640625" customWidth="1"/>
    <col min="5" max="5" width="6.9140625" customWidth="1"/>
    <col min="6" max="6" width="6.83203125" customWidth="1"/>
    <col min="7" max="7" width="7.08203125" customWidth="1"/>
    <col min="8" max="8" width="6.1640625" customWidth="1"/>
    <col min="9" max="9" width="5.75" customWidth="1"/>
  </cols>
  <sheetData>
    <row r="1" spans="1:9" ht="14.5" thickBot="1" x14ac:dyDescent="0.35">
      <c r="A1" s="10" t="s">
        <v>83</v>
      </c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101</v>
      </c>
      <c r="I1" s="1" t="s">
        <v>100</v>
      </c>
    </row>
    <row r="2" spans="1:9" ht="14.5" thickBot="1" x14ac:dyDescent="0.35">
      <c r="A2" s="3" t="s">
        <v>19</v>
      </c>
      <c r="B2" s="11" t="s">
        <v>99</v>
      </c>
      <c r="C2" s="12">
        <v>0.59130000000000005</v>
      </c>
      <c r="D2" s="12">
        <v>0.6623</v>
      </c>
      <c r="E2" s="12">
        <v>0.62390000000000001</v>
      </c>
      <c r="F2" s="12">
        <v>0.79549999999999998</v>
      </c>
      <c r="G2" s="12">
        <v>0.59699999999999998</v>
      </c>
      <c r="H2" s="14" t="s">
        <v>91</v>
      </c>
      <c r="I2" s="12"/>
    </row>
    <row r="3" spans="1:9" ht="14.5" thickBot="1" x14ac:dyDescent="0.35">
      <c r="A3" s="3" t="s">
        <v>21</v>
      </c>
      <c r="B3" s="3" t="s">
        <v>22</v>
      </c>
      <c r="C3" s="12">
        <v>0.51890000000000003</v>
      </c>
      <c r="D3" s="12">
        <v>0.51019999999999999</v>
      </c>
      <c r="E3" s="12">
        <v>0.50990000000000002</v>
      </c>
      <c r="F3" s="12">
        <v>0.50009999999999999</v>
      </c>
      <c r="G3" s="12">
        <v>0.32540000000000002</v>
      </c>
      <c r="H3" s="14" t="s">
        <v>91</v>
      </c>
      <c r="I3" s="12"/>
    </row>
    <row r="4" spans="1:9" ht="14.5" thickBot="1" x14ac:dyDescent="0.35">
      <c r="A4" s="3" t="s">
        <v>23</v>
      </c>
      <c r="B4" s="3" t="s">
        <v>24</v>
      </c>
      <c r="C4" s="12">
        <v>0.60489999999999999</v>
      </c>
      <c r="D4" s="12">
        <v>0.64890000000000003</v>
      </c>
      <c r="E4" s="12">
        <v>0.64759999999999995</v>
      </c>
      <c r="F4" s="12">
        <v>0.6452</v>
      </c>
      <c r="G4" s="12">
        <v>0.60709999999999997</v>
      </c>
      <c r="H4" s="14" t="s">
        <v>91</v>
      </c>
      <c r="I4" s="12"/>
    </row>
    <row r="5" spans="1:9" ht="14.5" thickBot="1" x14ac:dyDescent="0.35">
      <c r="A5" s="3" t="s">
        <v>25</v>
      </c>
      <c r="B5" s="3" t="s">
        <v>26</v>
      </c>
      <c r="C5" s="12">
        <v>0.59699999999999998</v>
      </c>
      <c r="D5" s="12">
        <v>0.67920000000000003</v>
      </c>
      <c r="E5" s="12">
        <v>0.78259999999999996</v>
      </c>
      <c r="F5" s="12">
        <v>0.73029999999999995</v>
      </c>
      <c r="G5" s="12"/>
      <c r="H5" s="14"/>
      <c r="I5" s="12" t="s">
        <v>97</v>
      </c>
    </row>
    <row r="6" spans="1:9" ht="14.5" thickBot="1" x14ac:dyDescent="0.35">
      <c r="A6" s="3" t="s">
        <v>27</v>
      </c>
      <c r="B6" s="3" t="s">
        <v>28</v>
      </c>
      <c r="C6" s="12">
        <v>0.8</v>
      </c>
      <c r="D6" s="12">
        <v>0.72289999999999999</v>
      </c>
      <c r="E6" s="12">
        <v>0.68179999999999996</v>
      </c>
      <c r="F6" s="12">
        <v>0.71430000000000005</v>
      </c>
      <c r="G6" s="12">
        <v>0.67420000000000002</v>
      </c>
      <c r="H6" s="14" t="s">
        <v>91</v>
      </c>
      <c r="I6" s="12"/>
    </row>
    <row r="7" spans="1:9" ht="14.5" thickBot="1" x14ac:dyDescent="0.35">
      <c r="A7" s="3" t="s">
        <v>29</v>
      </c>
      <c r="B7" s="3" t="s">
        <v>30</v>
      </c>
      <c r="C7" s="12">
        <v>0.30559999999999998</v>
      </c>
      <c r="D7" s="12">
        <v>0.33779999999999999</v>
      </c>
      <c r="E7" s="12">
        <v>0.41670000000000001</v>
      </c>
      <c r="F7" s="12">
        <v>0.29849999999999999</v>
      </c>
      <c r="G7" s="12"/>
      <c r="H7" s="14"/>
      <c r="I7" s="12" t="s">
        <v>97</v>
      </c>
    </row>
    <row r="8" spans="1:9" ht="14.5" thickBot="1" x14ac:dyDescent="0.35">
      <c r="A8" s="3" t="s">
        <v>31</v>
      </c>
      <c r="B8" s="3" t="s">
        <v>32</v>
      </c>
      <c r="C8" s="12"/>
      <c r="D8" s="12">
        <v>4.41E-2</v>
      </c>
      <c r="E8" s="12">
        <v>0.3095</v>
      </c>
      <c r="F8" s="12"/>
      <c r="G8" s="12"/>
      <c r="H8" s="14" t="s">
        <v>98</v>
      </c>
      <c r="I8" s="12"/>
    </row>
    <row r="9" spans="1:9" ht="14.5" thickBot="1" x14ac:dyDescent="0.35">
      <c r="A9" s="3" t="s">
        <v>33</v>
      </c>
      <c r="B9" s="3" t="s">
        <v>34</v>
      </c>
      <c r="C9" s="12">
        <v>0.98809999999999998</v>
      </c>
      <c r="D9" s="12">
        <v>0.30480000000000002</v>
      </c>
      <c r="E9" s="12">
        <v>0.37369999999999998</v>
      </c>
      <c r="F9" s="12"/>
      <c r="G9" s="12"/>
      <c r="H9" s="14"/>
      <c r="I9" s="12" t="s">
        <v>97</v>
      </c>
    </row>
    <row r="10" spans="1:9" ht="14.5" thickBot="1" x14ac:dyDescent="0.35">
      <c r="A10" s="3" t="s">
        <v>37</v>
      </c>
      <c r="B10" s="3" t="s">
        <v>38</v>
      </c>
      <c r="C10" s="12">
        <v>0.5161</v>
      </c>
      <c r="D10" s="12">
        <v>0.48699999999999999</v>
      </c>
      <c r="E10" s="12">
        <v>0.2994</v>
      </c>
      <c r="F10" s="12">
        <v>0.3468</v>
      </c>
      <c r="G10" s="12">
        <v>0.27779999999999999</v>
      </c>
      <c r="H10" s="14" t="s">
        <v>91</v>
      </c>
      <c r="I10" s="12"/>
    </row>
    <row r="11" spans="1:9" ht="14.5" thickBot="1" x14ac:dyDescent="0.35">
      <c r="A11" s="3" t="s">
        <v>49</v>
      </c>
      <c r="B11" s="3" t="s">
        <v>50</v>
      </c>
      <c r="C11" s="12">
        <v>0.45729999999999998</v>
      </c>
      <c r="D11" s="12">
        <v>0.59519999999999995</v>
      </c>
      <c r="E11" s="12">
        <v>0.6</v>
      </c>
      <c r="F11" s="12">
        <v>0.68179999999999996</v>
      </c>
      <c r="G11" s="12">
        <v>0.67569999999999997</v>
      </c>
      <c r="H11" s="14" t="s">
        <v>91</v>
      </c>
      <c r="I11" s="12"/>
    </row>
    <row r="12" spans="1:9" ht="14.5" thickBot="1" x14ac:dyDescent="0.35">
      <c r="A12" s="3" t="s">
        <v>55</v>
      </c>
      <c r="B12" s="3" t="s">
        <v>56</v>
      </c>
      <c r="C12" s="12">
        <v>0.33</v>
      </c>
      <c r="D12" s="12">
        <v>0.26860000000000001</v>
      </c>
      <c r="E12" s="12"/>
      <c r="F12" s="12"/>
      <c r="G12" s="12"/>
      <c r="H12" s="14"/>
      <c r="I12" s="12" t="s">
        <v>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海选</vt:lpstr>
      <vt:lpstr>ROE</vt:lpstr>
      <vt:lpstr>净利润现金含量</vt:lpstr>
      <vt:lpstr>毛利率</vt:lpstr>
      <vt:lpstr>资产负债率</vt:lpstr>
      <vt:lpstr>派息比率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 zhao</dc:creator>
  <cp:lastModifiedBy>limin zhao</cp:lastModifiedBy>
  <dcterms:created xsi:type="dcterms:W3CDTF">2015-06-05T18:19:34Z</dcterms:created>
  <dcterms:modified xsi:type="dcterms:W3CDTF">2020-02-01T15:22:58Z</dcterms:modified>
</cp:coreProperties>
</file>