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65" windowHeight="13665" activeTab="1"/>
  </bookViews>
  <sheets>
    <sheet name="港股计算好价格" sheetId="1" r:id="rId1"/>
    <sheet name="A股计算好价格" sheetId="2" r:id="rId2"/>
    <sheet name="Sheet1" sheetId="3" r:id="rId3"/>
  </sheets>
  <calcPr calcId="144525"/>
</workbook>
</file>

<file path=xl/sharedStrings.xml><?xml version="1.0" encoding="utf-8"?>
<sst xmlns="http://schemas.openxmlformats.org/spreadsheetml/2006/main" count="24">
  <si>
    <t>港股计算好价格方程式</t>
  </si>
  <si>
    <t>公司名称：</t>
  </si>
  <si>
    <t>股票代码：</t>
  </si>
  <si>
    <t>计算时间：</t>
  </si>
  <si>
    <t>市盈率</t>
  </si>
  <si>
    <t>股息率</t>
  </si>
  <si>
    <t>好价格</t>
  </si>
  <si>
    <t>TTM市盈率小于</t>
  </si>
  <si>
    <t>每股收益</t>
  </si>
  <si>
    <t>当前股价</t>
  </si>
  <si>
    <t>当前TTM市盈率</t>
  </si>
  <si>
    <t>恒生指数市盈率</t>
  </si>
  <si>
    <t>上年TTM股息</t>
  </si>
  <si>
    <t>中国10年期国债收益率</t>
  </si>
  <si>
    <t>美国10年期国债收益率</t>
  </si>
  <si>
    <t>注：填写黄色区域</t>
  </si>
  <si>
    <t xml:space="preserve">计算公式：
1、市盈率：好价格=（当前股价/当前TTM市盈率）*15
2、股息率：好价格=TTM股息/（中国或美国）10年期国债收益率
</t>
  </si>
  <si>
    <r>
      <rPr>
        <sz val="18"/>
        <color theme="1"/>
        <rFont val="等线"/>
        <charset val="134"/>
      </rPr>
      <t xml:space="preserve">建议购买好价格（好价格取最小值）：    </t>
    </r>
    <r>
      <rPr>
        <u/>
        <sz val="18"/>
        <color theme="1"/>
        <rFont val="等线"/>
        <charset val="134"/>
      </rPr>
      <t>00000</t>
    </r>
  </si>
  <si>
    <t>恒生指数：10~20   15中间值</t>
  </si>
  <si>
    <t>1、好价格市盈率的标准：恒申指数的市盈率下雨10且目标公司股票的TTM市盈率小于15的时候。</t>
  </si>
  <si>
    <t>2、动态股息率大于中国或美国10年期国债收益率较高者。</t>
  </si>
  <si>
    <t>A股计算好价格方程式</t>
  </si>
  <si>
    <t>10年期国债收益率</t>
  </si>
  <si>
    <t>建议购买好价格：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</si>
</sst>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0%"/>
    <numFmt numFmtId="177" formatCode="0.000_ "/>
  </numFmts>
  <fonts count="38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6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4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0.5"/>
      <color theme="1"/>
      <name val="宋体"/>
      <charset val="134"/>
    </font>
    <font>
      <b/>
      <sz val="12"/>
      <color rgb="FFFF0000"/>
      <name val="宋体"/>
      <charset val="134"/>
    </font>
    <font>
      <b/>
      <sz val="12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2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b/>
      <sz val="18"/>
      <color rgb="FFFF0000"/>
      <name val="等线"/>
      <charset val="134"/>
      <scheme val="minor"/>
    </font>
    <font>
      <b/>
      <sz val="18"/>
      <color theme="1"/>
      <name val="宋体"/>
      <charset val="134"/>
    </font>
    <font>
      <b/>
      <sz val="18"/>
      <color rgb="FFFF0000"/>
      <name val="宋体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8"/>
      <color theme="1"/>
      <name val="等线"/>
      <charset val="134"/>
    </font>
    <font>
      <u/>
      <sz val="18"/>
      <color theme="1"/>
      <name val="等线"/>
      <charset val="134"/>
    </font>
  </fonts>
  <fills count="3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20" fillId="0" borderId="0" applyFont="0" applyFill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32" fillId="26" borderId="11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8" borderId="8" applyNumberFormat="0" applyFont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17" borderId="7" applyNumberFormat="0" applyAlignment="0" applyProtection="0">
      <alignment vertical="center"/>
    </xf>
    <xf numFmtId="0" fontId="33" fillId="17" borderId="11" applyNumberFormat="0" applyAlignment="0" applyProtection="0">
      <alignment vertical="center"/>
    </xf>
    <xf numFmtId="0" fontId="17" fillId="8" borderId="5" applyNumberFormat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9" fillId="0" borderId="0"/>
  </cellStyleXfs>
  <cellXfs count="50">
    <xf numFmtId="0" fontId="0" fillId="0" borderId="0" xfId="0"/>
    <xf numFmtId="0" fontId="1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2" fillId="0" borderId="0" xfId="0" applyNumberFormat="1" applyFont="1" applyAlignment="1" applyProtection="1">
      <alignment horizontal="center" vertical="center"/>
    </xf>
    <xf numFmtId="177" fontId="3" fillId="0" borderId="0" xfId="0" applyNumberFormat="1" applyFont="1" applyAlignment="1" applyProtection="1">
      <alignment horizontal="center" vertical="center"/>
    </xf>
    <xf numFmtId="177" fontId="1" fillId="0" borderId="0" xfId="0" applyNumberFormat="1" applyFont="1" applyAlignment="1" applyProtection="1">
      <alignment horizontal="center" vertical="center"/>
      <protection locked="0"/>
    </xf>
    <xf numFmtId="177" fontId="4" fillId="2" borderId="1" xfId="0" applyNumberFormat="1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177" fontId="5" fillId="2" borderId="1" xfId="0" applyNumberFormat="1" applyFont="1" applyFill="1" applyBorder="1" applyAlignment="1" applyProtection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</xf>
    <xf numFmtId="177" fontId="6" fillId="2" borderId="1" xfId="0" applyNumberFormat="1" applyFont="1" applyFill="1" applyBorder="1" applyAlignment="1" applyProtection="1">
      <alignment horizontal="center" vertical="center"/>
    </xf>
    <xf numFmtId="176" fontId="5" fillId="3" borderId="1" xfId="0" applyNumberFormat="1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center" vertical="center"/>
    </xf>
    <xf numFmtId="177" fontId="7" fillId="2" borderId="1" xfId="0" applyNumberFormat="1" applyFont="1" applyFill="1" applyBorder="1" applyAlignment="1" applyProtection="1">
      <alignment horizontal="center" vertical="center"/>
    </xf>
    <xf numFmtId="0" fontId="8" fillId="2" borderId="1" xfId="0" applyFont="1" applyFill="1" applyBorder="1" applyAlignment="1" applyProtection="1">
      <alignment horizontal="center" vertical="center"/>
    </xf>
    <xf numFmtId="177" fontId="0" fillId="2" borderId="1" xfId="0" applyNumberFormat="1" applyFill="1" applyBorder="1" applyAlignment="1" applyProtection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177" fontId="8" fillId="3" borderId="1" xfId="0" applyNumberFormat="1" applyFont="1" applyFill="1" applyBorder="1" applyAlignment="1" applyProtection="1">
      <alignment horizontal="center" vertical="center"/>
    </xf>
    <xf numFmtId="0" fontId="9" fillId="4" borderId="1" xfId="0" applyFont="1" applyFill="1" applyBorder="1" applyAlignment="1" applyProtection="1">
      <alignment horizontal="center" vertical="center"/>
      <protection locked="0"/>
    </xf>
    <xf numFmtId="176" fontId="0" fillId="4" borderId="1" xfId="0" applyNumberFormat="1" applyFill="1" applyBorder="1" applyAlignment="1" applyProtection="1">
      <alignment horizontal="center" vertical="center"/>
      <protection locked="0"/>
    </xf>
    <xf numFmtId="177" fontId="8" fillId="0" borderId="0" xfId="0" applyNumberFormat="1" applyFont="1" applyAlignment="1">
      <alignment horizontal="left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77" fontId="10" fillId="0" borderId="0" xfId="0" applyNumberFormat="1" applyFont="1" applyAlignment="1" applyProtection="1">
      <alignment horizontal="center" vertical="center"/>
      <protection locked="0"/>
    </xf>
    <xf numFmtId="177" fontId="11" fillId="0" borderId="0" xfId="49" applyNumberFormat="1" applyFont="1" applyAlignment="1">
      <alignment horizontal="center" vertical="center" wrapText="1"/>
    </xf>
    <xf numFmtId="0" fontId="11" fillId="0" borderId="0" xfId="49" applyFont="1" applyAlignment="1">
      <alignment horizontal="center" vertical="center" wrapText="1"/>
    </xf>
    <xf numFmtId="176" fontId="11" fillId="0" borderId="0" xfId="49" applyNumberFormat="1" applyFont="1" applyAlignment="1">
      <alignment horizontal="center" vertical="center" wrapText="1"/>
    </xf>
    <xf numFmtId="177" fontId="12" fillId="0" borderId="0" xfId="49" applyNumberFormat="1" applyFont="1" applyAlignment="1" applyProtection="1">
      <alignment horizontal="center" vertical="center" wrapText="1"/>
    </xf>
    <xf numFmtId="177" fontId="11" fillId="0" borderId="0" xfId="49" applyNumberFormat="1" applyFont="1" applyAlignment="1" applyProtection="1">
      <alignment horizontal="center" vertical="center" wrapText="1"/>
      <protection locked="0"/>
    </xf>
    <xf numFmtId="177" fontId="13" fillId="2" borderId="2" xfId="49" applyNumberFormat="1" applyFont="1" applyFill="1" applyBorder="1" applyAlignment="1" applyProtection="1">
      <alignment horizontal="center" vertical="center" wrapText="1"/>
    </xf>
    <xf numFmtId="177" fontId="13" fillId="2" borderId="3" xfId="49" applyNumberFormat="1" applyFont="1" applyFill="1" applyBorder="1" applyAlignment="1" applyProtection="1">
      <alignment horizontal="center" vertical="center" wrapText="1"/>
    </xf>
    <xf numFmtId="177" fontId="13" fillId="2" borderId="4" xfId="49" applyNumberFormat="1" applyFont="1" applyFill="1" applyBorder="1" applyAlignment="1" applyProtection="1">
      <alignment horizontal="center" vertical="center" wrapText="1"/>
    </xf>
    <xf numFmtId="0" fontId="13" fillId="5" borderId="1" xfId="49" applyFont="1" applyFill="1" applyBorder="1" applyAlignment="1" applyProtection="1">
      <alignment horizontal="center" vertical="center" wrapText="1"/>
    </xf>
    <xf numFmtId="177" fontId="12" fillId="2" borderId="1" xfId="49" applyNumberFormat="1" applyFont="1" applyFill="1" applyBorder="1" applyAlignment="1" applyProtection="1">
      <alignment horizontal="center" vertical="center" wrapText="1"/>
    </xf>
    <xf numFmtId="0" fontId="14" fillId="2" borderId="1" xfId="49" applyFont="1" applyFill="1" applyBorder="1" applyAlignment="1" applyProtection="1">
      <alignment horizontal="center" vertical="center" wrapText="1"/>
    </xf>
    <xf numFmtId="177" fontId="14" fillId="2" borderId="1" xfId="49" applyNumberFormat="1" applyFont="1" applyFill="1" applyBorder="1" applyAlignment="1" applyProtection="1">
      <alignment horizontal="center" vertical="center" wrapText="1"/>
    </xf>
    <xf numFmtId="176" fontId="12" fillId="5" borderId="1" xfId="49" applyNumberFormat="1" applyFont="1" applyFill="1" applyBorder="1" applyAlignment="1" applyProtection="1">
      <alignment horizontal="center" vertical="center" wrapText="1"/>
    </xf>
    <xf numFmtId="0" fontId="14" fillId="5" borderId="1" xfId="49" applyFont="1" applyFill="1" applyBorder="1" applyAlignment="1" applyProtection="1">
      <alignment horizontal="center" vertical="center" wrapText="1"/>
    </xf>
    <xf numFmtId="177" fontId="15" fillId="2" borderId="1" xfId="49" applyNumberFormat="1" applyFont="1" applyFill="1" applyBorder="1" applyAlignment="1" applyProtection="1">
      <alignment horizontal="center" vertical="center" wrapText="1"/>
    </xf>
    <xf numFmtId="0" fontId="13" fillId="2" borderId="1" xfId="49" applyFont="1" applyFill="1" applyBorder="1" applyAlignment="1" applyProtection="1">
      <alignment horizontal="center" vertical="center" wrapText="1"/>
    </xf>
    <xf numFmtId="177" fontId="11" fillId="2" borderId="1" xfId="49" applyNumberFormat="1" applyFont="1" applyFill="1" applyBorder="1" applyAlignment="1" applyProtection="1">
      <alignment horizontal="center" vertical="center" wrapText="1"/>
    </xf>
    <xf numFmtId="0" fontId="11" fillId="4" borderId="1" xfId="49" applyFont="1" applyFill="1" applyBorder="1" applyAlignment="1" applyProtection="1">
      <alignment horizontal="center" vertical="center" wrapText="1"/>
      <protection locked="0"/>
    </xf>
    <xf numFmtId="176" fontId="11" fillId="4" borderId="1" xfId="49" applyNumberFormat="1" applyFont="1" applyFill="1" applyBorder="1" applyAlignment="1" applyProtection="1">
      <alignment horizontal="center" vertical="center" wrapText="1"/>
      <protection locked="0"/>
    </xf>
    <xf numFmtId="177" fontId="13" fillId="5" borderId="1" xfId="49" applyNumberFormat="1" applyFont="1" applyFill="1" applyBorder="1" applyAlignment="1" applyProtection="1">
      <alignment horizontal="center" vertical="center" wrapText="1"/>
    </xf>
    <xf numFmtId="177" fontId="13" fillId="0" borderId="0" xfId="49" applyNumberFormat="1" applyFont="1" applyAlignment="1">
      <alignment horizontal="left" vertical="center" wrapText="1"/>
    </xf>
    <xf numFmtId="177" fontId="11" fillId="0" borderId="0" xfId="49" applyNumberFormat="1" applyFont="1" applyAlignment="1">
      <alignment horizontal="left" vertical="center" wrapText="1"/>
    </xf>
    <xf numFmtId="0" fontId="11" fillId="0" borderId="0" xfId="49" applyFont="1" applyAlignment="1" applyProtection="1">
      <alignment horizontal="left" vertical="center" wrapText="1"/>
      <protection locked="0"/>
    </xf>
    <xf numFmtId="0" fontId="11" fillId="5" borderId="1" xfId="49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225425</xdr:colOff>
      <xdr:row>0</xdr:row>
      <xdr:rowOff>25400</xdr:rowOff>
    </xdr:from>
    <xdr:ext cx="1937327" cy="865505"/>
    <xdr:pic>
      <xdr:nvPicPr>
        <xdr:cNvPr id="2" name="图片 1" descr="1581318631(1)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5425" y="25400"/>
          <a:ext cx="1936750" cy="865505"/>
        </a:xfrm>
        <a:prstGeom prst="rect">
          <a:avLst/>
        </a:prstGeom>
      </xdr:spPr>
    </xdr:pic>
    <xdr:clientData/>
  </xdr:oneCellAnchor>
  <xdr:oneCellAnchor>
    <xdr:from>
      <xdr:col>0</xdr:col>
      <xdr:colOff>99695</xdr:colOff>
      <xdr:row>14</xdr:row>
      <xdr:rowOff>137160</xdr:rowOff>
    </xdr:from>
    <xdr:ext cx="7165455" cy="3282315"/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9695" y="8252460"/>
          <a:ext cx="7165340" cy="328231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5</xdr:col>
      <xdr:colOff>760095</xdr:colOff>
      <xdr:row>14</xdr:row>
      <xdr:rowOff>151130</xdr:rowOff>
    </xdr:from>
    <xdr:ext cx="7584729" cy="1817601"/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757795" y="8266430"/>
          <a:ext cx="7584440" cy="1817370"/>
        </a:xfrm>
        <a:prstGeom prst="rect">
          <a:avLst/>
        </a:prstGeom>
        <a:noFill/>
        <a:ln w="9525"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236855</xdr:colOff>
      <xdr:row>17</xdr:row>
      <xdr:rowOff>103505</xdr:rowOff>
    </xdr:from>
    <xdr:to>
      <xdr:col>7</xdr:col>
      <xdr:colOff>1572260</xdr:colOff>
      <xdr:row>44</xdr:row>
      <xdr:rowOff>128905</xdr:rowOff>
    </xdr:to>
    <xdr:pic>
      <xdr:nvPicPr>
        <xdr:cNvPr id="2" name="图片 1" descr="A股计算好价格公式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36855" y="7406005"/>
          <a:ext cx="9628505" cy="4654550"/>
        </a:xfrm>
        <a:prstGeom prst="rect">
          <a:avLst/>
        </a:prstGeom>
      </xdr:spPr>
    </xdr:pic>
    <xdr:clientData/>
  </xdr:twoCellAnchor>
  <xdr:twoCellAnchor editAs="oneCell">
    <xdr:from>
      <xdr:col>0</xdr:col>
      <xdr:colOff>225425</xdr:colOff>
      <xdr:row>0</xdr:row>
      <xdr:rowOff>25400</xdr:rowOff>
    </xdr:from>
    <xdr:to>
      <xdr:col>1</xdr:col>
      <xdr:colOff>917575</xdr:colOff>
      <xdr:row>0</xdr:row>
      <xdr:rowOff>890905</xdr:rowOff>
    </xdr:to>
    <xdr:pic>
      <xdr:nvPicPr>
        <xdr:cNvPr id="4" name="图片 3" descr="1581318631(1)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25425" y="25400"/>
          <a:ext cx="1911350" cy="8655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4"/>
  <sheetViews>
    <sheetView zoomScale="83" zoomScaleNormal="83" workbookViewId="0">
      <selection activeCell="BT88" sqref="BT88:BU88"/>
    </sheetView>
  </sheetViews>
  <sheetFormatPr defaultColWidth="9" defaultRowHeight="22.5"/>
  <cols>
    <col min="1" max="1" width="19" style="26" customWidth="1"/>
    <col min="2" max="2" width="18" style="27" customWidth="1"/>
    <col min="3" max="3" width="19.1666666666667" style="26" customWidth="1"/>
    <col min="4" max="4" width="19" style="27" customWidth="1"/>
    <col min="5" max="5" width="16.6666666666667" style="27" customWidth="1"/>
    <col min="6" max="6" width="19.5" style="27" customWidth="1"/>
    <col min="7" max="7" width="14.6666666666667" style="28" customWidth="1"/>
    <col min="8" max="8" width="16.3333333333333" style="27" customWidth="1"/>
    <col min="9" max="9" width="24.5" style="27" customWidth="1"/>
    <col min="10" max="10" width="24" style="27" customWidth="1"/>
    <col min="11" max="16384" width="9" style="27"/>
  </cols>
  <sheetData>
    <row r="1" ht="74" customHeight="1" spans="1:9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ht="30" customHeight="1" spans="1:9">
      <c r="A2" s="29" t="s">
        <v>1</v>
      </c>
      <c r="B2" s="30"/>
      <c r="C2" s="30"/>
      <c r="D2" s="30"/>
      <c r="E2" s="30"/>
      <c r="F2" s="30"/>
      <c r="G2" s="30"/>
      <c r="H2" s="30"/>
      <c r="I2" s="30"/>
    </row>
    <row r="3" ht="30" customHeight="1" spans="1:9">
      <c r="A3" s="29" t="s">
        <v>2</v>
      </c>
      <c r="B3" s="30"/>
      <c r="C3" s="30"/>
      <c r="D3" s="30"/>
      <c r="E3" s="30"/>
      <c r="F3" s="30"/>
      <c r="G3" s="30"/>
      <c r="H3" s="30"/>
      <c r="I3" s="30"/>
    </row>
    <row r="4" ht="30" customHeight="1" spans="1:9">
      <c r="A4" s="29" t="s">
        <v>3</v>
      </c>
      <c r="B4" s="30"/>
      <c r="C4" s="30"/>
      <c r="D4" s="30"/>
      <c r="E4" s="30"/>
      <c r="F4" s="30"/>
      <c r="G4" s="30"/>
      <c r="H4" s="30"/>
      <c r="I4" s="30"/>
    </row>
    <row r="5" ht="46" customHeight="1" spans="1:10">
      <c r="A5" s="31" t="s">
        <v>4</v>
      </c>
      <c r="B5" s="32"/>
      <c r="C5" s="32"/>
      <c r="D5" s="32"/>
      <c r="E5" s="32"/>
      <c r="F5" s="33"/>
      <c r="G5" s="34" t="s">
        <v>5</v>
      </c>
      <c r="H5" s="34"/>
      <c r="I5" s="34"/>
      <c r="J5" s="49"/>
    </row>
    <row r="6" ht="51" customHeight="1" spans="1:10">
      <c r="A6" s="35" t="s">
        <v>6</v>
      </c>
      <c r="B6" s="36" t="s">
        <v>7</v>
      </c>
      <c r="C6" s="37" t="s">
        <v>8</v>
      </c>
      <c r="D6" s="36" t="s">
        <v>9</v>
      </c>
      <c r="E6" s="36" t="s">
        <v>10</v>
      </c>
      <c r="F6" s="36" t="s">
        <v>11</v>
      </c>
      <c r="G6" s="38" t="s">
        <v>6</v>
      </c>
      <c r="H6" s="39" t="s">
        <v>12</v>
      </c>
      <c r="I6" s="39" t="s">
        <v>13</v>
      </c>
      <c r="J6" s="39" t="s">
        <v>14</v>
      </c>
    </row>
    <row r="7" ht="52" customHeight="1" spans="1:10">
      <c r="A7" s="40" t="e">
        <f>B7*C7</f>
        <v>#DIV/0!</v>
      </c>
      <c r="B7" s="41">
        <v>15</v>
      </c>
      <c r="C7" s="42" t="e">
        <f>D7/E7</f>
        <v>#DIV/0!</v>
      </c>
      <c r="D7" s="43">
        <v>0</v>
      </c>
      <c r="E7" s="43">
        <v>0</v>
      </c>
      <c r="F7" s="44">
        <v>0</v>
      </c>
      <c r="G7" s="45" t="e">
        <f>H7/I7</f>
        <v>#DIV/0!</v>
      </c>
      <c r="H7" s="43">
        <v>0</v>
      </c>
      <c r="I7" s="44">
        <v>0</v>
      </c>
      <c r="J7" s="44">
        <v>0</v>
      </c>
    </row>
    <row r="9" spans="1:2">
      <c r="A9" s="46" t="s">
        <v>15</v>
      </c>
      <c r="B9" s="46"/>
    </row>
    <row r="10" ht="101" customHeight="1" spans="1:10">
      <c r="A10" s="47" t="s">
        <v>16</v>
      </c>
      <c r="B10" s="47"/>
      <c r="C10" s="47"/>
      <c r="D10" s="47"/>
      <c r="E10" s="47"/>
      <c r="F10" s="47"/>
      <c r="G10" s="47"/>
      <c r="H10" s="47"/>
      <c r="I10" s="47"/>
      <c r="J10" s="47"/>
    </row>
    <row r="11" ht="87" customHeight="1" spans="1:10">
      <c r="A11" s="48" t="s">
        <v>17</v>
      </c>
      <c r="B11" s="48"/>
      <c r="C11" s="48"/>
      <c r="D11" s="48"/>
      <c r="E11" s="48"/>
      <c r="F11" s="48"/>
      <c r="G11" s="48"/>
      <c r="H11" s="48"/>
      <c r="I11" s="48"/>
      <c r="J11" s="48"/>
    </row>
    <row r="12" ht="27" customHeight="1" spans="1:10">
      <c r="A12" s="47" t="s">
        <v>18</v>
      </c>
      <c r="B12" s="47"/>
      <c r="C12" s="47"/>
      <c r="D12" s="47"/>
      <c r="E12" s="47"/>
      <c r="F12" s="47"/>
      <c r="G12" s="47"/>
      <c r="H12" s="47"/>
      <c r="I12" s="47"/>
      <c r="J12" s="47"/>
    </row>
    <row r="13" ht="40" customHeight="1" spans="1:10">
      <c r="A13" s="47" t="s">
        <v>19</v>
      </c>
      <c r="B13" s="47"/>
      <c r="C13" s="47"/>
      <c r="D13" s="47"/>
      <c r="E13" s="47"/>
      <c r="F13" s="47"/>
      <c r="G13" s="47"/>
      <c r="H13" s="47"/>
      <c r="I13" s="47"/>
      <c r="J13" s="47"/>
    </row>
    <row r="14" ht="26" customHeight="1" spans="1:10">
      <c r="A14" s="47" t="s">
        <v>20</v>
      </c>
      <c r="B14" s="47"/>
      <c r="C14" s="47"/>
      <c r="D14" s="47"/>
      <c r="E14" s="47"/>
      <c r="F14" s="47"/>
      <c r="G14" s="47"/>
      <c r="H14" s="47"/>
      <c r="I14" s="47"/>
      <c r="J14" s="47"/>
    </row>
  </sheetData>
  <sheetProtection password="C653" sheet="1" objects="1"/>
  <mergeCells count="12">
    <mergeCell ref="A1:I1"/>
    <mergeCell ref="B2:I2"/>
    <mergeCell ref="B3:I3"/>
    <mergeCell ref="B4:I4"/>
    <mergeCell ref="A5:F5"/>
    <mergeCell ref="G5:I5"/>
    <mergeCell ref="A9:B9"/>
    <mergeCell ref="A10:J10"/>
    <mergeCell ref="A11:J11"/>
    <mergeCell ref="A12:J12"/>
    <mergeCell ref="A13:J13"/>
    <mergeCell ref="A14:J14"/>
  </mergeCells>
  <pageMargins left="0.393055555555556" right="0.393055555555556" top="0.786805555555556" bottom="0.786805555555556" header="0.297916666666667" footer="0.297916666666667"/>
  <pageSetup paperSize="9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3"/>
  <sheetViews>
    <sheetView tabSelected="1" zoomScale="91" zoomScaleNormal="91" topLeftCell="A4" workbookViewId="0">
      <selection activeCell="D7" sqref="D7"/>
    </sheetView>
  </sheetViews>
  <sheetFormatPr defaultColWidth="9" defaultRowHeight="13.5" outlineLevelCol="7"/>
  <cols>
    <col min="1" max="1" width="16" style="2" customWidth="1"/>
    <col min="2" max="2" width="17" style="3" customWidth="1"/>
    <col min="3" max="3" width="15.5" style="2" customWidth="1"/>
    <col min="4" max="4" width="14.1666666666667" style="3" customWidth="1"/>
    <col min="5" max="5" width="16.6666666666667" style="3" customWidth="1"/>
    <col min="6" max="6" width="14.6666666666667" style="4" customWidth="1"/>
    <col min="7" max="7" width="14.8333333333333" style="3" customWidth="1"/>
    <col min="8" max="8" width="24.5" style="3" customWidth="1"/>
    <col min="9" max="16384" width="9" style="3"/>
  </cols>
  <sheetData>
    <row r="1" ht="74" customHeight="1" spans="1:8">
      <c r="A1" s="5" t="s">
        <v>21</v>
      </c>
      <c r="B1" s="5"/>
      <c r="C1" s="5"/>
      <c r="D1" s="5"/>
      <c r="E1" s="5"/>
      <c r="F1" s="5"/>
      <c r="G1" s="5"/>
      <c r="H1" s="5"/>
    </row>
    <row r="2" s="1" customFormat="1" ht="30" customHeight="1" spans="1:8">
      <c r="A2" s="6" t="s">
        <v>1</v>
      </c>
      <c r="B2" s="7"/>
      <c r="C2" s="7"/>
      <c r="D2" s="7"/>
      <c r="E2" s="7"/>
      <c r="F2" s="7"/>
      <c r="G2" s="7"/>
      <c r="H2" s="7"/>
    </row>
    <row r="3" s="1" customFormat="1" ht="30" customHeight="1" spans="1:8">
      <c r="A3" s="6" t="s">
        <v>2</v>
      </c>
      <c r="B3" s="7"/>
      <c r="C3" s="7"/>
      <c r="D3" s="7"/>
      <c r="E3" s="7"/>
      <c r="F3" s="7"/>
      <c r="G3" s="7"/>
      <c r="H3" s="7"/>
    </row>
    <row r="4" s="1" customFormat="1" ht="30" customHeight="1" spans="1:8">
      <c r="A4" s="6" t="s">
        <v>3</v>
      </c>
      <c r="B4" s="7"/>
      <c r="C4" s="7"/>
      <c r="D4" s="7"/>
      <c r="E4" s="7"/>
      <c r="F4" s="7"/>
      <c r="G4" s="7"/>
      <c r="H4" s="7"/>
    </row>
    <row r="5" ht="46" customHeight="1" spans="1:8">
      <c r="A5" s="8" t="s">
        <v>4</v>
      </c>
      <c r="B5" s="8"/>
      <c r="C5" s="8"/>
      <c r="D5" s="8"/>
      <c r="E5" s="8"/>
      <c r="F5" s="9" t="s">
        <v>5</v>
      </c>
      <c r="G5" s="9"/>
      <c r="H5" s="9"/>
    </row>
    <row r="6" ht="51" customHeight="1" spans="1:8">
      <c r="A6" s="10" t="s">
        <v>6</v>
      </c>
      <c r="B6" s="11" t="s">
        <v>7</v>
      </c>
      <c r="C6" s="12" t="s">
        <v>8</v>
      </c>
      <c r="D6" s="11" t="s">
        <v>9</v>
      </c>
      <c r="E6" s="11" t="s">
        <v>10</v>
      </c>
      <c r="F6" s="13" t="s">
        <v>6</v>
      </c>
      <c r="G6" s="14" t="s">
        <v>12</v>
      </c>
      <c r="H6" s="14" t="s">
        <v>22</v>
      </c>
    </row>
    <row r="7" ht="52" customHeight="1" spans="1:8">
      <c r="A7" s="15" t="e">
        <f>B7*C7</f>
        <v>#DIV/0!</v>
      </c>
      <c r="B7" s="16">
        <v>15</v>
      </c>
      <c r="C7" s="17" t="e">
        <f>D7/E7</f>
        <v>#DIV/0!</v>
      </c>
      <c r="D7" s="18"/>
      <c r="E7" s="18"/>
      <c r="F7" s="19" t="e">
        <f>G7/H7</f>
        <v>#DIV/0!</v>
      </c>
      <c r="G7" s="20"/>
      <c r="H7" s="21"/>
    </row>
    <row r="12" ht="67" customHeight="1" spans="1:5">
      <c r="A12" s="22" t="s">
        <v>15</v>
      </c>
      <c r="B12" s="22"/>
      <c r="C12" s="23"/>
      <c r="D12" s="1"/>
      <c r="E12" s="1"/>
    </row>
    <row r="13" ht="87" customHeight="1" spans="1:5">
      <c r="A13" s="24" t="s">
        <v>23</v>
      </c>
      <c r="B13" s="24"/>
      <c r="C13" s="25">
        <v>0</v>
      </c>
      <c r="D13" s="25"/>
      <c r="E13" s="25"/>
    </row>
  </sheetData>
  <sheetProtection password="C653" sheet="1" objects="1"/>
  <mergeCells count="9">
    <mergeCell ref="A1:H1"/>
    <mergeCell ref="B2:H2"/>
    <mergeCell ref="B3:H3"/>
    <mergeCell ref="B4:H4"/>
    <mergeCell ref="A5:E5"/>
    <mergeCell ref="F5:H5"/>
    <mergeCell ref="A12:B12"/>
    <mergeCell ref="A13:B13"/>
    <mergeCell ref="C13:E13"/>
  </mergeCells>
  <pageMargins left="0.393055555555556" right="0.393055555555556" top="0.786805555555556" bottom="0.786805555555556" header="0.297916666666667" footer="0.297916666666667"/>
  <pageSetup paperSize="9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港股计算好价格</vt:lpstr>
      <vt:lpstr>A股计算好价格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Tony.W</cp:lastModifiedBy>
  <dcterms:created xsi:type="dcterms:W3CDTF">2015-06-05T18:17:00Z</dcterms:created>
  <dcterms:modified xsi:type="dcterms:W3CDTF">2020-03-28T01:47:15Z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