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0730" windowHeight="10035" activeTab="5"/>
  </bookViews>
  <sheets>
    <sheet name="pinterestInfographicSrch" sheetId="1" r:id="rId1"/>
    <sheet name="InformationIsBeautiful" sheetId="2" r:id="rId2"/>
    <sheet name="hubspot" sheetId="3" r:id="rId3"/>
    <sheet name="AllTitlesGibbsFull" sheetId="4" r:id="rId4"/>
    <sheet name="AllTitleGibbsImge" sheetId="5" r:id="rId5"/>
    <sheet name="t-stat" sheetId="6" r:id="rId6"/>
  </sheets>
  <calcPr calcId="145621"/>
</workbook>
</file>

<file path=xl/calcChain.xml><?xml version="1.0" encoding="utf-8"?>
<calcChain xmlns="http://schemas.openxmlformats.org/spreadsheetml/2006/main">
  <c r="E364" i="6" l="1"/>
  <c r="F364" i="6"/>
  <c r="G364" i="6"/>
  <c r="H364" i="6"/>
  <c r="I364" i="6"/>
  <c r="J364" i="6"/>
  <c r="K364" i="6"/>
  <c r="L364" i="6"/>
  <c r="M364" i="6"/>
  <c r="N364" i="6"/>
  <c r="O374" i="6"/>
  <c r="O373" i="6"/>
  <c r="N373" i="6"/>
  <c r="N372" i="6"/>
  <c r="O372" i="6"/>
  <c r="M372" i="6"/>
  <c r="M371" i="6"/>
  <c r="N371" i="6"/>
  <c r="O371" i="6"/>
  <c r="L371" i="6"/>
  <c r="L370" i="6"/>
  <c r="M370" i="6"/>
  <c r="N370" i="6"/>
  <c r="O370" i="6"/>
  <c r="K370" i="6"/>
  <c r="K369" i="6"/>
  <c r="L369" i="6"/>
  <c r="M369" i="6"/>
  <c r="N369" i="6"/>
  <c r="O369" i="6"/>
  <c r="J369" i="6"/>
  <c r="J368" i="6"/>
  <c r="K368" i="6"/>
  <c r="L368" i="6"/>
  <c r="M368" i="6"/>
  <c r="N368" i="6"/>
  <c r="O368" i="6"/>
  <c r="I368" i="6"/>
  <c r="I367" i="6"/>
  <c r="J367" i="6"/>
  <c r="K367" i="6"/>
  <c r="L367" i="6"/>
  <c r="M367" i="6"/>
  <c r="N367" i="6"/>
  <c r="O367" i="6"/>
  <c r="H367" i="6"/>
  <c r="H366" i="6"/>
  <c r="I366" i="6"/>
  <c r="J366" i="6"/>
  <c r="K366" i="6"/>
  <c r="L366" i="6"/>
  <c r="M366" i="6"/>
  <c r="N366" i="6"/>
  <c r="O366" i="6"/>
  <c r="G366" i="6"/>
  <c r="G365" i="6"/>
  <c r="H365" i="6"/>
  <c r="I365" i="6"/>
  <c r="J365" i="6"/>
  <c r="K365" i="6"/>
  <c r="L365" i="6"/>
  <c r="M365" i="6"/>
  <c r="N365" i="6"/>
  <c r="O365" i="6"/>
  <c r="F365" i="6"/>
  <c r="O364" i="6"/>
  <c r="F359" i="6"/>
  <c r="G359" i="6"/>
  <c r="H359" i="6"/>
  <c r="I359" i="6"/>
  <c r="J359" i="6"/>
  <c r="K359" i="6"/>
  <c r="L359" i="6"/>
  <c r="M359" i="6"/>
  <c r="N359" i="6"/>
  <c r="O359" i="6"/>
  <c r="P359" i="6"/>
  <c r="E359" i="6"/>
  <c r="F360" i="6"/>
  <c r="G360" i="6"/>
  <c r="H360" i="6"/>
  <c r="I360" i="6"/>
  <c r="J360" i="6"/>
  <c r="K360" i="6"/>
  <c r="L360" i="6"/>
  <c r="M360" i="6"/>
  <c r="N360" i="6"/>
  <c r="O360" i="6"/>
  <c r="P360" i="6"/>
  <c r="E360" i="6"/>
  <c r="F358" i="6"/>
  <c r="G358" i="6"/>
  <c r="H358" i="6"/>
  <c r="I358" i="6"/>
  <c r="J358" i="6"/>
  <c r="K358" i="6"/>
  <c r="L358" i="6"/>
  <c r="M358" i="6"/>
  <c r="N358" i="6"/>
  <c r="O358" i="6"/>
  <c r="P358" i="6"/>
  <c r="E358" i="6"/>
  <c r="P356" i="6"/>
  <c r="O356" i="6"/>
  <c r="N356" i="6"/>
  <c r="M356" i="6"/>
  <c r="L356" i="6"/>
  <c r="K356" i="6"/>
  <c r="J356" i="6"/>
  <c r="I356" i="6"/>
  <c r="H356" i="6"/>
  <c r="G356" i="6"/>
  <c r="F356" i="6"/>
  <c r="E356" i="6"/>
  <c r="P355" i="6"/>
  <c r="O355" i="6"/>
  <c r="N355" i="6"/>
  <c r="M355" i="6"/>
  <c r="L355" i="6"/>
  <c r="K355" i="6"/>
  <c r="J355" i="6"/>
  <c r="I355" i="6"/>
  <c r="H355" i="6"/>
  <c r="G355" i="6"/>
  <c r="F355" i="6"/>
  <c r="E355" i="6"/>
  <c r="P354" i="6"/>
  <c r="O354" i="6"/>
  <c r="N354" i="6"/>
  <c r="M354" i="6"/>
  <c r="L354" i="6"/>
  <c r="K354" i="6"/>
  <c r="J354" i="6"/>
  <c r="I354" i="6"/>
  <c r="H354" i="6"/>
  <c r="G354" i="6"/>
  <c r="F354" i="6"/>
  <c r="E354" i="6"/>
  <c r="P353" i="6"/>
  <c r="O353" i="6"/>
  <c r="N353" i="6"/>
  <c r="M353" i="6"/>
  <c r="L353" i="6"/>
  <c r="K353" i="6"/>
  <c r="J353" i="6"/>
  <c r="I353" i="6"/>
  <c r="H353" i="6"/>
  <c r="G353" i="6"/>
  <c r="F353" i="6"/>
  <c r="E353" i="6"/>
  <c r="P352" i="6"/>
  <c r="O352" i="6"/>
  <c r="N352" i="6"/>
  <c r="M352" i="6"/>
  <c r="L352" i="6"/>
  <c r="K352" i="6"/>
  <c r="J352" i="6"/>
  <c r="I352" i="6"/>
  <c r="H352" i="6"/>
  <c r="G352" i="6"/>
  <c r="F352" i="6"/>
  <c r="E352" i="6"/>
  <c r="P351" i="6"/>
  <c r="O351" i="6"/>
  <c r="N351" i="6"/>
  <c r="M351" i="6"/>
  <c r="L351" i="6"/>
  <c r="K351" i="6"/>
  <c r="J351" i="6"/>
  <c r="I351" i="6"/>
  <c r="H351" i="6"/>
  <c r="G351" i="6"/>
  <c r="F351" i="6"/>
  <c r="E351" i="6"/>
  <c r="P350" i="6"/>
  <c r="O350" i="6"/>
  <c r="N350" i="6"/>
  <c r="M350" i="6"/>
  <c r="L350" i="6"/>
  <c r="K350" i="6"/>
  <c r="J350" i="6"/>
  <c r="I350" i="6"/>
  <c r="H350" i="6"/>
  <c r="G350" i="6"/>
  <c r="F350" i="6"/>
  <c r="E350" i="6"/>
  <c r="P349" i="6"/>
  <c r="O349" i="6"/>
  <c r="N349" i="6"/>
  <c r="M349" i="6"/>
  <c r="L349" i="6"/>
  <c r="K349" i="6"/>
  <c r="J349" i="6"/>
  <c r="I349" i="6"/>
  <c r="H349" i="6"/>
  <c r="G349" i="6"/>
  <c r="F349" i="6"/>
  <c r="E349" i="6"/>
  <c r="P348" i="6"/>
  <c r="O348" i="6"/>
  <c r="N348" i="6"/>
  <c r="M348" i="6"/>
  <c r="L348" i="6"/>
  <c r="K348" i="6"/>
  <c r="J348" i="6"/>
  <c r="I348" i="6"/>
  <c r="H348" i="6"/>
  <c r="G348" i="6"/>
  <c r="F348" i="6"/>
  <c r="E348" i="6"/>
  <c r="P347" i="6"/>
  <c r="O347" i="6"/>
  <c r="N347" i="6"/>
  <c r="M347" i="6"/>
  <c r="L347" i="6"/>
  <c r="K347" i="6"/>
  <c r="J347" i="6"/>
  <c r="I347" i="6"/>
  <c r="H347" i="6"/>
  <c r="G347" i="6"/>
  <c r="F347" i="6"/>
  <c r="E347" i="6"/>
  <c r="P346" i="6"/>
  <c r="O346" i="6"/>
  <c r="N346" i="6"/>
  <c r="M346" i="6"/>
  <c r="L346" i="6"/>
  <c r="K346" i="6"/>
  <c r="J346" i="6"/>
  <c r="I346" i="6"/>
  <c r="H346" i="6"/>
  <c r="G346" i="6"/>
  <c r="F346" i="6"/>
  <c r="E346" i="6"/>
  <c r="P345" i="6"/>
  <c r="O345" i="6"/>
  <c r="N345" i="6"/>
  <c r="M345" i="6"/>
  <c r="L345" i="6"/>
  <c r="K345" i="6"/>
  <c r="J345" i="6"/>
  <c r="I345" i="6"/>
  <c r="H345" i="6"/>
  <c r="G345" i="6"/>
  <c r="F345" i="6"/>
  <c r="E345" i="6"/>
  <c r="P344" i="6"/>
  <c r="O344" i="6"/>
  <c r="N344" i="6"/>
  <c r="M344" i="6"/>
  <c r="L344" i="6"/>
  <c r="K344" i="6"/>
  <c r="J344" i="6"/>
  <c r="I344" i="6"/>
  <c r="H344" i="6"/>
  <c r="G344" i="6"/>
  <c r="F344" i="6"/>
  <c r="E344" i="6"/>
  <c r="P343" i="6"/>
  <c r="O343" i="6"/>
  <c r="N343" i="6"/>
  <c r="M343" i="6"/>
  <c r="L343" i="6"/>
  <c r="K343" i="6"/>
  <c r="J343" i="6"/>
  <c r="I343" i="6"/>
  <c r="H343" i="6"/>
  <c r="G343" i="6"/>
  <c r="F343" i="6"/>
  <c r="E343" i="6"/>
  <c r="P342" i="6"/>
  <c r="O342" i="6"/>
  <c r="N342" i="6"/>
  <c r="M342" i="6"/>
  <c r="L342" i="6"/>
  <c r="K342" i="6"/>
  <c r="J342" i="6"/>
  <c r="I342" i="6"/>
  <c r="H342" i="6"/>
  <c r="G342" i="6"/>
  <c r="F342" i="6"/>
  <c r="E342" i="6"/>
  <c r="P341" i="6"/>
  <c r="O341" i="6"/>
  <c r="N341" i="6"/>
  <c r="M341" i="6"/>
  <c r="L341" i="6"/>
  <c r="K341" i="6"/>
  <c r="J341" i="6"/>
  <c r="I341" i="6"/>
  <c r="H341" i="6"/>
  <c r="G341" i="6"/>
  <c r="F341" i="6"/>
  <c r="E341" i="6"/>
  <c r="P340" i="6"/>
  <c r="O340" i="6"/>
  <c r="N340" i="6"/>
  <c r="M340" i="6"/>
  <c r="L340" i="6"/>
  <c r="K340" i="6"/>
  <c r="J340" i="6"/>
  <c r="I340" i="6"/>
  <c r="H340" i="6"/>
  <c r="G340" i="6"/>
  <c r="F340" i="6"/>
  <c r="E340" i="6"/>
  <c r="P339" i="6"/>
  <c r="O339" i="6"/>
  <c r="N339" i="6"/>
  <c r="M339" i="6"/>
  <c r="L339" i="6"/>
  <c r="K339" i="6"/>
  <c r="J339" i="6"/>
  <c r="I339" i="6"/>
  <c r="H339" i="6"/>
  <c r="G339" i="6"/>
  <c r="F339" i="6"/>
  <c r="E339" i="6"/>
  <c r="P338" i="6"/>
  <c r="O338" i="6"/>
  <c r="N338" i="6"/>
  <c r="M338" i="6"/>
  <c r="L338" i="6"/>
  <c r="K338" i="6"/>
  <c r="J338" i="6"/>
  <c r="I338" i="6"/>
  <c r="H338" i="6"/>
  <c r="G338" i="6"/>
  <c r="F338" i="6"/>
  <c r="E338" i="6"/>
  <c r="P337" i="6"/>
  <c r="O337" i="6"/>
  <c r="N337" i="6"/>
  <c r="M337" i="6"/>
  <c r="L337" i="6"/>
  <c r="K337" i="6"/>
  <c r="J337" i="6"/>
  <c r="I337" i="6"/>
  <c r="H337" i="6"/>
  <c r="G337" i="6"/>
  <c r="F337" i="6"/>
  <c r="E337" i="6"/>
  <c r="P336" i="6"/>
  <c r="O336" i="6"/>
  <c r="N336" i="6"/>
  <c r="M336" i="6"/>
  <c r="L336" i="6"/>
  <c r="K336" i="6"/>
  <c r="J336" i="6"/>
  <c r="I336" i="6"/>
  <c r="H336" i="6"/>
  <c r="G336" i="6"/>
  <c r="F336" i="6"/>
  <c r="E336" i="6"/>
  <c r="P335" i="6"/>
  <c r="O335" i="6"/>
  <c r="N335" i="6"/>
  <c r="M335" i="6"/>
  <c r="L335" i="6"/>
  <c r="K335" i="6"/>
  <c r="J335" i="6"/>
  <c r="I335" i="6"/>
  <c r="H335" i="6"/>
  <c r="G335" i="6"/>
  <c r="F335" i="6"/>
  <c r="E335" i="6"/>
  <c r="P334" i="6"/>
  <c r="O334" i="6"/>
  <c r="N334" i="6"/>
  <c r="M334" i="6"/>
  <c r="L334" i="6"/>
  <c r="K334" i="6"/>
  <c r="J334" i="6"/>
  <c r="I334" i="6"/>
  <c r="H334" i="6"/>
  <c r="G334" i="6"/>
  <c r="F334" i="6"/>
  <c r="E334" i="6"/>
  <c r="P333" i="6"/>
  <c r="O333" i="6"/>
  <c r="N333" i="6"/>
  <c r="M333" i="6"/>
  <c r="L333" i="6"/>
  <c r="K333" i="6"/>
  <c r="J333" i="6"/>
  <c r="I333" i="6"/>
  <c r="H333" i="6"/>
  <c r="G333" i="6"/>
  <c r="F333" i="6"/>
  <c r="E333" i="6"/>
  <c r="P332" i="6"/>
  <c r="O332" i="6"/>
  <c r="N332" i="6"/>
  <c r="M332" i="6"/>
  <c r="L332" i="6"/>
  <c r="K332" i="6"/>
  <c r="J332" i="6"/>
  <c r="I332" i="6"/>
  <c r="H332" i="6"/>
  <c r="G332" i="6"/>
  <c r="F332" i="6"/>
  <c r="E332" i="6"/>
  <c r="P331" i="6"/>
  <c r="O331" i="6"/>
  <c r="N331" i="6"/>
  <c r="M331" i="6"/>
  <c r="L331" i="6"/>
  <c r="K331" i="6"/>
  <c r="J331" i="6"/>
  <c r="I331" i="6"/>
  <c r="H331" i="6"/>
  <c r="G331" i="6"/>
  <c r="F331" i="6"/>
  <c r="E331" i="6"/>
  <c r="P330" i="6"/>
  <c r="O330" i="6"/>
  <c r="N330" i="6"/>
  <c r="M330" i="6"/>
  <c r="L330" i="6"/>
  <c r="K330" i="6"/>
  <c r="J330" i="6"/>
  <c r="I330" i="6"/>
  <c r="H330" i="6"/>
  <c r="G330" i="6"/>
  <c r="F330" i="6"/>
  <c r="E330" i="6"/>
  <c r="P329" i="6"/>
  <c r="O329" i="6"/>
  <c r="N329" i="6"/>
  <c r="M329" i="6"/>
  <c r="L329" i="6"/>
  <c r="K329" i="6"/>
  <c r="J329" i="6"/>
  <c r="I329" i="6"/>
  <c r="H329" i="6"/>
  <c r="G329" i="6"/>
  <c r="F329" i="6"/>
  <c r="E329" i="6"/>
  <c r="P328" i="6"/>
  <c r="O328" i="6"/>
  <c r="N328" i="6"/>
  <c r="M328" i="6"/>
  <c r="L328" i="6"/>
  <c r="K328" i="6"/>
  <c r="J328" i="6"/>
  <c r="I328" i="6"/>
  <c r="H328" i="6"/>
  <c r="G328" i="6"/>
  <c r="F328" i="6"/>
  <c r="E328" i="6"/>
  <c r="P327" i="6"/>
  <c r="O327" i="6"/>
  <c r="N327" i="6"/>
  <c r="M327" i="6"/>
  <c r="L327" i="6"/>
  <c r="K327" i="6"/>
  <c r="J327" i="6"/>
  <c r="I327" i="6"/>
  <c r="H327" i="6"/>
  <c r="G327" i="6"/>
  <c r="F327" i="6"/>
  <c r="E327" i="6"/>
  <c r="P326" i="6"/>
  <c r="O326" i="6"/>
  <c r="N326" i="6"/>
  <c r="M326" i="6"/>
  <c r="L326" i="6"/>
  <c r="K326" i="6"/>
  <c r="J326" i="6"/>
  <c r="I326" i="6"/>
  <c r="H326" i="6"/>
  <c r="G326" i="6"/>
  <c r="F326" i="6"/>
  <c r="E326" i="6"/>
  <c r="P325" i="6"/>
  <c r="O325" i="6"/>
  <c r="N325" i="6"/>
  <c r="M325" i="6"/>
  <c r="L325" i="6"/>
  <c r="K325" i="6"/>
  <c r="J325" i="6"/>
  <c r="I325" i="6"/>
  <c r="H325" i="6"/>
  <c r="G325" i="6"/>
  <c r="F325" i="6"/>
  <c r="E325" i="6"/>
  <c r="P324" i="6"/>
  <c r="O324" i="6"/>
  <c r="N324" i="6"/>
  <c r="M324" i="6"/>
  <c r="L324" i="6"/>
  <c r="K324" i="6"/>
  <c r="J324" i="6"/>
  <c r="I324" i="6"/>
  <c r="H324" i="6"/>
  <c r="G324" i="6"/>
  <c r="F324" i="6"/>
  <c r="E324" i="6"/>
  <c r="P323" i="6"/>
  <c r="O323" i="6"/>
  <c r="N323" i="6"/>
  <c r="M323" i="6"/>
  <c r="L323" i="6"/>
  <c r="K323" i="6"/>
  <c r="J323" i="6"/>
  <c r="I323" i="6"/>
  <c r="H323" i="6"/>
  <c r="G323" i="6"/>
  <c r="F323" i="6"/>
  <c r="E323" i="6"/>
  <c r="P322" i="6"/>
  <c r="O322" i="6"/>
  <c r="N322" i="6"/>
  <c r="M322" i="6"/>
  <c r="L322" i="6"/>
  <c r="K322" i="6"/>
  <c r="J322" i="6"/>
  <c r="I322" i="6"/>
  <c r="H322" i="6"/>
  <c r="G322" i="6"/>
  <c r="F322" i="6"/>
  <c r="E322" i="6"/>
  <c r="P321" i="6"/>
  <c r="O321" i="6"/>
  <c r="N321" i="6"/>
  <c r="M321" i="6"/>
  <c r="L321" i="6"/>
  <c r="K321" i="6"/>
  <c r="J321" i="6"/>
  <c r="I321" i="6"/>
  <c r="H321" i="6"/>
  <c r="G321" i="6"/>
  <c r="F321" i="6"/>
  <c r="E321" i="6"/>
  <c r="P320" i="6"/>
  <c r="O320" i="6"/>
  <c r="N320" i="6"/>
  <c r="M320" i="6"/>
  <c r="L320" i="6"/>
  <c r="K320" i="6"/>
  <c r="J320" i="6"/>
  <c r="I320" i="6"/>
  <c r="H320" i="6"/>
  <c r="G320" i="6"/>
  <c r="F320" i="6"/>
  <c r="E320" i="6"/>
  <c r="P319" i="6"/>
  <c r="O319" i="6"/>
  <c r="N319" i="6"/>
  <c r="M319" i="6"/>
  <c r="L319" i="6"/>
  <c r="K319" i="6"/>
  <c r="J319" i="6"/>
  <c r="I319" i="6"/>
  <c r="H319" i="6"/>
  <c r="G319" i="6"/>
  <c r="F319" i="6"/>
  <c r="E319" i="6"/>
  <c r="P318" i="6"/>
  <c r="O318" i="6"/>
  <c r="N318" i="6"/>
  <c r="M318" i="6"/>
  <c r="L318" i="6"/>
  <c r="K318" i="6"/>
  <c r="J318" i="6"/>
  <c r="I318" i="6"/>
  <c r="H318" i="6"/>
  <c r="G318" i="6"/>
  <c r="F318" i="6"/>
  <c r="E318" i="6"/>
  <c r="P317" i="6"/>
  <c r="O317" i="6"/>
  <c r="N317" i="6"/>
  <c r="M317" i="6"/>
  <c r="L317" i="6"/>
  <c r="K317" i="6"/>
  <c r="J317" i="6"/>
  <c r="I317" i="6"/>
  <c r="H317" i="6"/>
  <c r="G317" i="6"/>
  <c r="F317" i="6"/>
  <c r="E317" i="6"/>
  <c r="P316" i="6"/>
  <c r="O316" i="6"/>
  <c r="N316" i="6"/>
  <c r="M316" i="6"/>
  <c r="L316" i="6"/>
  <c r="K316" i="6"/>
  <c r="J316" i="6"/>
  <c r="I316" i="6"/>
  <c r="H316" i="6"/>
  <c r="G316" i="6"/>
  <c r="F316" i="6"/>
  <c r="E316" i="6"/>
  <c r="P315" i="6"/>
  <c r="O315" i="6"/>
  <c r="N315" i="6"/>
  <c r="M315" i="6"/>
  <c r="L315" i="6"/>
  <c r="K315" i="6"/>
  <c r="J315" i="6"/>
  <c r="I315" i="6"/>
  <c r="H315" i="6"/>
  <c r="G315" i="6"/>
  <c r="F315" i="6"/>
  <c r="E315" i="6"/>
  <c r="P314" i="6"/>
  <c r="O314" i="6"/>
  <c r="N314" i="6"/>
  <c r="M314" i="6"/>
  <c r="L314" i="6"/>
  <c r="K314" i="6"/>
  <c r="J314" i="6"/>
  <c r="I314" i="6"/>
  <c r="H314" i="6"/>
  <c r="G314" i="6"/>
  <c r="F314" i="6"/>
  <c r="E314" i="6"/>
  <c r="P313" i="6"/>
  <c r="O313" i="6"/>
  <c r="N313" i="6"/>
  <c r="M313" i="6"/>
  <c r="L313" i="6"/>
  <c r="K313" i="6"/>
  <c r="J313" i="6"/>
  <c r="I313" i="6"/>
  <c r="H313" i="6"/>
  <c r="G313" i="6"/>
  <c r="F313" i="6"/>
  <c r="E313" i="6"/>
  <c r="P312" i="6"/>
  <c r="O312" i="6"/>
  <c r="N312" i="6"/>
  <c r="M312" i="6"/>
  <c r="L312" i="6"/>
  <c r="K312" i="6"/>
  <c r="J312" i="6"/>
  <c r="I312" i="6"/>
  <c r="H312" i="6"/>
  <c r="G312" i="6"/>
  <c r="F312" i="6"/>
  <c r="E312" i="6"/>
  <c r="P311" i="6"/>
  <c r="O311" i="6"/>
  <c r="N311" i="6"/>
  <c r="M311" i="6"/>
  <c r="L311" i="6"/>
  <c r="K311" i="6"/>
  <c r="J311" i="6"/>
  <c r="I311" i="6"/>
  <c r="H311" i="6"/>
  <c r="G311" i="6"/>
  <c r="F311" i="6"/>
  <c r="E311" i="6"/>
  <c r="P310" i="6"/>
  <c r="O310" i="6"/>
  <c r="N310" i="6"/>
  <c r="M310" i="6"/>
  <c r="L310" i="6"/>
  <c r="K310" i="6"/>
  <c r="J310" i="6"/>
  <c r="I310" i="6"/>
  <c r="H310" i="6"/>
  <c r="G310" i="6"/>
  <c r="F310" i="6"/>
  <c r="E310" i="6"/>
  <c r="P309" i="6"/>
  <c r="O309" i="6"/>
  <c r="N309" i="6"/>
  <c r="M309" i="6"/>
  <c r="L309" i="6"/>
  <c r="K309" i="6"/>
  <c r="J309" i="6"/>
  <c r="I309" i="6"/>
  <c r="H309" i="6"/>
  <c r="G309" i="6"/>
  <c r="F309" i="6"/>
  <c r="E309" i="6"/>
  <c r="P308" i="6"/>
  <c r="O308" i="6"/>
  <c r="N308" i="6"/>
  <c r="M308" i="6"/>
  <c r="L308" i="6"/>
  <c r="K308" i="6"/>
  <c r="J308" i="6"/>
  <c r="I308" i="6"/>
  <c r="H308" i="6"/>
  <c r="G308" i="6"/>
  <c r="F308" i="6"/>
  <c r="E308" i="6"/>
  <c r="P307" i="6"/>
  <c r="O307" i="6"/>
  <c r="N307" i="6"/>
  <c r="M307" i="6"/>
  <c r="L307" i="6"/>
  <c r="K307" i="6"/>
  <c r="J307" i="6"/>
  <c r="I307" i="6"/>
  <c r="H307" i="6"/>
  <c r="G307" i="6"/>
  <c r="F307" i="6"/>
  <c r="E307" i="6"/>
  <c r="P306" i="6"/>
  <c r="O306" i="6"/>
  <c r="N306" i="6"/>
  <c r="M306" i="6"/>
  <c r="L306" i="6"/>
  <c r="K306" i="6"/>
  <c r="J306" i="6"/>
  <c r="I306" i="6"/>
  <c r="H306" i="6"/>
  <c r="G306" i="6"/>
  <c r="F306" i="6"/>
  <c r="E306" i="6"/>
  <c r="P305" i="6"/>
  <c r="O305" i="6"/>
  <c r="N305" i="6"/>
  <c r="M305" i="6"/>
  <c r="L305" i="6"/>
  <c r="K305" i="6"/>
  <c r="J305" i="6"/>
  <c r="I305" i="6"/>
  <c r="H305" i="6"/>
  <c r="G305" i="6"/>
  <c r="F305" i="6"/>
  <c r="E305" i="6"/>
  <c r="P304" i="6"/>
  <c r="O304" i="6"/>
  <c r="N304" i="6"/>
  <c r="M304" i="6"/>
  <c r="L304" i="6"/>
  <c r="K304" i="6"/>
  <c r="J304" i="6"/>
  <c r="I304" i="6"/>
  <c r="H304" i="6"/>
  <c r="G304" i="6"/>
  <c r="F304" i="6"/>
  <c r="E304" i="6"/>
  <c r="P303" i="6"/>
  <c r="O303" i="6"/>
  <c r="N303" i="6"/>
  <c r="M303" i="6"/>
  <c r="L303" i="6"/>
  <c r="K303" i="6"/>
  <c r="J303" i="6"/>
  <c r="I303" i="6"/>
  <c r="H303" i="6"/>
  <c r="G303" i="6"/>
  <c r="F303" i="6"/>
  <c r="E303" i="6"/>
  <c r="P302" i="6"/>
  <c r="O302" i="6"/>
  <c r="N302" i="6"/>
  <c r="M302" i="6"/>
  <c r="L302" i="6"/>
  <c r="K302" i="6"/>
  <c r="J302" i="6"/>
  <c r="I302" i="6"/>
  <c r="H302" i="6"/>
  <c r="G302" i="6"/>
  <c r="F302" i="6"/>
  <c r="E302" i="6"/>
  <c r="P301" i="6"/>
  <c r="O301" i="6"/>
  <c r="N301" i="6"/>
  <c r="M301" i="6"/>
  <c r="L301" i="6"/>
  <c r="K301" i="6"/>
  <c r="J301" i="6"/>
  <c r="I301" i="6"/>
  <c r="H301" i="6"/>
  <c r="G301" i="6"/>
  <c r="F301" i="6"/>
  <c r="E301" i="6"/>
  <c r="P300" i="6"/>
  <c r="O300" i="6"/>
  <c r="N300" i="6"/>
  <c r="M300" i="6"/>
  <c r="L300" i="6"/>
  <c r="K300" i="6"/>
  <c r="J300" i="6"/>
  <c r="I300" i="6"/>
  <c r="H300" i="6"/>
  <c r="G300" i="6"/>
  <c r="F300" i="6"/>
  <c r="E300" i="6"/>
  <c r="P299" i="6"/>
  <c r="O299" i="6"/>
  <c r="N299" i="6"/>
  <c r="M299" i="6"/>
  <c r="L299" i="6"/>
  <c r="K299" i="6"/>
  <c r="J299" i="6"/>
  <c r="I299" i="6"/>
  <c r="H299" i="6"/>
  <c r="G299" i="6"/>
  <c r="F299" i="6"/>
  <c r="E299" i="6"/>
  <c r="P298" i="6"/>
  <c r="O298" i="6"/>
  <c r="N298" i="6"/>
  <c r="M298" i="6"/>
  <c r="L298" i="6"/>
  <c r="K298" i="6"/>
  <c r="J298" i="6"/>
  <c r="I298" i="6"/>
  <c r="H298" i="6"/>
  <c r="G298" i="6"/>
  <c r="F298" i="6"/>
  <c r="E298" i="6"/>
  <c r="P297" i="6"/>
  <c r="O297" i="6"/>
  <c r="N297" i="6"/>
  <c r="M297" i="6"/>
  <c r="L297" i="6"/>
  <c r="K297" i="6"/>
  <c r="J297" i="6"/>
  <c r="I297" i="6"/>
  <c r="H297" i="6"/>
  <c r="G297" i="6"/>
  <c r="F297" i="6"/>
  <c r="E297" i="6"/>
  <c r="P296" i="6"/>
  <c r="O296" i="6"/>
  <c r="N296" i="6"/>
  <c r="M296" i="6"/>
  <c r="L296" i="6"/>
  <c r="K296" i="6"/>
  <c r="J296" i="6"/>
  <c r="I296" i="6"/>
  <c r="H296" i="6"/>
  <c r="G296" i="6"/>
  <c r="F296" i="6"/>
  <c r="E296" i="6"/>
  <c r="P295" i="6"/>
  <c r="O295" i="6"/>
  <c r="N295" i="6"/>
  <c r="M295" i="6"/>
  <c r="L295" i="6"/>
  <c r="K295" i="6"/>
  <c r="J295" i="6"/>
  <c r="I295" i="6"/>
  <c r="H295" i="6"/>
  <c r="G295" i="6"/>
  <c r="F295" i="6"/>
  <c r="E295" i="6"/>
  <c r="P294" i="6"/>
  <c r="O294" i="6"/>
  <c r="N294" i="6"/>
  <c r="M294" i="6"/>
  <c r="L294" i="6"/>
  <c r="K294" i="6"/>
  <c r="J294" i="6"/>
  <c r="I294" i="6"/>
  <c r="H294" i="6"/>
  <c r="G294" i="6"/>
  <c r="F294" i="6"/>
  <c r="E294" i="6"/>
  <c r="P293" i="6"/>
  <c r="O293" i="6"/>
  <c r="N293" i="6"/>
  <c r="M293" i="6"/>
  <c r="L293" i="6"/>
  <c r="K293" i="6"/>
  <c r="J293" i="6"/>
  <c r="I293" i="6"/>
  <c r="H293" i="6"/>
  <c r="G293" i="6"/>
  <c r="F293" i="6"/>
  <c r="E293" i="6"/>
  <c r="P292" i="6"/>
  <c r="O292" i="6"/>
  <c r="N292" i="6"/>
  <c r="M292" i="6"/>
  <c r="L292" i="6"/>
  <c r="K292" i="6"/>
  <c r="J292" i="6"/>
  <c r="I292" i="6"/>
  <c r="H292" i="6"/>
  <c r="G292" i="6"/>
  <c r="F292" i="6"/>
  <c r="E292" i="6"/>
  <c r="P291" i="6"/>
  <c r="O291" i="6"/>
  <c r="N291" i="6"/>
  <c r="M291" i="6"/>
  <c r="L291" i="6"/>
  <c r="K291" i="6"/>
  <c r="J291" i="6"/>
  <c r="I291" i="6"/>
  <c r="H291" i="6"/>
  <c r="G291" i="6"/>
  <c r="F291" i="6"/>
  <c r="E291" i="6"/>
  <c r="P290" i="6"/>
  <c r="O290" i="6"/>
  <c r="N290" i="6"/>
  <c r="M290" i="6"/>
  <c r="L290" i="6"/>
  <c r="K290" i="6"/>
  <c r="J290" i="6"/>
  <c r="I290" i="6"/>
  <c r="H290" i="6"/>
  <c r="G290" i="6"/>
  <c r="F290" i="6"/>
  <c r="E290" i="6"/>
  <c r="P289" i="6"/>
  <c r="O289" i="6"/>
  <c r="N289" i="6"/>
  <c r="M289" i="6"/>
  <c r="L289" i="6"/>
  <c r="K289" i="6"/>
  <c r="J289" i="6"/>
  <c r="I289" i="6"/>
  <c r="H289" i="6"/>
  <c r="G289" i="6"/>
  <c r="F289" i="6"/>
  <c r="E289" i="6"/>
  <c r="P288" i="6"/>
  <c r="O288" i="6"/>
  <c r="N288" i="6"/>
  <c r="M288" i="6"/>
  <c r="L288" i="6"/>
  <c r="K288" i="6"/>
  <c r="J288" i="6"/>
  <c r="I288" i="6"/>
  <c r="H288" i="6"/>
  <c r="G288" i="6"/>
  <c r="F288" i="6"/>
  <c r="E288" i="6"/>
  <c r="P287" i="6"/>
  <c r="O287" i="6"/>
  <c r="N287" i="6"/>
  <c r="M287" i="6"/>
  <c r="L287" i="6"/>
  <c r="K287" i="6"/>
  <c r="J287" i="6"/>
  <c r="I287" i="6"/>
  <c r="H287" i="6"/>
  <c r="G287" i="6"/>
  <c r="F287" i="6"/>
  <c r="E287" i="6"/>
  <c r="P286" i="6"/>
  <c r="O286" i="6"/>
  <c r="N286" i="6"/>
  <c r="M286" i="6"/>
  <c r="L286" i="6"/>
  <c r="K286" i="6"/>
  <c r="J286" i="6"/>
  <c r="I286" i="6"/>
  <c r="H286" i="6"/>
  <c r="G286" i="6"/>
  <c r="F286" i="6"/>
  <c r="E286" i="6"/>
  <c r="P285" i="6"/>
  <c r="O285" i="6"/>
  <c r="N285" i="6"/>
  <c r="M285" i="6"/>
  <c r="L285" i="6"/>
  <c r="K285" i="6"/>
  <c r="J285" i="6"/>
  <c r="I285" i="6"/>
  <c r="H285" i="6"/>
  <c r="G285" i="6"/>
  <c r="F285" i="6"/>
  <c r="E285" i="6"/>
  <c r="P284" i="6"/>
  <c r="O284" i="6"/>
  <c r="N284" i="6"/>
  <c r="M284" i="6"/>
  <c r="L284" i="6"/>
  <c r="K284" i="6"/>
  <c r="J284" i="6"/>
  <c r="I284" i="6"/>
  <c r="H284" i="6"/>
  <c r="G284" i="6"/>
  <c r="F284" i="6"/>
  <c r="E284" i="6"/>
  <c r="P283" i="6"/>
  <c r="O283" i="6"/>
  <c r="N283" i="6"/>
  <c r="M283" i="6"/>
  <c r="L283" i="6"/>
  <c r="K283" i="6"/>
  <c r="J283" i="6"/>
  <c r="I283" i="6"/>
  <c r="H283" i="6"/>
  <c r="G283" i="6"/>
  <c r="F283" i="6"/>
  <c r="E283" i="6"/>
  <c r="P282" i="6"/>
  <c r="O282" i="6"/>
  <c r="N282" i="6"/>
  <c r="M282" i="6"/>
  <c r="L282" i="6"/>
  <c r="K282" i="6"/>
  <c r="J282" i="6"/>
  <c r="I282" i="6"/>
  <c r="H282" i="6"/>
  <c r="G282" i="6"/>
  <c r="F282" i="6"/>
  <c r="E282" i="6"/>
  <c r="P281" i="6"/>
  <c r="O281" i="6"/>
  <c r="N281" i="6"/>
  <c r="M281" i="6"/>
  <c r="L281" i="6"/>
  <c r="K281" i="6"/>
  <c r="J281" i="6"/>
  <c r="I281" i="6"/>
  <c r="H281" i="6"/>
  <c r="G281" i="6"/>
  <c r="F281" i="6"/>
  <c r="E281" i="6"/>
  <c r="P280" i="6"/>
  <c r="O280" i="6"/>
  <c r="N280" i="6"/>
  <c r="M280" i="6"/>
  <c r="L280" i="6"/>
  <c r="K280" i="6"/>
  <c r="J280" i="6"/>
  <c r="I280" i="6"/>
  <c r="H280" i="6"/>
  <c r="G280" i="6"/>
  <c r="F280" i="6"/>
  <c r="E280" i="6"/>
  <c r="P279" i="6"/>
  <c r="O279" i="6"/>
  <c r="N279" i="6"/>
  <c r="M279" i="6"/>
  <c r="L279" i="6"/>
  <c r="K279" i="6"/>
  <c r="J279" i="6"/>
  <c r="I279" i="6"/>
  <c r="H279" i="6"/>
  <c r="G279" i="6"/>
  <c r="F279" i="6"/>
  <c r="E279" i="6"/>
  <c r="P278" i="6"/>
  <c r="O278" i="6"/>
  <c r="N278" i="6"/>
  <c r="M278" i="6"/>
  <c r="L278" i="6"/>
  <c r="K278" i="6"/>
  <c r="J278" i="6"/>
  <c r="I278" i="6"/>
  <c r="H278" i="6"/>
  <c r="G278" i="6"/>
  <c r="F278" i="6"/>
  <c r="E278" i="6"/>
  <c r="P277" i="6"/>
  <c r="O277" i="6"/>
  <c r="N277" i="6"/>
  <c r="M277" i="6"/>
  <c r="L277" i="6"/>
  <c r="K277" i="6"/>
  <c r="J277" i="6"/>
  <c r="I277" i="6"/>
  <c r="H277" i="6"/>
  <c r="G277" i="6"/>
  <c r="F277" i="6"/>
  <c r="E277" i="6"/>
  <c r="P276" i="6"/>
  <c r="O276" i="6"/>
  <c r="N276" i="6"/>
  <c r="M276" i="6"/>
  <c r="L276" i="6"/>
  <c r="K276" i="6"/>
  <c r="J276" i="6"/>
  <c r="I276" i="6"/>
  <c r="H276" i="6"/>
  <c r="G276" i="6"/>
  <c r="F276" i="6"/>
  <c r="E276" i="6"/>
  <c r="P275" i="6"/>
  <c r="O275" i="6"/>
  <c r="N275" i="6"/>
  <c r="M275" i="6"/>
  <c r="L275" i="6"/>
  <c r="K275" i="6"/>
  <c r="J275" i="6"/>
  <c r="I275" i="6"/>
  <c r="H275" i="6"/>
  <c r="G275" i="6"/>
  <c r="F275" i="6"/>
  <c r="E275" i="6"/>
  <c r="P274" i="6"/>
  <c r="O274" i="6"/>
  <c r="N274" i="6"/>
  <c r="M274" i="6"/>
  <c r="L274" i="6"/>
  <c r="K274" i="6"/>
  <c r="J274" i="6"/>
  <c r="I274" i="6"/>
  <c r="H274" i="6"/>
  <c r="G274" i="6"/>
  <c r="F274" i="6"/>
  <c r="E274" i="6"/>
  <c r="P273" i="6"/>
  <c r="O273" i="6"/>
  <c r="N273" i="6"/>
  <c r="M273" i="6"/>
  <c r="L273" i="6"/>
  <c r="K273" i="6"/>
  <c r="J273" i="6"/>
  <c r="I273" i="6"/>
  <c r="H273" i="6"/>
  <c r="G273" i="6"/>
  <c r="F273" i="6"/>
  <c r="E273" i="6"/>
  <c r="P272" i="6"/>
  <c r="O272" i="6"/>
  <c r="N272" i="6"/>
  <c r="M272" i="6"/>
  <c r="L272" i="6"/>
  <c r="K272" i="6"/>
  <c r="J272" i="6"/>
  <c r="I272" i="6"/>
  <c r="H272" i="6"/>
  <c r="G272" i="6"/>
  <c r="F272" i="6"/>
  <c r="E272" i="6"/>
  <c r="P271" i="6"/>
  <c r="O271" i="6"/>
  <c r="N271" i="6"/>
  <c r="M271" i="6"/>
  <c r="L271" i="6"/>
  <c r="K271" i="6"/>
  <c r="J271" i="6"/>
  <c r="I271" i="6"/>
  <c r="H271" i="6"/>
  <c r="G271" i="6"/>
  <c r="F271" i="6"/>
  <c r="E271" i="6"/>
  <c r="P270" i="6"/>
  <c r="O270" i="6"/>
  <c r="N270" i="6"/>
  <c r="M270" i="6"/>
  <c r="L270" i="6"/>
  <c r="K270" i="6"/>
  <c r="J270" i="6"/>
  <c r="I270" i="6"/>
  <c r="H270" i="6"/>
  <c r="G270" i="6"/>
  <c r="F270" i="6"/>
  <c r="E270" i="6"/>
  <c r="P269" i="6"/>
  <c r="O269" i="6"/>
  <c r="N269" i="6"/>
  <c r="M269" i="6"/>
  <c r="L269" i="6"/>
  <c r="K269" i="6"/>
  <c r="J269" i="6"/>
  <c r="I269" i="6"/>
  <c r="H269" i="6"/>
  <c r="G269" i="6"/>
  <c r="F269" i="6"/>
  <c r="E269" i="6"/>
  <c r="P268" i="6"/>
  <c r="O268" i="6"/>
  <c r="N268" i="6"/>
  <c r="M268" i="6"/>
  <c r="L268" i="6"/>
  <c r="K268" i="6"/>
  <c r="J268" i="6"/>
  <c r="I268" i="6"/>
  <c r="H268" i="6"/>
  <c r="G268" i="6"/>
  <c r="F268" i="6"/>
  <c r="E268" i="6"/>
  <c r="P267" i="6"/>
  <c r="O267" i="6"/>
  <c r="N267" i="6"/>
  <c r="M267" i="6"/>
  <c r="L267" i="6"/>
  <c r="K267" i="6"/>
  <c r="J267" i="6"/>
  <c r="I267" i="6"/>
  <c r="H267" i="6"/>
  <c r="G267" i="6"/>
  <c r="F267" i="6"/>
  <c r="E267" i="6"/>
  <c r="P266" i="6"/>
  <c r="O266" i="6"/>
  <c r="N266" i="6"/>
  <c r="M266" i="6"/>
  <c r="L266" i="6"/>
  <c r="K266" i="6"/>
  <c r="J266" i="6"/>
  <c r="I266" i="6"/>
  <c r="H266" i="6"/>
  <c r="G266" i="6"/>
  <c r="F266" i="6"/>
  <c r="E266" i="6"/>
  <c r="P265" i="6"/>
  <c r="O265" i="6"/>
  <c r="N265" i="6"/>
  <c r="M265" i="6"/>
  <c r="L265" i="6"/>
  <c r="K265" i="6"/>
  <c r="J265" i="6"/>
  <c r="I265" i="6"/>
  <c r="H265" i="6"/>
  <c r="G265" i="6"/>
  <c r="F265" i="6"/>
  <c r="E265" i="6"/>
  <c r="P264" i="6"/>
  <c r="O264" i="6"/>
  <c r="N264" i="6"/>
  <c r="M264" i="6"/>
  <c r="L264" i="6"/>
  <c r="K264" i="6"/>
  <c r="J264" i="6"/>
  <c r="I264" i="6"/>
  <c r="H264" i="6"/>
  <c r="G264" i="6"/>
  <c r="F264" i="6"/>
  <c r="E264" i="6"/>
  <c r="P263" i="6"/>
  <c r="O263" i="6"/>
  <c r="N263" i="6"/>
  <c r="M263" i="6"/>
  <c r="L263" i="6"/>
  <c r="K263" i="6"/>
  <c r="J263" i="6"/>
  <c r="I263" i="6"/>
  <c r="H263" i="6"/>
  <c r="G263" i="6"/>
  <c r="F263" i="6"/>
  <c r="E263" i="6"/>
  <c r="P262" i="6"/>
  <c r="O262" i="6"/>
  <c r="N262" i="6"/>
  <c r="M262" i="6"/>
  <c r="L262" i="6"/>
  <c r="K262" i="6"/>
  <c r="J262" i="6"/>
  <c r="I262" i="6"/>
  <c r="H262" i="6"/>
  <c r="G262" i="6"/>
  <c r="F262" i="6"/>
  <c r="E262" i="6"/>
  <c r="P261" i="6"/>
  <c r="O261" i="6"/>
  <c r="N261" i="6"/>
  <c r="M261" i="6"/>
  <c r="L261" i="6"/>
  <c r="K261" i="6"/>
  <c r="J261" i="6"/>
  <c r="I261" i="6"/>
  <c r="H261" i="6"/>
  <c r="G261" i="6"/>
  <c r="F261" i="6"/>
  <c r="E261" i="6"/>
  <c r="P260" i="6"/>
  <c r="O260" i="6"/>
  <c r="N260" i="6"/>
  <c r="M260" i="6"/>
  <c r="L260" i="6"/>
  <c r="K260" i="6"/>
  <c r="J260" i="6"/>
  <c r="I260" i="6"/>
  <c r="H260" i="6"/>
  <c r="G260" i="6"/>
  <c r="F260" i="6"/>
  <c r="E260" i="6"/>
  <c r="P259" i="6"/>
  <c r="O259" i="6"/>
  <c r="N259" i="6"/>
  <c r="M259" i="6"/>
  <c r="L259" i="6"/>
  <c r="K259" i="6"/>
  <c r="J259" i="6"/>
  <c r="I259" i="6"/>
  <c r="H259" i="6"/>
  <c r="G259" i="6"/>
  <c r="F259" i="6"/>
  <c r="E259" i="6"/>
  <c r="P258" i="6"/>
  <c r="O258" i="6"/>
  <c r="N258" i="6"/>
  <c r="M258" i="6"/>
  <c r="L258" i="6"/>
  <c r="K258" i="6"/>
  <c r="J258" i="6"/>
  <c r="I258" i="6"/>
  <c r="H258" i="6"/>
  <c r="G258" i="6"/>
  <c r="F258" i="6"/>
  <c r="E258" i="6"/>
  <c r="P257" i="6"/>
  <c r="O257" i="6"/>
  <c r="N257" i="6"/>
  <c r="M257" i="6"/>
  <c r="L257" i="6"/>
  <c r="K257" i="6"/>
  <c r="J257" i="6"/>
  <c r="I257" i="6"/>
  <c r="H257" i="6"/>
  <c r="G257" i="6"/>
  <c r="F257" i="6"/>
  <c r="E257" i="6"/>
  <c r="P256" i="6"/>
  <c r="O256" i="6"/>
  <c r="N256" i="6"/>
  <c r="M256" i="6"/>
  <c r="L256" i="6"/>
  <c r="K256" i="6"/>
  <c r="J256" i="6"/>
  <c r="I256" i="6"/>
  <c r="H256" i="6"/>
  <c r="G256" i="6"/>
  <c r="F256" i="6"/>
  <c r="E256" i="6"/>
  <c r="P255" i="6"/>
  <c r="O255" i="6"/>
  <c r="N255" i="6"/>
  <c r="M255" i="6"/>
  <c r="L255" i="6"/>
  <c r="K255" i="6"/>
  <c r="J255" i="6"/>
  <c r="I255" i="6"/>
  <c r="H255" i="6"/>
  <c r="G255" i="6"/>
  <c r="F255" i="6"/>
  <c r="E255" i="6"/>
  <c r="P254" i="6"/>
  <c r="O254" i="6"/>
  <c r="N254" i="6"/>
  <c r="M254" i="6"/>
  <c r="L254" i="6"/>
  <c r="K254" i="6"/>
  <c r="J254" i="6"/>
  <c r="I254" i="6"/>
  <c r="H254" i="6"/>
  <c r="G254" i="6"/>
  <c r="F254" i="6"/>
  <c r="E254" i="6"/>
  <c r="P253" i="6"/>
  <c r="O253" i="6"/>
  <c r="N253" i="6"/>
  <c r="M253" i="6"/>
  <c r="L253" i="6"/>
  <c r="K253" i="6"/>
  <c r="J253" i="6"/>
  <c r="I253" i="6"/>
  <c r="H253" i="6"/>
  <c r="G253" i="6"/>
  <c r="F253" i="6"/>
  <c r="E253" i="6"/>
  <c r="P252" i="6"/>
  <c r="O252" i="6"/>
  <c r="N252" i="6"/>
  <c r="M252" i="6"/>
  <c r="L252" i="6"/>
  <c r="K252" i="6"/>
  <c r="J252" i="6"/>
  <c r="I252" i="6"/>
  <c r="H252" i="6"/>
  <c r="G252" i="6"/>
  <c r="F252" i="6"/>
  <c r="E252" i="6"/>
  <c r="P251" i="6"/>
  <c r="O251" i="6"/>
  <c r="N251" i="6"/>
  <c r="M251" i="6"/>
  <c r="L251" i="6"/>
  <c r="K251" i="6"/>
  <c r="J251" i="6"/>
  <c r="I251" i="6"/>
  <c r="H251" i="6"/>
  <c r="G251" i="6"/>
  <c r="F251" i="6"/>
  <c r="E251" i="6"/>
  <c r="P250" i="6"/>
  <c r="O250" i="6"/>
  <c r="N250" i="6"/>
  <c r="M250" i="6"/>
  <c r="L250" i="6"/>
  <c r="K250" i="6"/>
  <c r="J250" i="6"/>
  <c r="I250" i="6"/>
  <c r="H250" i="6"/>
  <c r="G250" i="6"/>
  <c r="F250" i="6"/>
  <c r="E250" i="6"/>
  <c r="P249" i="6"/>
  <c r="O249" i="6"/>
  <c r="N249" i="6"/>
  <c r="M249" i="6"/>
  <c r="L249" i="6"/>
  <c r="K249" i="6"/>
  <c r="J249" i="6"/>
  <c r="I249" i="6"/>
  <c r="H249" i="6"/>
  <c r="G249" i="6"/>
  <c r="F249" i="6"/>
  <c r="E249" i="6"/>
  <c r="P248" i="6"/>
  <c r="O248" i="6"/>
  <c r="N248" i="6"/>
  <c r="M248" i="6"/>
  <c r="L248" i="6"/>
  <c r="K248" i="6"/>
  <c r="J248" i="6"/>
  <c r="I248" i="6"/>
  <c r="H248" i="6"/>
  <c r="G248" i="6"/>
  <c r="F248" i="6"/>
  <c r="E248" i="6"/>
  <c r="P247" i="6"/>
  <c r="O247" i="6"/>
  <c r="N247" i="6"/>
  <c r="M247" i="6"/>
  <c r="L247" i="6"/>
  <c r="K247" i="6"/>
  <c r="J247" i="6"/>
  <c r="I247" i="6"/>
  <c r="H247" i="6"/>
  <c r="G247" i="6"/>
  <c r="F247" i="6"/>
  <c r="E247" i="6"/>
  <c r="P246" i="6"/>
  <c r="O246" i="6"/>
  <c r="N246" i="6"/>
  <c r="M246" i="6"/>
  <c r="L246" i="6"/>
  <c r="K246" i="6"/>
  <c r="J246" i="6"/>
  <c r="I246" i="6"/>
  <c r="H246" i="6"/>
  <c r="G246" i="6"/>
  <c r="F246" i="6"/>
  <c r="E246" i="6"/>
  <c r="P245" i="6"/>
  <c r="O245" i="6"/>
  <c r="N245" i="6"/>
  <c r="M245" i="6"/>
  <c r="L245" i="6"/>
  <c r="K245" i="6"/>
  <c r="J245" i="6"/>
  <c r="I245" i="6"/>
  <c r="H245" i="6"/>
  <c r="G245" i="6"/>
  <c r="F245" i="6"/>
  <c r="E245" i="6"/>
  <c r="P244" i="6"/>
  <c r="O244" i="6"/>
  <c r="N244" i="6"/>
  <c r="M244" i="6"/>
  <c r="L244" i="6"/>
  <c r="K244" i="6"/>
  <c r="J244" i="6"/>
  <c r="I244" i="6"/>
  <c r="H244" i="6"/>
  <c r="G244" i="6"/>
  <c r="F244" i="6"/>
  <c r="E244" i="6"/>
  <c r="P243" i="6"/>
  <c r="O243" i="6"/>
  <c r="N243" i="6"/>
  <c r="M243" i="6"/>
  <c r="L243" i="6"/>
  <c r="K243" i="6"/>
  <c r="J243" i="6"/>
  <c r="I243" i="6"/>
  <c r="H243" i="6"/>
  <c r="G243" i="6"/>
  <c r="F243" i="6"/>
  <c r="E243" i="6"/>
  <c r="P242" i="6"/>
  <c r="O242" i="6"/>
  <c r="N242" i="6"/>
  <c r="M242" i="6"/>
  <c r="L242" i="6"/>
  <c r="K242" i="6"/>
  <c r="J242" i="6"/>
  <c r="I242" i="6"/>
  <c r="H242" i="6"/>
  <c r="G242" i="6"/>
  <c r="F242" i="6"/>
  <c r="E242" i="6"/>
  <c r="P241" i="6"/>
  <c r="O241" i="6"/>
  <c r="N241" i="6"/>
  <c r="M241" i="6"/>
  <c r="L241" i="6"/>
  <c r="K241" i="6"/>
  <c r="J241" i="6"/>
  <c r="I241" i="6"/>
  <c r="H241" i="6"/>
  <c r="G241" i="6"/>
  <c r="F241" i="6"/>
  <c r="E241" i="6"/>
  <c r="P240" i="6"/>
  <c r="O240" i="6"/>
  <c r="N240" i="6"/>
  <c r="M240" i="6"/>
  <c r="L240" i="6"/>
  <c r="K240" i="6"/>
  <c r="J240" i="6"/>
  <c r="I240" i="6"/>
  <c r="H240" i="6"/>
  <c r="G240" i="6"/>
  <c r="F240" i="6"/>
  <c r="E240" i="6"/>
  <c r="P239" i="6"/>
  <c r="O239" i="6"/>
  <c r="N239" i="6"/>
  <c r="M239" i="6"/>
  <c r="L239" i="6"/>
  <c r="K239" i="6"/>
  <c r="J239" i="6"/>
  <c r="I239" i="6"/>
  <c r="H239" i="6"/>
  <c r="G239" i="6"/>
  <c r="F239" i="6"/>
  <c r="E239" i="6"/>
  <c r="P238" i="6"/>
  <c r="O238" i="6"/>
  <c r="N238" i="6"/>
  <c r="M238" i="6"/>
  <c r="L238" i="6"/>
  <c r="K238" i="6"/>
  <c r="J238" i="6"/>
  <c r="I238" i="6"/>
  <c r="H238" i="6"/>
  <c r="G238" i="6"/>
  <c r="F238" i="6"/>
  <c r="E238" i="6"/>
  <c r="P237" i="6"/>
  <c r="O237" i="6"/>
  <c r="N237" i="6"/>
  <c r="M237" i="6"/>
  <c r="L237" i="6"/>
  <c r="K237" i="6"/>
  <c r="J237" i="6"/>
  <c r="I237" i="6"/>
  <c r="H237" i="6"/>
  <c r="G237" i="6"/>
  <c r="F237" i="6"/>
  <c r="E237" i="6"/>
  <c r="P236" i="6"/>
  <c r="O236" i="6"/>
  <c r="N236" i="6"/>
  <c r="M236" i="6"/>
  <c r="L236" i="6"/>
  <c r="K236" i="6"/>
  <c r="J236" i="6"/>
  <c r="I236" i="6"/>
  <c r="H236" i="6"/>
  <c r="G236" i="6"/>
  <c r="F236" i="6"/>
  <c r="E236" i="6"/>
  <c r="P235" i="6"/>
  <c r="O235" i="6"/>
  <c r="N235" i="6"/>
  <c r="M235" i="6"/>
  <c r="L235" i="6"/>
  <c r="K235" i="6"/>
  <c r="J235" i="6"/>
  <c r="I235" i="6"/>
  <c r="H235" i="6"/>
  <c r="G235" i="6"/>
  <c r="F235" i="6"/>
  <c r="E235" i="6"/>
  <c r="P234" i="6"/>
  <c r="O234" i="6"/>
  <c r="N234" i="6"/>
  <c r="M234" i="6"/>
  <c r="L234" i="6"/>
  <c r="K234" i="6"/>
  <c r="J234" i="6"/>
  <c r="I234" i="6"/>
  <c r="H234" i="6"/>
  <c r="G234" i="6"/>
  <c r="F234" i="6"/>
  <c r="E234" i="6"/>
  <c r="P233" i="6"/>
  <c r="O233" i="6"/>
  <c r="N233" i="6"/>
  <c r="M233" i="6"/>
  <c r="L233" i="6"/>
  <c r="K233" i="6"/>
  <c r="J233" i="6"/>
  <c r="I233" i="6"/>
  <c r="H233" i="6"/>
  <c r="G233" i="6"/>
  <c r="F233" i="6"/>
  <c r="E233" i="6"/>
  <c r="P232" i="6"/>
  <c r="O232" i="6"/>
  <c r="N232" i="6"/>
  <c r="M232" i="6"/>
  <c r="L232" i="6"/>
  <c r="K232" i="6"/>
  <c r="J232" i="6"/>
  <c r="I232" i="6"/>
  <c r="H232" i="6"/>
  <c r="G232" i="6"/>
  <c r="F232" i="6"/>
  <c r="E232" i="6"/>
  <c r="P231" i="6"/>
  <c r="O231" i="6"/>
  <c r="N231" i="6"/>
  <c r="M231" i="6"/>
  <c r="L231" i="6"/>
  <c r="K231" i="6"/>
  <c r="J231" i="6"/>
  <c r="I231" i="6"/>
  <c r="H231" i="6"/>
  <c r="G231" i="6"/>
  <c r="F231" i="6"/>
  <c r="E231" i="6"/>
  <c r="P230" i="6"/>
  <c r="O230" i="6"/>
  <c r="N230" i="6"/>
  <c r="M230" i="6"/>
  <c r="L230" i="6"/>
  <c r="K230" i="6"/>
  <c r="J230" i="6"/>
  <c r="I230" i="6"/>
  <c r="H230" i="6"/>
  <c r="G230" i="6"/>
  <c r="F230" i="6"/>
  <c r="E230" i="6"/>
  <c r="P229" i="6"/>
  <c r="O229" i="6"/>
  <c r="N229" i="6"/>
  <c r="M229" i="6"/>
  <c r="L229" i="6"/>
  <c r="K229" i="6"/>
  <c r="J229" i="6"/>
  <c r="I229" i="6"/>
  <c r="H229" i="6"/>
  <c r="G229" i="6"/>
  <c r="F229" i="6"/>
  <c r="E229" i="6"/>
  <c r="P228" i="6"/>
  <c r="O228" i="6"/>
  <c r="N228" i="6"/>
  <c r="M228" i="6"/>
  <c r="L228" i="6"/>
  <c r="K228" i="6"/>
  <c r="J228" i="6"/>
  <c r="I228" i="6"/>
  <c r="H228" i="6"/>
  <c r="G228" i="6"/>
  <c r="F228" i="6"/>
  <c r="E228" i="6"/>
  <c r="P227" i="6"/>
  <c r="O227" i="6"/>
  <c r="N227" i="6"/>
  <c r="M227" i="6"/>
  <c r="L227" i="6"/>
  <c r="K227" i="6"/>
  <c r="J227" i="6"/>
  <c r="I227" i="6"/>
  <c r="H227" i="6"/>
  <c r="G227" i="6"/>
  <c r="F227" i="6"/>
  <c r="E227" i="6"/>
  <c r="P226" i="6"/>
  <c r="O226" i="6"/>
  <c r="N226" i="6"/>
  <c r="M226" i="6"/>
  <c r="L226" i="6"/>
  <c r="K226" i="6"/>
  <c r="J226" i="6"/>
  <c r="I226" i="6"/>
  <c r="H226" i="6"/>
  <c r="G226" i="6"/>
  <c r="F226" i="6"/>
  <c r="E226" i="6"/>
  <c r="P225" i="6"/>
  <c r="O225" i="6"/>
  <c r="N225" i="6"/>
  <c r="M225" i="6"/>
  <c r="L225" i="6"/>
  <c r="K225" i="6"/>
  <c r="J225" i="6"/>
  <c r="I225" i="6"/>
  <c r="H225" i="6"/>
  <c r="G225" i="6"/>
  <c r="F225" i="6"/>
  <c r="E225" i="6"/>
  <c r="P224" i="6"/>
  <c r="O224" i="6"/>
  <c r="N224" i="6"/>
  <c r="M224" i="6"/>
  <c r="L224" i="6"/>
  <c r="K224" i="6"/>
  <c r="J224" i="6"/>
  <c r="I224" i="6"/>
  <c r="H224" i="6"/>
  <c r="G224" i="6"/>
  <c r="F224" i="6"/>
  <c r="E224" i="6"/>
  <c r="P223" i="6"/>
  <c r="O223" i="6"/>
  <c r="N223" i="6"/>
  <c r="M223" i="6"/>
  <c r="L223" i="6"/>
  <c r="K223" i="6"/>
  <c r="J223" i="6"/>
  <c r="I223" i="6"/>
  <c r="H223" i="6"/>
  <c r="G223" i="6"/>
  <c r="F223" i="6"/>
  <c r="E223" i="6"/>
  <c r="P222" i="6"/>
  <c r="O222" i="6"/>
  <c r="N222" i="6"/>
  <c r="M222" i="6"/>
  <c r="L222" i="6"/>
  <c r="K222" i="6"/>
  <c r="J222" i="6"/>
  <c r="I222" i="6"/>
  <c r="H222" i="6"/>
  <c r="G222" i="6"/>
  <c r="F222" i="6"/>
  <c r="E222" i="6"/>
  <c r="P221" i="6"/>
  <c r="O221" i="6"/>
  <c r="N221" i="6"/>
  <c r="M221" i="6"/>
  <c r="L221" i="6"/>
  <c r="K221" i="6"/>
  <c r="J221" i="6"/>
  <c r="I221" i="6"/>
  <c r="H221" i="6"/>
  <c r="G221" i="6"/>
  <c r="F221" i="6"/>
  <c r="E221" i="6"/>
  <c r="P220" i="6"/>
  <c r="O220" i="6"/>
  <c r="N220" i="6"/>
  <c r="M220" i="6"/>
  <c r="L220" i="6"/>
  <c r="K220" i="6"/>
  <c r="J220" i="6"/>
  <c r="I220" i="6"/>
  <c r="H220" i="6"/>
  <c r="G220" i="6"/>
  <c r="F220" i="6"/>
  <c r="E220" i="6"/>
  <c r="P219" i="6"/>
  <c r="O219" i="6"/>
  <c r="N219" i="6"/>
  <c r="M219" i="6"/>
  <c r="L219" i="6"/>
  <c r="K219" i="6"/>
  <c r="J219" i="6"/>
  <c r="I219" i="6"/>
  <c r="H219" i="6"/>
  <c r="G219" i="6"/>
  <c r="F219" i="6"/>
  <c r="E219" i="6"/>
  <c r="P218" i="6"/>
  <c r="O218" i="6"/>
  <c r="N218" i="6"/>
  <c r="M218" i="6"/>
  <c r="L218" i="6"/>
  <c r="K218" i="6"/>
  <c r="J218" i="6"/>
  <c r="I218" i="6"/>
  <c r="H218" i="6"/>
  <c r="G218" i="6"/>
  <c r="F218" i="6"/>
  <c r="E218" i="6"/>
  <c r="P217" i="6"/>
  <c r="O217" i="6"/>
  <c r="N217" i="6"/>
  <c r="M217" i="6"/>
  <c r="L217" i="6"/>
  <c r="K217" i="6"/>
  <c r="J217" i="6"/>
  <c r="I217" i="6"/>
  <c r="H217" i="6"/>
  <c r="G217" i="6"/>
  <c r="F217" i="6"/>
  <c r="E217" i="6"/>
  <c r="P216" i="6"/>
  <c r="O216" i="6"/>
  <c r="N216" i="6"/>
  <c r="M216" i="6"/>
  <c r="L216" i="6"/>
  <c r="K216" i="6"/>
  <c r="J216" i="6"/>
  <c r="I216" i="6"/>
  <c r="H216" i="6"/>
  <c r="G216" i="6"/>
  <c r="F216" i="6"/>
  <c r="E216" i="6"/>
  <c r="P215" i="6"/>
  <c r="O215" i="6"/>
  <c r="N215" i="6"/>
  <c r="M215" i="6"/>
  <c r="L215" i="6"/>
  <c r="K215" i="6"/>
  <c r="J215" i="6"/>
  <c r="I215" i="6"/>
  <c r="H215" i="6"/>
  <c r="G215" i="6"/>
  <c r="F215" i="6"/>
  <c r="E215" i="6"/>
  <c r="P214" i="6"/>
  <c r="O214" i="6"/>
  <c r="N214" i="6"/>
  <c r="M214" i="6"/>
  <c r="L214" i="6"/>
  <c r="K214" i="6"/>
  <c r="J214" i="6"/>
  <c r="I214" i="6"/>
  <c r="H214" i="6"/>
  <c r="G214" i="6"/>
  <c r="F214" i="6"/>
  <c r="E214" i="6"/>
  <c r="P213" i="6"/>
  <c r="O213" i="6"/>
  <c r="N213" i="6"/>
  <c r="M213" i="6"/>
  <c r="L213" i="6"/>
  <c r="K213" i="6"/>
  <c r="J213" i="6"/>
  <c r="I213" i="6"/>
  <c r="H213" i="6"/>
  <c r="G213" i="6"/>
  <c r="F213" i="6"/>
  <c r="E213" i="6"/>
  <c r="P212" i="6"/>
  <c r="O212" i="6"/>
  <c r="N212" i="6"/>
  <c r="M212" i="6"/>
  <c r="L212" i="6"/>
  <c r="K212" i="6"/>
  <c r="J212" i="6"/>
  <c r="I212" i="6"/>
  <c r="H212" i="6"/>
  <c r="G212" i="6"/>
  <c r="F212" i="6"/>
  <c r="E212" i="6"/>
  <c r="P211" i="6"/>
  <c r="O211" i="6"/>
  <c r="N211" i="6"/>
  <c r="M211" i="6"/>
  <c r="L211" i="6"/>
  <c r="K211" i="6"/>
  <c r="J211" i="6"/>
  <c r="I211" i="6"/>
  <c r="H211" i="6"/>
  <c r="G211" i="6"/>
  <c r="F211" i="6"/>
  <c r="E211" i="6"/>
  <c r="P210" i="6"/>
  <c r="O210" i="6"/>
  <c r="N210" i="6"/>
  <c r="M210" i="6"/>
  <c r="L210" i="6"/>
  <c r="K210" i="6"/>
  <c r="J210" i="6"/>
  <c r="I210" i="6"/>
  <c r="H210" i="6"/>
  <c r="G210" i="6"/>
  <c r="F210" i="6"/>
  <c r="E210" i="6"/>
  <c r="P209" i="6"/>
  <c r="O209" i="6"/>
  <c r="N209" i="6"/>
  <c r="M209" i="6"/>
  <c r="L209" i="6"/>
  <c r="K209" i="6"/>
  <c r="J209" i="6"/>
  <c r="I209" i="6"/>
  <c r="H209" i="6"/>
  <c r="G209" i="6"/>
  <c r="F209" i="6"/>
  <c r="E209" i="6"/>
  <c r="P208" i="6"/>
  <c r="O208" i="6"/>
  <c r="N208" i="6"/>
  <c r="M208" i="6"/>
  <c r="L208" i="6"/>
  <c r="K208" i="6"/>
  <c r="J208" i="6"/>
  <c r="I208" i="6"/>
  <c r="H208" i="6"/>
  <c r="G208" i="6"/>
  <c r="F208" i="6"/>
  <c r="E208" i="6"/>
  <c r="P207" i="6"/>
  <c r="O207" i="6"/>
  <c r="N207" i="6"/>
  <c r="M207" i="6"/>
  <c r="L207" i="6"/>
  <c r="K207" i="6"/>
  <c r="J207" i="6"/>
  <c r="I207" i="6"/>
  <c r="H207" i="6"/>
  <c r="G207" i="6"/>
  <c r="F207" i="6"/>
  <c r="E207" i="6"/>
  <c r="P206" i="6"/>
  <c r="O206" i="6"/>
  <c r="N206" i="6"/>
  <c r="M206" i="6"/>
  <c r="L206" i="6"/>
  <c r="K206" i="6"/>
  <c r="J206" i="6"/>
  <c r="I206" i="6"/>
  <c r="H206" i="6"/>
  <c r="G206" i="6"/>
  <c r="F206" i="6"/>
  <c r="E206" i="6"/>
  <c r="P205" i="6"/>
  <c r="O205" i="6"/>
  <c r="N205" i="6"/>
  <c r="M205" i="6"/>
  <c r="L205" i="6"/>
  <c r="K205" i="6"/>
  <c r="J205" i="6"/>
  <c r="I205" i="6"/>
  <c r="H205" i="6"/>
  <c r="G205" i="6"/>
  <c r="F205" i="6"/>
  <c r="E205" i="6"/>
  <c r="P204" i="6"/>
  <c r="O204" i="6"/>
  <c r="N204" i="6"/>
  <c r="M204" i="6"/>
  <c r="L204" i="6"/>
  <c r="K204" i="6"/>
  <c r="J204" i="6"/>
  <c r="I204" i="6"/>
  <c r="H204" i="6"/>
  <c r="G204" i="6"/>
  <c r="F204" i="6"/>
  <c r="E204" i="6"/>
  <c r="P203" i="6"/>
  <c r="O203" i="6"/>
  <c r="N203" i="6"/>
  <c r="M203" i="6"/>
  <c r="L203" i="6"/>
  <c r="K203" i="6"/>
  <c r="J203" i="6"/>
  <c r="I203" i="6"/>
  <c r="H203" i="6"/>
  <c r="G203" i="6"/>
  <c r="F203" i="6"/>
  <c r="E203" i="6"/>
  <c r="P202" i="6"/>
  <c r="O202" i="6"/>
  <c r="N202" i="6"/>
  <c r="M202" i="6"/>
  <c r="L202" i="6"/>
  <c r="K202" i="6"/>
  <c r="J202" i="6"/>
  <c r="I202" i="6"/>
  <c r="H202" i="6"/>
  <c r="G202" i="6"/>
  <c r="F202" i="6"/>
  <c r="E202" i="6"/>
  <c r="P201" i="6"/>
  <c r="O201" i="6"/>
  <c r="N201" i="6"/>
  <c r="M201" i="6"/>
  <c r="L201" i="6"/>
  <c r="K201" i="6"/>
  <c r="J201" i="6"/>
  <c r="I201" i="6"/>
  <c r="H201" i="6"/>
  <c r="G201" i="6"/>
  <c r="F201" i="6"/>
  <c r="E201" i="6"/>
  <c r="P200" i="6"/>
  <c r="O200" i="6"/>
  <c r="N200" i="6"/>
  <c r="M200" i="6"/>
  <c r="L200" i="6"/>
  <c r="K200" i="6"/>
  <c r="J200" i="6"/>
  <c r="I200" i="6"/>
  <c r="H200" i="6"/>
  <c r="G200" i="6"/>
  <c r="F200" i="6"/>
  <c r="E200" i="6"/>
  <c r="P199" i="6"/>
  <c r="O199" i="6"/>
  <c r="N199" i="6"/>
  <c r="M199" i="6"/>
  <c r="L199" i="6"/>
  <c r="K199" i="6"/>
  <c r="J199" i="6"/>
  <c r="I199" i="6"/>
  <c r="H199" i="6"/>
  <c r="G199" i="6"/>
  <c r="F199" i="6"/>
  <c r="E199" i="6"/>
  <c r="P198" i="6"/>
  <c r="O198" i="6"/>
  <c r="N198" i="6"/>
  <c r="M198" i="6"/>
  <c r="L198" i="6"/>
  <c r="K198" i="6"/>
  <c r="J198" i="6"/>
  <c r="I198" i="6"/>
  <c r="H198" i="6"/>
  <c r="G198" i="6"/>
  <c r="F198" i="6"/>
  <c r="E198" i="6"/>
  <c r="P197" i="6"/>
  <c r="O197" i="6"/>
  <c r="N197" i="6"/>
  <c r="M197" i="6"/>
  <c r="L197" i="6"/>
  <c r="K197" i="6"/>
  <c r="J197" i="6"/>
  <c r="I197" i="6"/>
  <c r="H197" i="6"/>
  <c r="G197" i="6"/>
  <c r="F197" i="6"/>
  <c r="E197" i="6"/>
  <c r="P196" i="6"/>
  <c r="O196" i="6"/>
  <c r="N196" i="6"/>
  <c r="M196" i="6"/>
  <c r="L196" i="6"/>
  <c r="K196" i="6"/>
  <c r="J196" i="6"/>
  <c r="I196" i="6"/>
  <c r="H196" i="6"/>
  <c r="G196" i="6"/>
  <c r="F196" i="6"/>
  <c r="E196" i="6"/>
  <c r="P195" i="6"/>
  <c r="O195" i="6"/>
  <c r="N195" i="6"/>
  <c r="M195" i="6"/>
  <c r="L195" i="6"/>
  <c r="K195" i="6"/>
  <c r="J195" i="6"/>
  <c r="I195" i="6"/>
  <c r="H195" i="6"/>
  <c r="G195" i="6"/>
  <c r="F195" i="6"/>
  <c r="E195" i="6"/>
  <c r="P194" i="6"/>
  <c r="O194" i="6"/>
  <c r="N194" i="6"/>
  <c r="M194" i="6"/>
  <c r="L194" i="6"/>
  <c r="K194" i="6"/>
  <c r="J194" i="6"/>
  <c r="I194" i="6"/>
  <c r="H194" i="6"/>
  <c r="G194" i="6"/>
  <c r="F194" i="6"/>
  <c r="E194" i="6"/>
  <c r="P193" i="6"/>
  <c r="O193" i="6"/>
  <c r="N193" i="6"/>
  <c r="M193" i="6"/>
  <c r="L193" i="6"/>
  <c r="K193" i="6"/>
  <c r="J193" i="6"/>
  <c r="I193" i="6"/>
  <c r="H193" i="6"/>
  <c r="G193" i="6"/>
  <c r="F193" i="6"/>
  <c r="E193" i="6"/>
  <c r="P192" i="6"/>
  <c r="O192" i="6"/>
  <c r="N192" i="6"/>
  <c r="M192" i="6"/>
  <c r="L192" i="6"/>
  <c r="K192" i="6"/>
  <c r="J192" i="6"/>
  <c r="I192" i="6"/>
  <c r="H192" i="6"/>
  <c r="G192" i="6"/>
  <c r="F192" i="6"/>
  <c r="E192" i="6"/>
  <c r="P191" i="6"/>
  <c r="O191" i="6"/>
  <c r="N191" i="6"/>
  <c r="M191" i="6"/>
  <c r="L191" i="6"/>
  <c r="K191" i="6"/>
  <c r="J191" i="6"/>
  <c r="I191" i="6"/>
  <c r="H191" i="6"/>
  <c r="G191" i="6"/>
  <c r="F191" i="6"/>
  <c r="E191" i="6"/>
  <c r="P190" i="6"/>
  <c r="O190" i="6"/>
  <c r="N190" i="6"/>
  <c r="M190" i="6"/>
  <c r="L190" i="6"/>
  <c r="K190" i="6"/>
  <c r="J190" i="6"/>
  <c r="I190" i="6"/>
  <c r="H190" i="6"/>
  <c r="G190" i="6"/>
  <c r="F190" i="6"/>
  <c r="E190" i="6"/>
  <c r="P189" i="6"/>
  <c r="O189" i="6"/>
  <c r="N189" i="6"/>
  <c r="M189" i="6"/>
  <c r="L189" i="6"/>
  <c r="K189" i="6"/>
  <c r="J189" i="6"/>
  <c r="I189" i="6"/>
  <c r="H189" i="6"/>
  <c r="G189" i="6"/>
  <c r="F189" i="6"/>
  <c r="E189" i="6"/>
  <c r="P188" i="6"/>
  <c r="O188" i="6"/>
  <c r="N188" i="6"/>
  <c r="M188" i="6"/>
  <c r="L188" i="6"/>
  <c r="K188" i="6"/>
  <c r="J188" i="6"/>
  <c r="I188" i="6"/>
  <c r="H188" i="6"/>
  <c r="G188" i="6"/>
  <c r="F188" i="6"/>
  <c r="E188" i="6"/>
  <c r="P187" i="6"/>
  <c r="O187" i="6"/>
  <c r="N187" i="6"/>
  <c r="M187" i="6"/>
  <c r="L187" i="6"/>
  <c r="K187" i="6"/>
  <c r="J187" i="6"/>
  <c r="I187" i="6"/>
  <c r="H187" i="6"/>
  <c r="G187" i="6"/>
  <c r="F187" i="6"/>
  <c r="E187" i="6"/>
  <c r="P186" i="6"/>
  <c r="O186" i="6"/>
  <c r="N186" i="6"/>
  <c r="M186" i="6"/>
  <c r="L186" i="6"/>
  <c r="K186" i="6"/>
  <c r="J186" i="6"/>
  <c r="I186" i="6"/>
  <c r="H186" i="6"/>
  <c r="G186" i="6"/>
  <c r="F186" i="6"/>
  <c r="E186" i="6"/>
  <c r="P185" i="6"/>
  <c r="O185" i="6"/>
  <c r="N185" i="6"/>
  <c r="M185" i="6"/>
  <c r="L185" i="6"/>
  <c r="K185" i="6"/>
  <c r="J185" i="6"/>
  <c r="I185" i="6"/>
  <c r="H185" i="6"/>
  <c r="G185" i="6"/>
  <c r="F185" i="6"/>
  <c r="E185" i="6"/>
  <c r="P184" i="6"/>
  <c r="O184" i="6"/>
  <c r="N184" i="6"/>
  <c r="M184" i="6"/>
  <c r="L184" i="6"/>
  <c r="K184" i="6"/>
  <c r="J184" i="6"/>
  <c r="I184" i="6"/>
  <c r="H184" i="6"/>
  <c r="G184" i="6"/>
  <c r="F184" i="6"/>
  <c r="E184" i="6"/>
  <c r="P183" i="6"/>
  <c r="O183" i="6"/>
  <c r="N183" i="6"/>
  <c r="M183" i="6"/>
  <c r="L183" i="6"/>
  <c r="K183" i="6"/>
  <c r="J183" i="6"/>
  <c r="I183" i="6"/>
  <c r="H183" i="6"/>
  <c r="G183" i="6"/>
  <c r="F183" i="6"/>
  <c r="E183" i="6"/>
  <c r="P182" i="6"/>
  <c r="O182" i="6"/>
  <c r="N182" i="6"/>
  <c r="M182" i="6"/>
  <c r="L182" i="6"/>
  <c r="K182" i="6"/>
  <c r="J182" i="6"/>
  <c r="I182" i="6"/>
  <c r="H182" i="6"/>
  <c r="G182" i="6"/>
  <c r="F182" i="6"/>
  <c r="E182" i="6"/>
  <c r="P181" i="6"/>
  <c r="O181" i="6"/>
  <c r="N181" i="6"/>
  <c r="M181" i="6"/>
  <c r="L181" i="6"/>
  <c r="K181" i="6"/>
  <c r="J181" i="6"/>
  <c r="I181" i="6"/>
  <c r="H181" i="6"/>
  <c r="G181" i="6"/>
  <c r="F181" i="6"/>
  <c r="E181" i="6"/>
  <c r="P180" i="6"/>
  <c r="O180" i="6"/>
  <c r="N180" i="6"/>
  <c r="M180" i="6"/>
  <c r="L180" i="6"/>
  <c r="K180" i="6"/>
  <c r="J180" i="6"/>
  <c r="I180" i="6"/>
  <c r="H180" i="6"/>
  <c r="G180" i="6"/>
  <c r="F180" i="6"/>
  <c r="E180" i="6"/>
  <c r="P179" i="6"/>
  <c r="O179" i="6"/>
  <c r="N179" i="6"/>
  <c r="M179" i="6"/>
  <c r="L179" i="6"/>
  <c r="K179" i="6"/>
  <c r="J179" i="6"/>
  <c r="I179" i="6"/>
  <c r="H179" i="6"/>
  <c r="G179" i="6"/>
  <c r="F179" i="6"/>
  <c r="E179" i="6"/>
  <c r="P178" i="6"/>
  <c r="O178" i="6"/>
  <c r="N178" i="6"/>
  <c r="M178" i="6"/>
  <c r="L178" i="6"/>
  <c r="K178" i="6"/>
  <c r="J178" i="6"/>
  <c r="I178" i="6"/>
  <c r="H178" i="6"/>
  <c r="G178" i="6"/>
  <c r="F178" i="6"/>
  <c r="E178" i="6"/>
  <c r="P177" i="6"/>
  <c r="O177" i="6"/>
  <c r="N177" i="6"/>
  <c r="M177" i="6"/>
  <c r="L177" i="6"/>
  <c r="K177" i="6"/>
  <c r="J177" i="6"/>
  <c r="I177" i="6"/>
  <c r="H177" i="6"/>
  <c r="G177" i="6"/>
  <c r="F177" i="6"/>
  <c r="E177" i="6"/>
  <c r="P176" i="6"/>
  <c r="O176" i="6"/>
  <c r="N176" i="6"/>
  <c r="M176" i="6"/>
  <c r="L176" i="6"/>
  <c r="K176" i="6"/>
  <c r="J176" i="6"/>
  <c r="I176" i="6"/>
  <c r="H176" i="6"/>
  <c r="G176" i="6"/>
  <c r="F176" i="6"/>
  <c r="E176" i="6"/>
  <c r="P175" i="6"/>
  <c r="O175" i="6"/>
  <c r="N175" i="6"/>
  <c r="M175" i="6"/>
  <c r="L175" i="6"/>
  <c r="K175" i="6"/>
  <c r="J175" i="6"/>
  <c r="I175" i="6"/>
  <c r="H175" i="6"/>
  <c r="G175" i="6"/>
  <c r="F175" i="6"/>
  <c r="E175" i="6"/>
  <c r="P174" i="6"/>
  <c r="O174" i="6"/>
  <c r="N174" i="6"/>
  <c r="M174" i="6"/>
  <c r="L174" i="6"/>
  <c r="K174" i="6"/>
  <c r="J174" i="6"/>
  <c r="I174" i="6"/>
  <c r="H174" i="6"/>
  <c r="G174" i="6"/>
  <c r="F174" i="6"/>
  <c r="E174" i="6"/>
  <c r="P173" i="6"/>
  <c r="O173" i="6"/>
  <c r="N173" i="6"/>
  <c r="M173" i="6"/>
  <c r="L173" i="6"/>
  <c r="K173" i="6"/>
  <c r="J173" i="6"/>
  <c r="I173" i="6"/>
  <c r="H173" i="6"/>
  <c r="G173" i="6"/>
  <c r="F173" i="6"/>
  <c r="E173" i="6"/>
  <c r="P172" i="6"/>
  <c r="O172" i="6"/>
  <c r="N172" i="6"/>
  <c r="M172" i="6"/>
  <c r="L172" i="6"/>
  <c r="K172" i="6"/>
  <c r="J172" i="6"/>
  <c r="I172" i="6"/>
  <c r="H172" i="6"/>
  <c r="G172" i="6"/>
  <c r="F172" i="6"/>
  <c r="E172" i="6"/>
  <c r="P171" i="6"/>
  <c r="O171" i="6"/>
  <c r="N171" i="6"/>
  <c r="M171" i="6"/>
  <c r="L171" i="6"/>
  <c r="K171" i="6"/>
  <c r="J171" i="6"/>
  <c r="I171" i="6"/>
  <c r="H171" i="6"/>
  <c r="G171" i="6"/>
  <c r="F171" i="6"/>
  <c r="E171" i="6"/>
  <c r="P170" i="6"/>
  <c r="O170" i="6"/>
  <c r="N170" i="6"/>
  <c r="M170" i="6"/>
  <c r="L170" i="6"/>
  <c r="K170" i="6"/>
  <c r="J170" i="6"/>
  <c r="I170" i="6"/>
  <c r="H170" i="6"/>
  <c r="G170" i="6"/>
  <c r="F170" i="6"/>
  <c r="E170" i="6"/>
  <c r="P169" i="6"/>
  <c r="O169" i="6"/>
  <c r="N169" i="6"/>
  <c r="M169" i="6"/>
  <c r="L169" i="6"/>
  <c r="K169" i="6"/>
  <c r="J169" i="6"/>
  <c r="I169" i="6"/>
  <c r="H169" i="6"/>
  <c r="G169" i="6"/>
  <c r="F169" i="6"/>
  <c r="E169" i="6"/>
  <c r="P168" i="6"/>
  <c r="O168" i="6"/>
  <c r="N168" i="6"/>
  <c r="M168" i="6"/>
  <c r="L168" i="6"/>
  <c r="K168" i="6"/>
  <c r="J168" i="6"/>
  <c r="I168" i="6"/>
  <c r="H168" i="6"/>
  <c r="G168" i="6"/>
  <c r="F168" i="6"/>
  <c r="E168" i="6"/>
  <c r="P167" i="6"/>
  <c r="O167" i="6"/>
  <c r="N167" i="6"/>
  <c r="M167" i="6"/>
  <c r="L167" i="6"/>
  <c r="K167" i="6"/>
  <c r="J167" i="6"/>
  <c r="I167" i="6"/>
  <c r="H167" i="6"/>
  <c r="G167" i="6"/>
  <c r="F167" i="6"/>
  <c r="E167" i="6"/>
  <c r="P166" i="6"/>
  <c r="O166" i="6"/>
  <c r="N166" i="6"/>
  <c r="M166" i="6"/>
  <c r="L166" i="6"/>
  <c r="K166" i="6"/>
  <c r="J166" i="6"/>
  <c r="I166" i="6"/>
  <c r="H166" i="6"/>
  <c r="G166" i="6"/>
  <c r="F166" i="6"/>
  <c r="E166" i="6"/>
  <c r="P165" i="6"/>
  <c r="O165" i="6"/>
  <c r="N165" i="6"/>
  <c r="M165" i="6"/>
  <c r="L165" i="6"/>
  <c r="K165" i="6"/>
  <c r="J165" i="6"/>
  <c r="I165" i="6"/>
  <c r="H165" i="6"/>
  <c r="G165" i="6"/>
  <c r="F165" i="6"/>
  <c r="E165" i="6"/>
  <c r="P164" i="6"/>
  <c r="O164" i="6"/>
  <c r="N164" i="6"/>
  <c r="M164" i="6"/>
  <c r="L164" i="6"/>
  <c r="K164" i="6"/>
  <c r="J164" i="6"/>
  <c r="I164" i="6"/>
  <c r="H164" i="6"/>
  <c r="G164" i="6"/>
  <c r="F164" i="6"/>
  <c r="E164" i="6"/>
  <c r="P163" i="6"/>
  <c r="O163" i="6"/>
  <c r="N163" i="6"/>
  <c r="M163" i="6"/>
  <c r="L163" i="6"/>
  <c r="K163" i="6"/>
  <c r="J163" i="6"/>
  <c r="I163" i="6"/>
  <c r="H163" i="6"/>
  <c r="G163" i="6"/>
  <c r="F163" i="6"/>
  <c r="E163" i="6"/>
  <c r="P162" i="6"/>
  <c r="O162" i="6"/>
  <c r="N162" i="6"/>
  <c r="M162" i="6"/>
  <c r="L162" i="6"/>
  <c r="K162" i="6"/>
  <c r="J162" i="6"/>
  <c r="I162" i="6"/>
  <c r="H162" i="6"/>
  <c r="G162" i="6"/>
  <c r="F162" i="6"/>
  <c r="E162" i="6"/>
  <c r="P161" i="6"/>
  <c r="O161" i="6"/>
  <c r="N161" i="6"/>
  <c r="M161" i="6"/>
  <c r="L161" i="6"/>
  <c r="K161" i="6"/>
  <c r="J161" i="6"/>
  <c r="I161" i="6"/>
  <c r="H161" i="6"/>
  <c r="G161" i="6"/>
  <c r="F161" i="6"/>
  <c r="E161" i="6"/>
  <c r="P160" i="6"/>
  <c r="O160" i="6"/>
  <c r="N160" i="6"/>
  <c r="M160" i="6"/>
  <c r="L160" i="6"/>
  <c r="K160" i="6"/>
  <c r="J160" i="6"/>
  <c r="I160" i="6"/>
  <c r="H160" i="6"/>
  <c r="G160" i="6"/>
  <c r="F160" i="6"/>
  <c r="E160" i="6"/>
  <c r="P159" i="6"/>
  <c r="O159" i="6"/>
  <c r="N159" i="6"/>
  <c r="M159" i="6"/>
  <c r="L159" i="6"/>
  <c r="K159" i="6"/>
  <c r="J159" i="6"/>
  <c r="I159" i="6"/>
  <c r="H159" i="6"/>
  <c r="G159" i="6"/>
  <c r="F159" i="6"/>
  <c r="E159" i="6"/>
  <c r="P158" i="6"/>
  <c r="O158" i="6"/>
  <c r="N158" i="6"/>
  <c r="M158" i="6"/>
  <c r="L158" i="6"/>
  <c r="K158" i="6"/>
  <c r="J158" i="6"/>
  <c r="I158" i="6"/>
  <c r="H158" i="6"/>
  <c r="G158" i="6"/>
  <c r="F158" i="6"/>
  <c r="E158" i="6"/>
  <c r="P157" i="6"/>
  <c r="O157" i="6"/>
  <c r="N157" i="6"/>
  <c r="M157" i="6"/>
  <c r="L157" i="6"/>
  <c r="K157" i="6"/>
  <c r="J157" i="6"/>
  <c r="I157" i="6"/>
  <c r="H157" i="6"/>
  <c r="G157" i="6"/>
  <c r="F157" i="6"/>
  <c r="E157" i="6"/>
  <c r="P156" i="6"/>
  <c r="O156" i="6"/>
  <c r="N156" i="6"/>
  <c r="M156" i="6"/>
  <c r="L156" i="6"/>
  <c r="K156" i="6"/>
  <c r="J156" i="6"/>
  <c r="I156" i="6"/>
  <c r="H156" i="6"/>
  <c r="G156" i="6"/>
  <c r="F156" i="6"/>
  <c r="E156" i="6"/>
  <c r="P155" i="6"/>
  <c r="O155" i="6"/>
  <c r="N155" i="6"/>
  <c r="M155" i="6"/>
  <c r="L155" i="6"/>
  <c r="K155" i="6"/>
  <c r="J155" i="6"/>
  <c r="I155" i="6"/>
  <c r="H155" i="6"/>
  <c r="G155" i="6"/>
  <c r="F155" i="6"/>
  <c r="E155" i="6"/>
  <c r="P154" i="6"/>
  <c r="O154" i="6"/>
  <c r="N154" i="6"/>
  <c r="M154" i="6"/>
  <c r="L154" i="6"/>
  <c r="K154" i="6"/>
  <c r="J154" i="6"/>
  <c r="I154" i="6"/>
  <c r="H154" i="6"/>
  <c r="G154" i="6"/>
  <c r="F154" i="6"/>
  <c r="E154" i="6"/>
  <c r="P153" i="6"/>
  <c r="O153" i="6"/>
  <c r="N153" i="6"/>
  <c r="M153" i="6"/>
  <c r="L153" i="6"/>
  <c r="K153" i="6"/>
  <c r="J153" i="6"/>
  <c r="I153" i="6"/>
  <c r="H153" i="6"/>
  <c r="G153" i="6"/>
  <c r="F153" i="6"/>
  <c r="E153" i="6"/>
  <c r="P152" i="6"/>
  <c r="O152" i="6"/>
  <c r="N152" i="6"/>
  <c r="M152" i="6"/>
  <c r="L152" i="6"/>
  <c r="K152" i="6"/>
  <c r="J152" i="6"/>
  <c r="I152" i="6"/>
  <c r="H152" i="6"/>
  <c r="G152" i="6"/>
  <c r="F152" i="6"/>
  <c r="E152" i="6"/>
  <c r="P151" i="6"/>
  <c r="O151" i="6"/>
  <c r="N151" i="6"/>
  <c r="M151" i="6"/>
  <c r="L151" i="6"/>
  <c r="K151" i="6"/>
  <c r="J151" i="6"/>
  <c r="I151" i="6"/>
  <c r="H151" i="6"/>
  <c r="G151" i="6"/>
  <c r="F151" i="6"/>
  <c r="E151" i="6"/>
  <c r="P150" i="6"/>
  <c r="O150" i="6"/>
  <c r="N150" i="6"/>
  <c r="M150" i="6"/>
  <c r="L150" i="6"/>
  <c r="K150" i="6"/>
  <c r="J150" i="6"/>
  <c r="I150" i="6"/>
  <c r="H150" i="6"/>
  <c r="G150" i="6"/>
  <c r="F150" i="6"/>
  <c r="E150" i="6"/>
  <c r="P149" i="6"/>
  <c r="O149" i="6"/>
  <c r="N149" i="6"/>
  <c r="M149" i="6"/>
  <c r="L149" i="6"/>
  <c r="K149" i="6"/>
  <c r="J149" i="6"/>
  <c r="I149" i="6"/>
  <c r="H149" i="6"/>
  <c r="G149" i="6"/>
  <c r="F149" i="6"/>
  <c r="E149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P147" i="6"/>
  <c r="O147" i="6"/>
  <c r="N147" i="6"/>
  <c r="M147" i="6"/>
  <c r="L147" i="6"/>
  <c r="K147" i="6"/>
  <c r="J147" i="6"/>
  <c r="I147" i="6"/>
  <c r="H147" i="6"/>
  <c r="G147" i="6"/>
  <c r="F147" i="6"/>
  <c r="E147" i="6"/>
  <c r="P146" i="6"/>
  <c r="O146" i="6"/>
  <c r="N146" i="6"/>
  <c r="M146" i="6"/>
  <c r="L146" i="6"/>
  <c r="K146" i="6"/>
  <c r="J146" i="6"/>
  <c r="I146" i="6"/>
  <c r="H146" i="6"/>
  <c r="G146" i="6"/>
  <c r="F146" i="6"/>
  <c r="E146" i="6"/>
  <c r="P145" i="6"/>
  <c r="O145" i="6"/>
  <c r="N145" i="6"/>
  <c r="M145" i="6"/>
  <c r="L145" i="6"/>
  <c r="K145" i="6"/>
  <c r="J145" i="6"/>
  <c r="I145" i="6"/>
  <c r="H145" i="6"/>
  <c r="G145" i="6"/>
  <c r="F145" i="6"/>
  <c r="E145" i="6"/>
  <c r="P144" i="6"/>
  <c r="O144" i="6"/>
  <c r="N144" i="6"/>
  <c r="M144" i="6"/>
  <c r="L144" i="6"/>
  <c r="K144" i="6"/>
  <c r="J144" i="6"/>
  <c r="I144" i="6"/>
  <c r="H144" i="6"/>
  <c r="G144" i="6"/>
  <c r="F144" i="6"/>
  <c r="E144" i="6"/>
  <c r="P143" i="6"/>
  <c r="O143" i="6"/>
  <c r="N143" i="6"/>
  <c r="M143" i="6"/>
  <c r="L143" i="6"/>
  <c r="K143" i="6"/>
  <c r="J143" i="6"/>
  <c r="I143" i="6"/>
  <c r="H143" i="6"/>
  <c r="G143" i="6"/>
  <c r="F143" i="6"/>
  <c r="E143" i="6"/>
  <c r="P142" i="6"/>
  <c r="O142" i="6"/>
  <c r="N142" i="6"/>
  <c r="M142" i="6"/>
  <c r="L142" i="6"/>
  <c r="K142" i="6"/>
  <c r="J142" i="6"/>
  <c r="I142" i="6"/>
  <c r="H142" i="6"/>
  <c r="G142" i="6"/>
  <c r="F142" i="6"/>
  <c r="E142" i="6"/>
  <c r="P141" i="6"/>
  <c r="O141" i="6"/>
  <c r="N141" i="6"/>
  <c r="M141" i="6"/>
  <c r="L141" i="6"/>
  <c r="K141" i="6"/>
  <c r="J141" i="6"/>
  <c r="I141" i="6"/>
  <c r="H141" i="6"/>
  <c r="G141" i="6"/>
  <c r="F141" i="6"/>
  <c r="E141" i="6"/>
  <c r="P140" i="6"/>
  <c r="O140" i="6"/>
  <c r="N140" i="6"/>
  <c r="M140" i="6"/>
  <c r="L140" i="6"/>
  <c r="K140" i="6"/>
  <c r="J140" i="6"/>
  <c r="I140" i="6"/>
  <c r="H140" i="6"/>
  <c r="G140" i="6"/>
  <c r="F140" i="6"/>
  <c r="E140" i="6"/>
  <c r="P139" i="6"/>
  <c r="O139" i="6"/>
  <c r="N139" i="6"/>
  <c r="M139" i="6"/>
  <c r="L139" i="6"/>
  <c r="K139" i="6"/>
  <c r="J139" i="6"/>
  <c r="I139" i="6"/>
  <c r="H139" i="6"/>
  <c r="G139" i="6"/>
  <c r="F139" i="6"/>
  <c r="E139" i="6"/>
  <c r="P138" i="6"/>
  <c r="O138" i="6"/>
  <c r="N138" i="6"/>
  <c r="M138" i="6"/>
  <c r="L138" i="6"/>
  <c r="K138" i="6"/>
  <c r="J138" i="6"/>
  <c r="I138" i="6"/>
  <c r="H138" i="6"/>
  <c r="G138" i="6"/>
  <c r="F138" i="6"/>
  <c r="E138" i="6"/>
  <c r="P137" i="6"/>
  <c r="O137" i="6"/>
  <c r="N137" i="6"/>
  <c r="M137" i="6"/>
  <c r="L137" i="6"/>
  <c r="K137" i="6"/>
  <c r="J137" i="6"/>
  <c r="I137" i="6"/>
  <c r="H137" i="6"/>
  <c r="G137" i="6"/>
  <c r="F137" i="6"/>
  <c r="E137" i="6"/>
  <c r="P136" i="6"/>
  <c r="O136" i="6"/>
  <c r="N136" i="6"/>
  <c r="M136" i="6"/>
  <c r="L136" i="6"/>
  <c r="K136" i="6"/>
  <c r="J136" i="6"/>
  <c r="I136" i="6"/>
  <c r="H136" i="6"/>
  <c r="G136" i="6"/>
  <c r="F136" i="6"/>
  <c r="E136" i="6"/>
  <c r="P135" i="6"/>
  <c r="O135" i="6"/>
  <c r="N135" i="6"/>
  <c r="M135" i="6"/>
  <c r="L135" i="6"/>
  <c r="K135" i="6"/>
  <c r="J135" i="6"/>
  <c r="I135" i="6"/>
  <c r="H135" i="6"/>
  <c r="G135" i="6"/>
  <c r="F135" i="6"/>
  <c r="E135" i="6"/>
  <c r="P134" i="6"/>
  <c r="O134" i="6"/>
  <c r="N134" i="6"/>
  <c r="M134" i="6"/>
  <c r="L134" i="6"/>
  <c r="K134" i="6"/>
  <c r="J134" i="6"/>
  <c r="I134" i="6"/>
  <c r="H134" i="6"/>
  <c r="G134" i="6"/>
  <c r="F134" i="6"/>
  <c r="E134" i="6"/>
  <c r="P133" i="6"/>
  <c r="O133" i="6"/>
  <c r="N133" i="6"/>
  <c r="M133" i="6"/>
  <c r="L133" i="6"/>
  <c r="K133" i="6"/>
  <c r="J133" i="6"/>
  <c r="I133" i="6"/>
  <c r="H133" i="6"/>
  <c r="G133" i="6"/>
  <c r="F133" i="6"/>
  <c r="E133" i="6"/>
  <c r="P132" i="6"/>
  <c r="O132" i="6"/>
  <c r="N132" i="6"/>
  <c r="M132" i="6"/>
  <c r="L132" i="6"/>
  <c r="K132" i="6"/>
  <c r="J132" i="6"/>
  <c r="I132" i="6"/>
  <c r="H132" i="6"/>
  <c r="G132" i="6"/>
  <c r="F132" i="6"/>
  <c r="E132" i="6"/>
  <c r="P131" i="6"/>
  <c r="O131" i="6"/>
  <c r="N131" i="6"/>
  <c r="M131" i="6"/>
  <c r="L131" i="6"/>
  <c r="K131" i="6"/>
  <c r="J131" i="6"/>
  <c r="I131" i="6"/>
  <c r="H131" i="6"/>
  <c r="G131" i="6"/>
  <c r="F131" i="6"/>
  <c r="E131" i="6"/>
  <c r="P130" i="6"/>
  <c r="O130" i="6"/>
  <c r="N130" i="6"/>
  <c r="M130" i="6"/>
  <c r="L130" i="6"/>
  <c r="K130" i="6"/>
  <c r="J130" i="6"/>
  <c r="I130" i="6"/>
  <c r="H130" i="6"/>
  <c r="G130" i="6"/>
  <c r="F130" i="6"/>
  <c r="E130" i="6"/>
  <c r="P129" i="6"/>
  <c r="O129" i="6"/>
  <c r="N129" i="6"/>
  <c r="M129" i="6"/>
  <c r="L129" i="6"/>
  <c r="K129" i="6"/>
  <c r="J129" i="6"/>
  <c r="I129" i="6"/>
  <c r="H129" i="6"/>
  <c r="G129" i="6"/>
  <c r="F129" i="6"/>
  <c r="E129" i="6"/>
  <c r="P128" i="6"/>
  <c r="O128" i="6"/>
  <c r="N128" i="6"/>
  <c r="M128" i="6"/>
  <c r="L128" i="6"/>
  <c r="K128" i="6"/>
  <c r="J128" i="6"/>
  <c r="I128" i="6"/>
  <c r="H128" i="6"/>
  <c r="G128" i="6"/>
  <c r="F128" i="6"/>
  <c r="E128" i="6"/>
  <c r="P127" i="6"/>
  <c r="O127" i="6"/>
  <c r="N127" i="6"/>
  <c r="M127" i="6"/>
  <c r="L127" i="6"/>
  <c r="K127" i="6"/>
  <c r="J127" i="6"/>
  <c r="I127" i="6"/>
  <c r="H127" i="6"/>
  <c r="G127" i="6"/>
  <c r="F127" i="6"/>
  <c r="E127" i="6"/>
  <c r="P126" i="6"/>
  <c r="O126" i="6"/>
  <c r="N126" i="6"/>
  <c r="M126" i="6"/>
  <c r="L126" i="6"/>
  <c r="K126" i="6"/>
  <c r="J126" i="6"/>
  <c r="I126" i="6"/>
  <c r="H126" i="6"/>
  <c r="G126" i="6"/>
  <c r="F126" i="6"/>
  <c r="E126" i="6"/>
  <c r="P125" i="6"/>
  <c r="O125" i="6"/>
  <c r="N125" i="6"/>
  <c r="M125" i="6"/>
  <c r="L125" i="6"/>
  <c r="K125" i="6"/>
  <c r="J125" i="6"/>
  <c r="I125" i="6"/>
  <c r="H125" i="6"/>
  <c r="G125" i="6"/>
  <c r="F125" i="6"/>
  <c r="E125" i="6"/>
  <c r="P124" i="6"/>
  <c r="O124" i="6"/>
  <c r="N124" i="6"/>
  <c r="M124" i="6"/>
  <c r="L124" i="6"/>
  <c r="K124" i="6"/>
  <c r="J124" i="6"/>
  <c r="I124" i="6"/>
  <c r="H124" i="6"/>
  <c r="G124" i="6"/>
  <c r="F124" i="6"/>
  <c r="E124" i="6"/>
  <c r="P123" i="6"/>
  <c r="O123" i="6"/>
  <c r="N123" i="6"/>
  <c r="M123" i="6"/>
  <c r="L123" i="6"/>
  <c r="K123" i="6"/>
  <c r="J123" i="6"/>
  <c r="I123" i="6"/>
  <c r="H123" i="6"/>
  <c r="G123" i="6"/>
  <c r="F123" i="6"/>
  <c r="E123" i="6"/>
  <c r="P122" i="6"/>
  <c r="O122" i="6"/>
  <c r="N122" i="6"/>
  <c r="M122" i="6"/>
  <c r="L122" i="6"/>
  <c r="K122" i="6"/>
  <c r="J122" i="6"/>
  <c r="I122" i="6"/>
  <c r="H122" i="6"/>
  <c r="G122" i="6"/>
  <c r="F122" i="6"/>
  <c r="E122" i="6"/>
  <c r="P121" i="6"/>
  <c r="O121" i="6"/>
  <c r="N121" i="6"/>
  <c r="M121" i="6"/>
  <c r="L121" i="6"/>
  <c r="K121" i="6"/>
  <c r="J121" i="6"/>
  <c r="I121" i="6"/>
  <c r="H121" i="6"/>
  <c r="G121" i="6"/>
  <c r="F121" i="6"/>
  <c r="E121" i="6"/>
  <c r="P120" i="6"/>
  <c r="O120" i="6"/>
  <c r="N120" i="6"/>
  <c r="M120" i="6"/>
  <c r="L120" i="6"/>
  <c r="K120" i="6"/>
  <c r="J120" i="6"/>
  <c r="I120" i="6"/>
  <c r="H120" i="6"/>
  <c r="G120" i="6"/>
  <c r="F120" i="6"/>
  <c r="E120" i="6"/>
  <c r="P119" i="6"/>
  <c r="O119" i="6"/>
  <c r="N119" i="6"/>
  <c r="M119" i="6"/>
  <c r="L119" i="6"/>
  <c r="K119" i="6"/>
  <c r="J119" i="6"/>
  <c r="I119" i="6"/>
  <c r="H119" i="6"/>
  <c r="G119" i="6"/>
  <c r="F119" i="6"/>
  <c r="E119" i="6"/>
  <c r="P118" i="6"/>
  <c r="O118" i="6"/>
  <c r="N118" i="6"/>
  <c r="M118" i="6"/>
  <c r="L118" i="6"/>
  <c r="K118" i="6"/>
  <c r="J118" i="6"/>
  <c r="I118" i="6"/>
  <c r="H118" i="6"/>
  <c r="G118" i="6"/>
  <c r="F118" i="6"/>
  <c r="E118" i="6"/>
  <c r="P117" i="6"/>
  <c r="O117" i="6"/>
  <c r="N117" i="6"/>
  <c r="M117" i="6"/>
  <c r="L117" i="6"/>
  <c r="K117" i="6"/>
  <c r="J117" i="6"/>
  <c r="I117" i="6"/>
  <c r="H117" i="6"/>
  <c r="G117" i="6"/>
  <c r="F117" i="6"/>
  <c r="E117" i="6"/>
  <c r="P116" i="6"/>
  <c r="O116" i="6"/>
  <c r="N116" i="6"/>
  <c r="M116" i="6"/>
  <c r="L116" i="6"/>
  <c r="K116" i="6"/>
  <c r="J116" i="6"/>
  <c r="I116" i="6"/>
  <c r="H116" i="6"/>
  <c r="G116" i="6"/>
  <c r="F116" i="6"/>
  <c r="E116" i="6"/>
  <c r="P115" i="6"/>
  <c r="O115" i="6"/>
  <c r="N115" i="6"/>
  <c r="M115" i="6"/>
  <c r="L115" i="6"/>
  <c r="K115" i="6"/>
  <c r="J115" i="6"/>
  <c r="I115" i="6"/>
  <c r="H115" i="6"/>
  <c r="G115" i="6"/>
  <c r="F115" i="6"/>
  <c r="E115" i="6"/>
  <c r="P114" i="6"/>
  <c r="O114" i="6"/>
  <c r="N114" i="6"/>
  <c r="M114" i="6"/>
  <c r="L114" i="6"/>
  <c r="K114" i="6"/>
  <c r="J114" i="6"/>
  <c r="I114" i="6"/>
  <c r="H114" i="6"/>
  <c r="G114" i="6"/>
  <c r="F114" i="6"/>
  <c r="E114" i="6"/>
  <c r="P113" i="6"/>
  <c r="O113" i="6"/>
  <c r="N113" i="6"/>
  <c r="M113" i="6"/>
  <c r="L113" i="6"/>
  <c r="K113" i="6"/>
  <c r="J113" i="6"/>
  <c r="I113" i="6"/>
  <c r="H113" i="6"/>
  <c r="G113" i="6"/>
  <c r="F113" i="6"/>
  <c r="E113" i="6"/>
  <c r="P112" i="6"/>
  <c r="O112" i="6"/>
  <c r="N112" i="6"/>
  <c r="M112" i="6"/>
  <c r="L112" i="6"/>
  <c r="K112" i="6"/>
  <c r="J112" i="6"/>
  <c r="I112" i="6"/>
  <c r="H112" i="6"/>
  <c r="G112" i="6"/>
  <c r="F112" i="6"/>
  <c r="E112" i="6"/>
  <c r="P111" i="6"/>
  <c r="O111" i="6"/>
  <c r="N111" i="6"/>
  <c r="M111" i="6"/>
  <c r="L111" i="6"/>
  <c r="K111" i="6"/>
  <c r="J111" i="6"/>
  <c r="I111" i="6"/>
  <c r="H111" i="6"/>
  <c r="G111" i="6"/>
  <c r="F111" i="6"/>
  <c r="E111" i="6"/>
  <c r="P110" i="6"/>
  <c r="O110" i="6"/>
  <c r="N110" i="6"/>
  <c r="M110" i="6"/>
  <c r="L110" i="6"/>
  <c r="K110" i="6"/>
  <c r="J110" i="6"/>
  <c r="I110" i="6"/>
  <c r="H110" i="6"/>
  <c r="G110" i="6"/>
  <c r="F110" i="6"/>
  <c r="E110" i="6"/>
  <c r="P109" i="6"/>
  <c r="O109" i="6"/>
  <c r="N109" i="6"/>
  <c r="M109" i="6"/>
  <c r="L109" i="6"/>
  <c r="K109" i="6"/>
  <c r="J109" i="6"/>
  <c r="I109" i="6"/>
  <c r="H109" i="6"/>
  <c r="G109" i="6"/>
  <c r="F109" i="6"/>
  <c r="E109" i="6"/>
  <c r="P108" i="6"/>
  <c r="O108" i="6"/>
  <c r="N108" i="6"/>
  <c r="M108" i="6"/>
  <c r="L108" i="6"/>
  <c r="K108" i="6"/>
  <c r="J108" i="6"/>
  <c r="I108" i="6"/>
  <c r="H108" i="6"/>
  <c r="G108" i="6"/>
  <c r="F108" i="6"/>
  <c r="E108" i="6"/>
  <c r="P107" i="6"/>
  <c r="O107" i="6"/>
  <c r="N107" i="6"/>
  <c r="M107" i="6"/>
  <c r="L107" i="6"/>
  <c r="K107" i="6"/>
  <c r="J107" i="6"/>
  <c r="I107" i="6"/>
  <c r="H107" i="6"/>
  <c r="G107" i="6"/>
  <c r="F107" i="6"/>
  <c r="E107" i="6"/>
  <c r="P106" i="6"/>
  <c r="O106" i="6"/>
  <c r="N106" i="6"/>
  <c r="M106" i="6"/>
  <c r="L106" i="6"/>
  <c r="K106" i="6"/>
  <c r="J106" i="6"/>
  <c r="I106" i="6"/>
  <c r="H106" i="6"/>
  <c r="G106" i="6"/>
  <c r="F106" i="6"/>
  <c r="E106" i="6"/>
  <c r="P105" i="6"/>
  <c r="O105" i="6"/>
  <c r="N105" i="6"/>
  <c r="M105" i="6"/>
  <c r="L105" i="6"/>
  <c r="K105" i="6"/>
  <c r="J105" i="6"/>
  <c r="I105" i="6"/>
  <c r="H105" i="6"/>
  <c r="G105" i="6"/>
  <c r="F105" i="6"/>
  <c r="E105" i="6"/>
  <c r="P104" i="6"/>
  <c r="O104" i="6"/>
  <c r="N104" i="6"/>
  <c r="M104" i="6"/>
  <c r="L104" i="6"/>
  <c r="K104" i="6"/>
  <c r="J104" i="6"/>
  <c r="I104" i="6"/>
  <c r="H104" i="6"/>
  <c r="G104" i="6"/>
  <c r="F104" i="6"/>
  <c r="E104" i="6"/>
  <c r="P103" i="6"/>
  <c r="O103" i="6"/>
  <c r="N103" i="6"/>
  <c r="M103" i="6"/>
  <c r="L103" i="6"/>
  <c r="K103" i="6"/>
  <c r="J103" i="6"/>
  <c r="I103" i="6"/>
  <c r="H103" i="6"/>
  <c r="G103" i="6"/>
  <c r="F103" i="6"/>
  <c r="E103" i="6"/>
  <c r="P102" i="6"/>
  <c r="O102" i="6"/>
  <c r="N102" i="6"/>
  <c r="M102" i="6"/>
  <c r="L102" i="6"/>
  <c r="K102" i="6"/>
  <c r="J102" i="6"/>
  <c r="I102" i="6"/>
  <c r="H102" i="6"/>
  <c r="G102" i="6"/>
  <c r="F102" i="6"/>
  <c r="E102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P100" i="6"/>
  <c r="O100" i="6"/>
  <c r="N100" i="6"/>
  <c r="M100" i="6"/>
  <c r="L100" i="6"/>
  <c r="K100" i="6"/>
  <c r="J100" i="6"/>
  <c r="I100" i="6"/>
  <c r="H100" i="6"/>
  <c r="G100" i="6"/>
  <c r="F100" i="6"/>
  <c r="E100" i="6"/>
  <c r="P99" i="6"/>
  <c r="O99" i="6"/>
  <c r="N99" i="6"/>
  <c r="M99" i="6"/>
  <c r="L99" i="6"/>
  <c r="K99" i="6"/>
  <c r="J99" i="6"/>
  <c r="I99" i="6"/>
  <c r="H99" i="6"/>
  <c r="G99" i="6"/>
  <c r="F99" i="6"/>
  <c r="E99" i="6"/>
  <c r="P98" i="6"/>
  <c r="O98" i="6"/>
  <c r="N98" i="6"/>
  <c r="M98" i="6"/>
  <c r="L98" i="6"/>
  <c r="K98" i="6"/>
  <c r="J98" i="6"/>
  <c r="I98" i="6"/>
  <c r="H98" i="6"/>
  <c r="G98" i="6"/>
  <c r="F98" i="6"/>
  <c r="E98" i="6"/>
  <c r="P97" i="6"/>
  <c r="O97" i="6"/>
  <c r="N97" i="6"/>
  <c r="M97" i="6"/>
  <c r="L97" i="6"/>
  <c r="K97" i="6"/>
  <c r="J97" i="6"/>
  <c r="I97" i="6"/>
  <c r="H97" i="6"/>
  <c r="G97" i="6"/>
  <c r="F97" i="6"/>
  <c r="E97" i="6"/>
  <c r="P96" i="6"/>
  <c r="O96" i="6"/>
  <c r="N96" i="6"/>
  <c r="M96" i="6"/>
  <c r="L96" i="6"/>
  <c r="K96" i="6"/>
  <c r="J96" i="6"/>
  <c r="I96" i="6"/>
  <c r="H96" i="6"/>
  <c r="G96" i="6"/>
  <c r="F96" i="6"/>
  <c r="E96" i="6"/>
  <c r="P95" i="6"/>
  <c r="O95" i="6"/>
  <c r="N95" i="6"/>
  <c r="M95" i="6"/>
  <c r="L95" i="6"/>
  <c r="K95" i="6"/>
  <c r="J95" i="6"/>
  <c r="I95" i="6"/>
  <c r="H95" i="6"/>
  <c r="G95" i="6"/>
  <c r="F95" i="6"/>
  <c r="E95" i="6"/>
  <c r="P94" i="6"/>
  <c r="O94" i="6"/>
  <c r="N94" i="6"/>
  <c r="M94" i="6"/>
  <c r="L94" i="6"/>
  <c r="K94" i="6"/>
  <c r="J94" i="6"/>
  <c r="I94" i="6"/>
  <c r="H94" i="6"/>
  <c r="G94" i="6"/>
  <c r="F94" i="6"/>
  <c r="E94" i="6"/>
  <c r="P93" i="6"/>
  <c r="O93" i="6"/>
  <c r="N93" i="6"/>
  <c r="M93" i="6"/>
  <c r="L93" i="6"/>
  <c r="K93" i="6"/>
  <c r="J93" i="6"/>
  <c r="I93" i="6"/>
  <c r="H93" i="6"/>
  <c r="G93" i="6"/>
  <c r="F93" i="6"/>
  <c r="E93" i="6"/>
  <c r="P92" i="6"/>
  <c r="O92" i="6"/>
  <c r="N92" i="6"/>
  <c r="M92" i="6"/>
  <c r="L92" i="6"/>
  <c r="K92" i="6"/>
  <c r="J92" i="6"/>
  <c r="I92" i="6"/>
  <c r="H92" i="6"/>
  <c r="G92" i="6"/>
  <c r="F92" i="6"/>
  <c r="E92" i="6"/>
  <c r="P91" i="6"/>
  <c r="O91" i="6"/>
  <c r="N91" i="6"/>
  <c r="M91" i="6"/>
  <c r="L91" i="6"/>
  <c r="K91" i="6"/>
  <c r="J91" i="6"/>
  <c r="I91" i="6"/>
  <c r="H91" i="6"/>
  <c r="G91" i="6"/>
  <c r="F91" i="6"/>
  <c r="E91" i="6"/>
  <c r="P90" i="6"/>
  <c r="O90" i="6"/>
  <c r="N90" i="6"/>
  <c r="M90" i="6"/>
  <c r="L90" i="6"/>
  <c r="K90" i="6"/>
  <c r="J90" i="6"/>
  <c r="I90" i="6"/>
  <c r="H90" i="6"/>
  <c r="G90" i="6"/>
  <c r="F90" i="6"/>
  <c r="E90" i="6"/>
  <c r="P89" i="6"/>
  <c r="O89" i="6"/>
  <c r="N89" i="6"/>
  <c r="M89" i="6"/>
  <c r="L89" i="6"/>
  <c r="K89" i="6"/>
  <c r="J89" i="6"/>
  <c r="I89" i="6"/>
  <c r="H89" i="6"/>
  <c r="G89" i="6"/>
  <c r="F89" i="6"/>
  <c r="E89" i="6"/>
  <c r="P88" i="6"/>
  <c r="O88" i="6"/>
  <c r="N88" i="6"/>
  <c r="M88" i="6"/>
  <c r="L88" i="6"/>
  <c r="K88" i="6"/>
  <c r="J88" i="6"/>
  <c r="I88" i="6"/>
  <c r="H88" i="6"/>
  <c r="G88" i="6"/>
  <c r="F88" i="6"/>
  <c r="E88" i="6"/>
  <c r="P87" i="6"/>
  <c r="O87" i="6"/>
  <c r="N87" i="6"/>
  <c r="M87" i="6"/>
  <c r="L87" i="6"/>
  <c r="K87" i="6"/>
  <c r="J87" i="6"/>
  <c r="I87" i="6"/>
  <c r="H87" i="6"/>
  <c r="G87" i="6"/>
  <c r="F87" i="6"/>
  <c r="E87" i="6"/>
  <c r="P86" i="6"/>
  <c r="O86" i="6"/>
  <c r="N86" i="6"/>
  <c r="M86" i="6"/>
  <c r="L86" i="6"/>
  <c r="K86" i="6"/>
  <c r="J86" i="6"/>
  <c r="I86" i="6"/>
  <c r="H86" i="6"/>
  <c r="G86" i="6"/>
  <c r="F86" i="6"/>
  <c r="E86" i="6"/>
  <c r="P85" i="6"/>
  <c r="O85" i="6"/>
  <c r="N85" i="6"/>
  <c r="M85" i="6"/>
  <c r="L85" i="6"/>
  <c r="K85" i="6"/>
  <c r="J85" i="6"/>
  <c r="I85" i="6"/>
  <c r="H85" i="6"/>
  <c r="G85" i="6"/>
  <c r="F85" i="6"/>
  <c r="E85" i="6"/>
  <c r="P84" i="6"/>
  <c r="O84" i="6"/>
  <c r="N84" i="6"/>
  <c r="M84" i="6"/>
  <c r="L84" i="6"/>
  <c r="K84" i="6"/>
  <c r="J84" i="6"/>
  <c r="I84" i="6"/>
  <c r="H84" i="6"/>
  <c r="G84" i="6"/>
  <c r="F84" i="6"/>
  <c r="E84" i="6"/>
  <c r="P83" i="6"/>
  <c r="O83" i="6"/>
  <c r="N83" i="6"/>
  <c r="M83" i="6"/>
  <c r="L83" i="6"/>
  <c r="K83" i="6"/>
  <c r="J83" i="6"/>
  <c r="I83" i="6"/>
  <c r="H83" i="6"/>
  <c r="G83" i="6"/>
  <c r="F83" i="6"/>
  <c r="E83" i="6"/>
  <c r="P82" i="6"/>
  <c r="O82" i="6"/>
  <c r="N82" i="6"/>
  <c r="M82" i="6"/>
  <c r="L82" i="6"/>
  <c r="K82" i="6"/>
  <c r="J82" i="6"/>
  <c r="I82" i="6"/>
  <c r="H82" i="6"/>
  <c r="G82" i="6"/>
  <c r="F82" i="6"/>
  <c r="E82" i="6"/>
  <c r="P81" i="6"/>
  <c r="O81" i="6"/>
  <c r="N81" i="6"/>
  <c r="M81" i="6"/>
  <c r="L81" i="6"/>
  <c r="K81" i="6"/>
  <c r="J81" i="6"/>
  <c r="I81" i="6"/>
  <c r="H81" i="6"/>
  <c r="G81" i="6"/>
  <c r="F81" i="6"/>
  <c r="E81" i="6"/>
  <c r="P80" i="6"/>
  <c r="O80" i="6"/>
  <c r="N80" i="6"/>
  <c r="M80" i="6"/>
  <c r="L80" i="6"/>
  <c r="K80" i="6"/>
  <c r="J80" i="6"/>
  <c r="I80" i="6"/>
  <c r="H80" i="6"/>
  <c r="G80" i="6"/>
  <c r="F80" i="6"/>
  <c r="E80" i="6"/>
  <c r="P79" i="6"/>
  <c r="O79" i="6"/>
  <c r="N79" i="6"/>
  <c r="M79" i="6"/>
  <c r="L79" i="6"/>
  <c r="K79" i="6"/>
  <c r="J79" i="6"/>
  <c r="I79" i="6"/>
  <c r="H79" i="6"/>
  <c r="G79" i="6"/>
  <c r="F79" i="6"/>
  <c r="E79" i="6"/>
  <c r="P78" i="6"/>
  <c r="O78" i="6"/>
  <c r="N78" i="6"/>
  <c r="M78" i="6"/>
  <c r="L78" i="6"/>
  <c r="K78" i="6"/>
  <c r="J78" i="6"/>
  <c r="I78" i="6"/>
  <c r="H78" i="6"/>
  <c r="G78" i="6"/>
  <c r="F78" i="6"/>
  <c r="E78" i="6"/>
  <c r="P77" i="6"/>
  <c r="O77" i="6"/>
  <c r="N77" i="6"/>
  <c r="M77" i="6"/>
  <c r="L77" i="6"/>
  <c r="K77" i="6"/>
  <c r="J77" i="6"/>
  <c r="I77" i="6"/>
  <c r="H77" i="6"/>
  <c r="G77" i="6"/>
  <c r="F77" i="6"/>
  <c r="E77" i="6"/>
  <c r="P76" i="6"/>
  <c r="O76" i="6"/>
  <c r="N76" i="6"/>
  <c r="M76" i="6"/>
  <c r="L76" i="6"/>
  <c r="K76" i="6"/>
  <c r="J76" i="6"/>
  <c r="I76" i="6"/>
  <c r="H76" i="6"/>
  <c r="G76" i="6"/>
  <c r="F76" i="6"/>
  <c r="E76" i="6"/>
  <c r="P75" i="6"/>
  <c r="O75" i="6"/>
  <c r="N75" i="6"/>
  <c r="M75" i="6"/>
  <c r="L75" i="6"/>
  <c r="K75" i="6"/>
  <c r="J75" i="6"/>
  <c r="I75" i="6"/>
  <c r="H75" i="6"/>
  <c r="G75" i="6"/>
  <c r="F75" i="6"/>
  <c r="E75" i="6"/>
  <c r="P74" i="6"/>
  <c r="O74" i="6"/>
  <c r="N74" i="6"/>
  <c r="M74" i="6"/>
  <c r="L74" i="6"/>
  <c r="K74" i="6"/>
  <c r="J74" i="6"/>
  <c r="I74" i="6"/>
  <c r="H74" i="6"/>
  <c r="G74" i="6"/>
  <c r="F74" i="6"/>
  <c r="E74" i="6"/>
  <c r="P73" i="6"/>
  <c r="O73" i="6"/>
  <c r="N73" i="6"/>
  <c r="M73" i="6"/>
  <c r="L73" i="6"/>
  <c r="K73" i="6"/>
  <c r="J73" i="6"/>
  <c r="I73" i="6"/>
  <c r="H73" i="6"/>
  <c r="G73" i="6"/>
  <c r="F73" i="6"/>
  <c r="E73" i="6"/>
  <c r="P72" i="6"/>
  <c r="O72" i="6"/>
  <c r="N72" i="6"/>
  <c r="M72" i="6"/>
  <c r="L72" i="6"/>
  <c r="K72" i="6"/>
  <c r="J72" i="6"/>
  <c r="I72" i="6"/>
  <c r="H72" i="6"/>
  <c r="G72" i="6"/>
  <c r="F72" i="6"/>
  <c r="E72" i="6"/>
  <c r="P71" i="6"/>
  <c r="O71" i="6"/>
  <c r="N71" i="6"/>
  <c r="M71" i="6"/>
  <c r="L71" i="6"/>
  <c r="K71" i="6"/>
  <c r="J71" i="6"/>
  <c r="I71" i="6"/>
  <c r="H71" i="6"/>
  <c r="G71" i="6"/>
  <c r="F71" i="6"/>
  <c r="E71" i="6"/>
  <c r="P70" i="6"/>
  <c r="O70" i="6"/>
  <c r="N70" i="6"/>
  <c r="M70" i="6"/>
  <c r="L70" i="6"/>
  <c r="K70" i="6"/>
  <c r="J70" i="6"/>
  <c r="I70" i="6"/>
  <c r="H70" i="6"/>
  <c r="G70" i="6"/>
  <c r="F70" i="6"/>
  <c r="E70" i="6"/>
  <c r="P69" i="6"/>
  <c r="O69" i="6"/>
  <c r="N69" i="6"/>
  <c r="M69" i="6"/>
  <c r="L69" i="6"/>
  <c r="K69" i="6"/>
  <c r="J69" i="6"/>
  <c r="I69" i="6"/>
  <c r="H69" i="6"/>
  <c r="G69" i="6"/>
  <c r="F69" i="6"/>
  <c r="E69" i="6"/>
  <c r="P68" i="6"/>
  <c r="O68" i="6"/>
  <c r="N68" i="6"/>
  <c r="M68" i="6"/>
  <c r="L68" i="6"/>
  <c r="K68" i="6"/>
  <c r="J68" i="6"/>
  <c r="I68" i="6"/>
  <c r="H68" i="6"/>
  <c r="G68" i="6"/>
  <c r="F68" i="6"/>
  <c r="E68" i="6"/>
  <c r="P67" i="6"/>
  <c r="O67" i="6"/>
  <c r="N67" i="6"/>
  <c r="M67" i="6"/>
  <c r="L67" i="6"/>
  <c r="K67" i="6"/>
  <c r="J67" i="6"/>
  <c r="I67" i="6"/>
  <c r="H67" i="6"/>
  <c r="G67" i="6"/>
  <c r="F67" i="6"/>
  <c r="E67" i="6"/>
  <c r="P66" i="6"/>
  <c r="O66" i="6"/>
  <c r="N66" i="6"/>
  <c r="M66" i="6"/>
  <c r="L66" i="6"/>
  <c r="K66" i="6"/>
  <c r="J66" i="6"/>
  <c r="I66" i="6"/>
  <c r="H66" i="6"/>
  <c r="G66" i="6"/>
  <c r="F66" i="6"/>
  <c r="E66" i="6"/>
  <c r="P65" i="6"/>
  <c r="O65" i="6"/>
  <c r="N65" i="6"/>
  <c r="M65" i="6"/>
  <c r="L65" i="6"/>
  <c r="K65" i="6"/>
  <c r="J65" i="6"/>
  <c r="I65" i="6"/>
  <c r="H65" i="6"/>
  <c r="G65" i="6"/>
  <c r="F65" i="6"/>
  <c r="E65" i="6"/>
  <c r="P64" i="6"/>
  <c r="O64" i="6"/>
  <c r="N64" i="6"/>
  <c r="M64" i="6"/>
  <c r="L64" i="6"/>
  <c r="K64" i="6"/>
  <c r="J64" i="6"/>
  <c r="I64" i="6"/>
  <c r="H64" i="6"/>
  <c r="G64" i="6"/>
  <c r="F64" i="6"/>
  <c r="E64" i="6"/>
  <c r="P63" i="6"/>
  <c r="O63" i="6"/>
  <c r="N63" i="6"/>
  <c r="M63" i="6"/>
  <c r="L63" i="6"/>
  <c r="K63" i="6"/>
  <c r="J63" i="6"/>
  <c r="I63" i="6"/>
  <c r="H63" i="6"/>
  <c r="G63" i="6"/>
  <c r="F63" i="6"/>
  <c r="E63" i="6"/>
  <c r="P62" i="6"/>
  <c r="O62" i="6"/>
  <c r="N62" i="6"/>
  <c r="M62" i="6"/>
  <c r="L62" i="6"/>
  <c r="K62" i="6"/>
  <c r="J62" i="6"/>
  <c r="I62" i="6"/>
  <c r="H62" i="6"/>
  <c r="G62" i="6"/>
  <c r="F62" i="6"/>
  <c r="E62" i="6"/>
  <c r="P61" i="6"/>
  <c r="O61" i="6"/>
  <c r="N61" i="6"/>
  <c r="M61" i="6"/>
  <c r="L61" i="6"/>
  <c r="K61" i="6"/>
  <c r="J61" i="6"/>
  <c r="I61" i="6"/>
  <c r="H61" i="6"/>
  <c r="G61" i="6"/>
  <c r="F61" i="6"/>
  <c r="E61" i="6"/>
  <c r="P60" i="6"/>
  <c r="O60" i="6"/>
  <c r="N60" i="6"/>
  <c r="M60" i="6"/>
  <c r="L60" i="6"/>
  <c r="K60" i="6"/>
  <c r="J60" i="6"/>
  <c r="I60" i="6"/>
  <c r="H60" i="6"/>
  <c r="G60" i="6"/>
  <c r="F60" i="6"/>
  <c r="E60" i="6"/>
  <c r="P59" i="6"/>
  <c r="O59" i="6"/>
  <c r="N59" i="6"/>
  <c r="M59" i="6"/>
  <c r="L59" i="6"/>
  <c r="K59" i="6"/>
  <c r="J59" i="6"/>
  <c r="I59" i="6"/>
  <c r="H59" i="6"/>
  <c r="G59" i="6"/>
  <c r="F59" i="6"/>
  <c r="E59" i="6"/>
  <c r="P58" i="6"/>
  <c r="O58" i="6"/>
  <c r="N58" i="6"/>
  <c r="M58" i="6"/>
  <c r="L58" i="6"/>
  <c r="K58" i="6"/>
  <c r="J58" i="6"/>
  <c r="I58" i="6"/>
  <c r="H58" i="6"/>
  <c r="G58" i="6"/>
  <c r="F58" i="6"/>
  <c r="E58" i="6"/>
  <c r="P57" i="6"/>
  <c r="O57" i="6"/>
  <c r="N57" i="6"/>
  <c r="M57" i="6"/>
  <c r="L57" i="6"/>
  <c r="K57" i="6"/>
  <c r="J57" i="6"/>
  <c r="I57" i="6"/>
  <c r="H57" i="6"/>
  <c r="G57" i="6"/>
  <c r="F57" i="6"/>
  <c r="E57" i="6"/>
  <c r="P56" i="6"/>
  <c r="O56" i="6"/>
  <c r="N56" i="6"/>
  <c r="M56" i="6"/>
  <c r="L56" i="6"/>
  <c r="K56" i="6"/>
  <c r="J56" i="6"/>
  <c r="I56" i="6"/>
  <c r="H56" i="6"/>
  <c r="G56" i="6"/>
  <c r="F56" i="6"/>
  <c r="E56" i="6"/>
  <c r="P55" i="6"/>
  <c r="O55" i="6"/>
  <c r="N55" i="6"/>
  <c r="M55" i="6"/>
  <c r="L55" i="6"/>
  <c r="K55" i="6"/>
  <c r="J55" i="6"/>
  <c r="I55" i="6"/>
  <c r="H55" i="6"/>
  <c r="G55" i="6"/>
  <c r="F55" i="6"/>
  <c r="E55" i="6"/>
  <c r="P54" i="6"/>
  <c r="O54" i="6"/>
  <c r="N54" i="6"/>
  <c r="M54" i="6"/>
  <c r="L54" i="6"/>
  <c r="K54" i="6"/>
  <c r="J54" i="6"/>
  <c r="I54" i="6"/>
  <c r="H54" i="6"/>
  <c r="G54" i="6"/>
  <c r="F54" i="6"/>
  <c r="E54" i="6"/>
  <c r="P53" i="6"/>
  <c r="O53" i="6"/>
  <c r="N53" i="6"/>
  <c r="M53" i="6"/>
  <c r="L53" i="6"/>
  <c r="K53" i="6"/>
  <c r="J53" i="6"/>
  <c r="I53" i="6"/>
  <c r="H53" i="6"/>
  <c r="G53" i="6"/>
  <c r="F53" i="6"/>
  <c r="E53" i="6"/>
  <c r="P52" i="6"/>
  <c r="O52" i="6"/>
  <c r="N52" i="6"/>
  <c r="M52" i="6"/>
  <c r="L52" i="6"/>
  <c r="K52" i="6"/>
  <c r="J52" i="6"/>
  <c r="I52" i="6"/>
  <c r="H52" i="6"/>
  <c r="G52" i="6"/>
  <c r="F52" i="6"/>
  <c r="E52" i="6"/>
  <c r="P51" i="6"/>
  <c r="O51" i="6"/>
  <c r="N51" i="6"/>
  <c r="M51" i="6"/>
  <c r="L51" i="6"/>
  <c r="K51" i="6"/>
  <c r="J51" i="6"/>
  <c r="I51" i="6"/>
  <c r="H51" i="6"/>
  <c r="G51" i="6"/>
  <c r="F51" i="6"/>
  <c r="E51" i="6"/>
  <c r="P50" i="6"/>
  <c r="O50" i="6"/>
  <c r="N50" i="6"/>
  <c r="M50" i="6"/>
  <c r="L50" i="6"/>
  <c r="K50" i="6"/>
  <c r="J50" i="6"/>
  <c r="I50" i="6"/>
  <c r="H50" i="6"/>
  <c r="G50" i="6"/>
  <c r="F50" i="6"/>
  <c r="E50" i="6"/>
  <c r="P49" i="6"/>
  <c r="O49" i="6"/>
  <c r="N49" i="6"/>
  <c r="M49" i="6"/>
  <c r="L49" i="6"/>
  <c r="K49" i="6"/>
  <c r="J49" i="6"/>
  <c r="I49" i="6"/>
  <c r="H49" i="6"/>
  <c r="G49" i="6"/>
  <c r="F49" i="6"/>
  <c r="E49" i="6"/>
  <c r="P48" i="6"/>
  <c r="O48" i="6"/>
  <c r="N48" i="6"/>
  <c r="M48" i="6"/>
  <c r="L48" i="6"/>
  <c r="K48" i="6"/>
  <c r="J48" i="6"/>
  <c r="I48" i="6"/>
  <c r="H48" i="6"/>
  <c r="G48" i="6"/>
  <c r="F48" i="6"/>
  <c r="E48" i="6"/>
  <c r="P47" i="6"/>
  <c r="O47" i="6"/>
  <c r="N47" i="6"/>
  <c r="M47" i="6"/>
  <c r="L47" i="6"/>
  <c r="K47" i="6"/>
  <c r="J47" i="6"/>
  <c r="I47" i="6"/>
  <c r="H47" i="6"/>
  <c r="G47" i="6"/>
  <c r="F47" i="6"/>
  <c r="E47" i="6"/>
  <c r="P46" i="6"/>
  <c r="O46" i="6"/>
  <c r="N46" i="6"/>
  <c r="M46" i="6"/>
  <c r="L46" i="6"/>
  <c r="K46" i="6"/>
  <c r="J46" i="6"/>
  <c r="I46" i="6"/>
  <c r="H46" i="6"/>
  <c r="G46" i="6"/>
  <c r="F46" i="6"/>
  <c r="E46" i="6"/>
  <c r="P45" i="6"/>
  <c r="O45" i="6"/>
  <c r="N45" i="6"/>
  <c r="M45" i="6"/>
  <c r="L45" i="6"/>
  <c r="K45" i="6"/>
  <c r="J45" i="6"/>
  <c r="I45" i="6"/>
  <c r="H45" i="6"/>
  <c r="G45" i="6"/>
  <c r="F45" i="6"/>
  <c r="E45" i="6"/>
  <c r="P44" i="6"/>
  <c r="O44" i="6"/>
  <c r="N44" i="6"/>
  <c r="M44" i="6"/>
  <c r="L44" i="6"/>
  <c r="K44" i="6"/>
  <c r="J44" i="6"/>
  <c r="I44" i="6"/>
  <c r="H44" i="6"/>
  <c r="G44" i="6"/>
  <c r="F44" i="6"/>
  <c r="E44" i="6"/>
  <c r="P43" i="6"/>
  <c r="O43" i="6"/>
  <c r="N43" i="6"/>
  <c r="M43" i="6"/>
  <c r="L43" i="6"/>
  <c r="K43" i="6"/>
  <c r="J43" i="6"/>
  <c r="I43" i="6"/>
  <c r="H43" i="6"/>
  <c r="G43" i="6"/>
  <c r="F43" i="6"/>
  <c r="E43" i="6"/>
  <c r="P42" i="6"/>
  <c r="O42" i="6"/>
  <c r="N42" i="6"/>
  <c r="M42" i="6"/>
  <c r="L42" i="6"/>
  <c r="K42" i="6"/>
  <c r="J42" i="6"/>
  <c r="I42" i="6"/>
  <c r="H42" i="6"/>
  <c r="G42" i="6"/>
  <c r="F42" i="6"/>
  <c r="E42" i="6"/>
  <c r="P41" i="6"/>
  <c r="O41" i="6"/>
  <c r="N41" i="6"/>
  <c r="M41" i="6"/>
  <c r="L41" i="6"/>
  <c r="K41" i="6"/>
  <c r="J41" i="6"/>
  <c r="I41" i="6"/>
  <c r="H41" i="6"/>
  <c r="G41" i="6"/>
  <c r="F41" i="6"/>
  <c r="E41" i="6"/>
  <c r="P40" i="6"/>
  <c r="O40" i="6"/>
  <c r="N40" i="6"/>
  <c r="M40" i="6"/>
  <c r="L40" i="6"/>
  <c r="K40" i="6"/>
  <c r="J40" i="6"/>
  <c r="I40" i="6"/>
  <c r="H40" i="6"/>
  <c r="G40" i="6"/>
  <c r="F40" i="6"/>
  <c r="E40" i="6"/>
  <c r="P39" i="6"/>
  <c r="O39" i="6"/>
  <c r="N39" i="6"/>
  <c r="M39" i="6"/>
  <c r="L39" i="6"/>
  <c r="K39" i="6"/>
  <c r="J39" i="6"/>
  <c r="I39" i="6"/>
  <c r="H39" i="6"/>
  <c r="G39" i="6"/>
  <c r="F39" i="6"/>
  <c r="E39" i="6"/>
  <c r="P38" i="6"/>
  <c r="O38" i="6"/>
  <c r="N38" i="6"/>
  <c r="M38" i="6"/>
  <c r="L38" i="6"/>
  <c r="K38" i="6"/>
  <c r="J38" i="6"/>
  <c r="I38" i="6"/>
  <c r="H38" i="6"/>
  <c r="G38" i="6"/>
  <c r="F38" i="6"/>
  <c r="E38" i="6"/>
  <c r="P37" i="6"/>
  <c r="O37" i="6"/>
  <c r="N37" i="6"/>
  <c r="M37" i="6"/>
  <c r="L37" i="6"/>
  <c r="K37" i="6"/>
  <c r="J37" i="6"/>
  <c r="I37" i="6"/>
  <c r="H37" i="6"/>
  <c r="G37" i="6"/>
  <c r="F37" i="6"/>
  <c r="E37" i="6"/>
  <c r="P36" i="6"/>
  <c r="O36" i="6"/>
  <c r="N36" i="6"/>
  <c r="M36" i="6"/>
  <c r="L36" i="6"/>
  <c r="K36" i="6"/>
  <c r="J36" i="6"/>
  <c r="I36" i="6"/>
  <c r="H36" i="6"/>
  <c r="G36" i="6"/>
  <c r="F36" i="6"/>
  <c r="E36" i="6"/>
  <c r="P35" i="6"/>
  <c r="O35" i="6"/>
  <c r="N35" i="6"/>
  <c r="M35" i="6"/>
  <c r="L35" i="6"/>
  <c r="K35" i="6"/>
  <c r="J35" i="6"/>
  <c r="I35" i="6"/>
  <c r="H35" i="6"/>
  <c r="G35" i="6"/>
  <c r="F35" i="6"/>
  <c r="E35" i="6"/>
  <c r="P34" i="6"/>
  <c r="O34" i="6"/>
  <c r="N34" i="6"/>
  <c r="M34" i="6"/>
  <c r="L34" i="6"/>
  <c r="K34" i="6"/>
  <c r="J34" i="6"/>
  <c r="I34" i="6"/>
  <c r="H34" i="6"/>
  <c r="G34" i="6"/>
  <c r="F34" i="6"/>
  <c r="E34" i="6"/>
  <c r="P33" i="6"/>
  <c r="O33" i="6"/>
  <c r="N33" i="6"/>
  <c r="M33" i="6"/>
  <c r="L33" i="6"/>
  <c r="K33" i="6"/>
  <c r="J33" i="6"/>
  <c r="I33" i="6"/>
  <c r="H33" i="6"/>
  <c r="G33" i="6"/>
  <c r="F33" i="6"/>
  <c r="E33" i="6"/>
  <c r="P32" i="6"/>
  <c r="O32" i="6"/>
  <c r="N32" i="6"/>
  <c r="M32" i="6"/>
  <c r="L32" i="6"/>
  <c r="K32" i="6"/>
  <c r="J32" i="6"/>
  <c r="I32" i="6"/>
  <c r="H32" i="6"/>
  <c r="G32" i="6"/>
  <c r="F32" i="6"/>
  <c r="E32" i="6"/>
  <c r="P31" i="6"/>
  <c r="O31" i="6"/>
  <c r="N31" i="6"/>
  <c r="M31" i="6"/>
  <c r="L31" i="6"/>
  <c r="K31" i="6"/>
  <c r="J31" i="6"/>
  <c r="I31" i="6"/>
  <c r="H31" i="6"/>
  <c r="G31" i="6"/>
  <c r="F31" i="6"/>
  <c r="E31" i="6"/>
  <c r="P30" i="6"/>
  <c r="O30" i="6"/>
  <c r="N30" i="6"/>
  <c r="M30" i="6"/>
  <c r="L30" i="6"/>
  <c r="K30" i="6"/>
  <c r="J30" i="6"/>
  <c r="I30" i="6"/>
  <c r="H30" i="6"/>
  <c r="G30" i="6"/>
  <c r="F30" i="6"/>
  <c r="E30" i="6"/>
  <c r="P29" i="6"/>
  <c r="O29" i="6"/>
  <c r="N29" i="6"/>
  <c r="M29" i="6"/>
  <c r="L29" i="6"/>
  <c r="K29" i="6"/>
  <c r="J29" i="6"/>
  <c r="I29" i="6"/>
  <c r="H29" i="6"/>
  <c r="G29" i="6"/>
  <c r="F29" i="6"/>
  <c r="E29" i="6"/>
  <c r="P28" i="6"/>
  <c r="O28" i="6"/>
  <c r="N28" i="6"/>
  <c r="M28" i="6"/>
  <c r="L28" i="6"/>
  <c r="K28" i="6"/>
  <c r="J28" i="6"/>
  <c r="I28" i="6"/>
  <c r="H28" i="6"/>
  <c r="G28" i="6"/>
  <c r="F28" i="6"/>
  <c r="E28" i="6"/>
  <c r="P27" i="6"/>
  <c r="O27" i="6"/>
  <c r="N27" i="6"/>
  <c r="M27" i="6"/>
  <c r="L27" i="6"/>
  <c r="K27" i="6"/>
  <c r="J27" i="6"/>
  <c r="I27" i="6"/>
  <c r="H27" i="6"/>
  <c r="G27" i="6"/>
  <c r="F27" i="6"/>
  <c r="E27" i="6"/>
  <c r="P26" i="6"/>
  <c r="O26" i="6"/>
  <c r="N26" i="6"/>
  <c r="M26" i="6"/>
  <c r="L26" i="6"/>
  <c r="K26" i="6"/>
  <c r="J26" i="6"/>
  <c r="I26" i="6"/>
  <c r="H26" i="6"/>
  <c r="G26" i="6"/>
  <c r="F26" i="6"/>
  <c r="E26" i="6"/>
  <c r="P25" i="6"/>
  <c r="O25" i="6"/>
  <c r="N25" i="6"/>
  <c r="M25" i="6"/>
  <c r="L25" i="6"/>
  <c r="K25" i="6"/>
  <c r="J25" i="6"/>
  <c r="I25" i="6"/>
  <c r="H25" i="6"/>
  <c r="G25" i="6"/>
  <c r="F25" i="6"/>
  <c r="E25" i="6"/>
  <c r="P24" i="6"/>
  <c r="O24" i="6"/>
  <c r="N24" i="6"/>
  <c r="M24" i="6"/>
  <c r="L24" i="6"/>
  <c r="K24" i="6"/>
  <c r="J24" i="6"/>
  <c r="I24" i="6"/>
  <c r="H24" i="6"/>
  <c r="G24" i="6"/>
  <c r="F24" i="6"/>
  <c r="E24" i="6"/>
  <c r="P23" i="6"/>
  <c r="O23" i="6"/>
  <c r="N23" i="6"/>
  <c r="M23" i="6"/>
  <c r="L23" i="6"/>
  <c r="K23" i="6"/>
  <c r="J23" i="6"/>
  <c r="I23" i="6"/>
  <c r="H23" i="6"/>
  <c r="G23" i="6"/>
  <c r="F23" i="6"/>
  <c r="E23" i="6"/>
  <c r="P22" i="6"/>
  <c r="O22" i="6"/>
  <c r="N22" i="6"/>
  <c r="M22" i="6"/>
  <c r="L22" i="6"/>
  <c r="K22" i="6"/>
  <c r="J22" i="6"/>
  <c r="I22" i="6"/>
  <c r="H22" i="6"/>
  <c r="G22" i="6"/>
  <c r="F22" i="6"/>
  <c r="E22" i="6"/>
  <c r="P21" i="6"/>
  <c r="O21" i="6"/>
  <c r="N21" i="6"/>
  <c r="M21" i="6"/>
  <c r="L21" i="6"/>
  <c r="K21" i="6"/>
  <c r="J21" i="6"/>
  <c r="I21" i="6"/>
  <c r="H21" i="6"/>
  <c r="G21" i="6"/>
  <c r="F21" i="6"/>
  <c r="E21" i="6"/>
  <c r="P20" i="6"/>
  <c r="O20" i="6"/>
  <c r="N20" i="6"/>
  <c r="M20" i="6"/>
  <c r="L20" i="6"/>
  <c r="K20" i="6"/>
  <c r="J20" i="6"/>
  <c r="I20" i="6"/>
  <c r="H20" i="6"/>
  <c r="G20" i="6"/>
  <c r="F20" i="6"/>
  <c r="E20" i="6"/>
  <c r="P19" i="6"/>
  <c r="O19" i="6"/>
  <c r="N19" i="6"/>
  <c r="M19" i="6"/>
  <c r="L19" i="6"/>
  <c r="K19" i="6"/>
  <c r="J19" i="6"/>
  <c r="I19" i="6"/>
  <c r="H19" i="6"/>
  <c r="G19" i="6"/>
  <c r="F19" i="6"/>
  <c r="E19" i="6"/>
  <c r="P18" i="6"/>
  <c r="O18" i="6"/>
  <c r="N18" i="6"/>
  <c r="M18" i="6"/>
  <c r="L18" i="6"/>
  <c r="K18" i="6"/>
  <c r="J18" i="6"/>
  <c r="I18" i="6"/>
  <c r="H18" i="6"/>
  <c r="G18" i="6"/>
  <c r="F18" i="6"/>
  <c r="E18" i="6"/>
  <c r="P17" i="6"/>
  <c r="O17" i="6"/>
  <c r="N17" i="6"/>
  <c r="M17" i="6"/>
  <c r="L17" i="6"/>
  <c r="K17" i="6"/>
  <c r="J17" i="6"/>
  <c r="I17" i="6"/>
  <c r="H17" i="6"/>
  <c r="G17" i="6"/>
  <c r="F17" i="6"/>
  <c r="E17" i="6"/>
  <c r="P16" i="6"/>
  <c r="O16" i="6"/>
  <c r="N16" i="6"/>
  <c r="M16" i="6"/>
  <c r="L16" i="6"/>
  <c r="K16" i="6"/>
  <c r="J16" i="6"/>
  <c r="I16" i="6"/>
  <c r="H16" i="6"/>
  <c r="G16" i="6"/>
  <c r="F16" i="6"/>
  <c r="E16" i="6"/>
  <c r="P15" i="6"/>
  <c r="O15" i="6"/>
  <c r="N15" i="6"/>
  <c r="M15" i="6"/>
  <c r="L15" i="6"/>
  <c r="K15" i="6"/>
  <c r="J15" i="6"/>
  <c r="I15" i="6"/>
  <c r="H15" i="6"/>
  <c r="G15" i="6"/>
  <c r="F15" i="6"/>
  <c r="E15" i="6"/>
  <c r="P14" i="6"/>
  <c r="O14" i="6"/>
  <c r="N14" i="6"/>
  <c r="M14" i="6"/>
  <c r="L14" i="6"/>
  <c r="K14" i="6"/>
  <c r="J14" i="6"/>
  <c r="I14" i="6"/>
  <c r="H14" i="6"/>
  <c r="G14" i="6"/>
  <c r="F14" i="6"/>
  <c r="E14" i="6"/>
  <c r="P13" i="6"/>
  <c r="O13" i="6"/>
  <c r="N13" i="6"/>
  <c r="M13" i="6"/>
  <c r="L13" i="6"/>
  <c r="K13" i="6"/>
  <c r="J13" i="6"/>
  <c r="I13" i="6"/>
  <c r="H13" i="6"/>
  <c r="G13" i="6"/>
  <c r="F13" i="6"/>
  <c r="E13" i="6"/>
  <c r="P12" i="6"/>
  <c r="O12" i="6"/>
  <c r="N12" i="6"/>
  <c r="M12" i="6"/>
  <c r="L12" i="6"/>
  <c r="K12" i="6"/>
  <c r="J12" i="6"/>
  <c r="I12" i="6"/>
  <c r="H12" i="6"/>
  <c r="G12" i="6"/>
  <c r="F12" i="6"/>
  <c r="E12" i="6"/>
  <c r="P11" i="6"/>
  <c r="O11" i="6"/>
  <c r="N11" i="6"/>
  <c r="M11" i="6"/>
  <c r="L11" i="6"/>
  <c r="K11" i="6"/>
  <c r="J11" i="6"/>
  <c r="I11" i="6"/>
  <c r="H11" i="6"/>
  <c r="G11" i="6"/>
  <c r="F11" i="6"/>
  <c r="E11" i="6"/>
  <c r="P10" i="6"/>
  <c r="O10" i="6"/>
  <c r="N10" i="6"/>
  <c r="M10" i="6"/>
  <c r="L10" i="6"/>
  <c r="K10" i="6"/>
  <c r="J10" i="6"/>
  <c r="I10" i="6"/>
  <c r="H10" i="6"/>
  <c r="G10" i="6"/>
  <c r="F10" i="6"/>
  <c r="E10" i="6"/>
  <c r="P9" i="6"/>
  <c r="O9" i="6"/>
  <c r="N9" i="6"/>
  <c r="M9" i="6"/>
  <c r="L9" i="6"/>
  <c r="K9" i="6"/>
  <c r="J9" i="6"/>
  <c r="I9" i="6"/>
  <c r="H9" i="6"/>
  <c r="G9" i="6"/>
  <c r="F9" i="6"/>
  <c r="E9" i="6"/>
  <c r="P8" i="6"/>
  <c r="O8" i="6"/>
  <c r="N8" i="6"/>
  <c r="M8" i="6"/>
  <c r="L8" i="6"/>
  <c r="K8" i="6"/>
  <c r="J8" i="6"/>
  <c r="I8" i="6"/>
  <c r="H8" i="6"/>
  <c r="G8" i="6"/>
  <c r="F8" i="6"/>
  <c r="E8" i="6"/>
  <c r="P7" i="6"/>
  <c r="O7" i="6"/>
  <c r="N7" i="6"/>
  <c r="M7" i="6"/>
  <c r="L7" i="6"/>
  <c r="K7" i="6"/>
  <c r="J7" i="6"/>
  <c r="I7" i="6"/>
  <c r="H7" i="6"/>
  <c r="G7" i="6"/>
  <c r="F7" i="6"/>
  <c r="E7" i="6"/>
  <c r="P6" i="6"/>
  <c r="O6" i="6"/>
  <c r="N6" i="6"/>
  <c r="M6" i="6"/>
  <c r="L6" i="6"/>
  <c r="K6" i="6"/>
  <c r="J6" i="6"/>
  <c r="I6" i="6"/>
  <c r="H6" i="6"/>
  <c r="G6" i="6"/>
  <c r="F6" i="6"/>
  <c r="E6" i="6"/>
  <c r="P5" i="6"/>
  <c r="O5" i="6"/>
  <c r="N5" i="6"/>
  <c r="M5" i="6"/>
  <c r="L5" i="6"/>
  <c r="K5" i="6"/>
  <c r="J5" i="6"/>
  <c r="I5" i="6"/>
  <c r="H5" i="6"/>
  <c r="G5" i="6"/>
  <c r="F5" i="6"/>
  <c r="E5" i="6"/>
  <c r="P4" i="6"/>
  <c r="O4" i="6"/>
  <c r="N4" i="6"/>
  <c r="M4" i="6"/>
  <c r="L4" i="6"/>
  <c r="K4" i="6"/>
  <c r="J4" i="6"/>
  <c r="I4" i="6"/>
  <c r="H4" i="6"/>
  <c r="G4" i="6"/>
  <c r="F4" i="6"/>
  <c r="E4" i="6"/>
  <c r="P3" i="6"/>
  <c r="O3" i="6"/>
  <c r="N3" i="6"/>
  <c r="M3" i="6"/>
  <c r="L3" i="6"/>
  <c r="K3" i="6"/>
  <c r="J3" i="6"/>
  <c r="I3" i="6"/>
  <c r="H3" i="6"/>
  <c r="G3" i="6"/>
  <c r="F3" i="6"/>
  <c r="E3" i="6"/>
  <c r="P2" i="6"/>
  <c r="O2" i="6"/>
  <c r="N2" i="6"/>
  <c r="M2" i="6"/>
  <c r="L2" i="6"/>
  <c r="K2" i="6"/>
  <c r="J2" i="6"/>
  <c r="I2" i="6"/>
  <c r="H2" i="6"/>
  <c r="G2" i="6"/>
  <c r="F2" i="6"/>
  <c r="E2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" i="1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2" i="3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2" i="2"/>
  <c r="O356" i="5"/>
  <c r="N356" i="5"/>
  <c r="M356" i="5"/>
  <c r="L356" i="5"/>
  <c r="K356" i="5"/>
  <c r="J356" i="5"/>
  <c r="I356" i="5"/>
  <c r="H356" i="5"/>
  <c r="G356" i="5"/>
  <c r="F356" i="5"/>
  <c r="E356" i="5"/>
  <c r="D356" i="5"/>
  <c r="O355" i="5"/>
  <c r="N355" i="5"/>
  <c r="M355" i="5"/>
  <c r="L355" i="5"/>
  <c r="K355" i="5"/>
  <c r="J355" i="5"/>
  <c r="I355" i="5"/>
  <c r="H355" i="5"/>
  <c r="G355" i="5"/>
  <c r="F355" i="5"/>
  <c r="E355" i="5"/>
  <c r="D355" i="5"/>
  <c r="O354" i="5"/>
  <c r="N354" i="5"/>
  <c r="M354" i="5"/>
  <c r="L354" i="5"/>
  <c r="K354" i="5"/>
  <c r="J354" i="5"/>
  <c r="I354" i="5"/>
  <c r="H354" i="5"/>
  <c r="G354" i="5"/>
  <c r="F354" i="5"/>
  <c r="E354" i="5"/>
  <c r="D354" i="5"/>
  <c r="O353" i="5"/>
  <c r="N353" i="5"/>
  <c r="M353" i="5"/>
  <c r="L353" i="5"/>
  <c r="K353" i="5"/>
  <c r="J353" i="5"/>
  <c r="I353" i="5"/>
  <c r="H353" i="5"/>
  <c r="G353" i="5"/>
  <c r="F353" i="5"/>
  <c r="E353" i="5"/>
  <c r="D353" i="5"/>
  <c r="O352" i="5"/>
  <c r="N352" i="5"/>
  <c r="M352" i="5"/>
  <c r="L352" i="5"/>
  <c r="K352" i="5"/>
  <c r="J352" i="5"/>
  <c r="I352" i="5"/>
  <c r="H352" i="5"/>
  <c r="G352" i="5"/>
  <c r="F352" i="5"/>
  <c r="E352" i="5"/>
  <c r="D352" i="5"/>
  <c r="O351" i="5"/>
  <c r="N351" i="5"/>
  <c r="M351" i="5"/>
  <c r="L351" i="5"/>
  <c r="K351" i="5"/>
  <c r="J351" i="5"/>
  <c r="I351" i="5"/>
  <c r="H351" i="5"/>
  <c r="G351" i="5"/>
  <c r="F351" i="5"/>
  <c r="E351" i="5"/>
  <c r="D351" i="5"/>
  <c r="O350" i="5"/>
  <c r="N350" i="5"/>
  <c r="M350" i="5"/>
  <c r="L350" i="5"/>
  <c r="K350" i="5"/>
  <c r="J350" i="5"/>
  <c r="I350" i="5"/>
  <c r="H350" i="5"/>
  <c r="G350" i="5"/>
  <c r="F350" i="5"/>
  <c r="E350" i="5"/>
  <c r="D350" i="5"/>
  <c r="O349" i="5"/>
  <c r="N349" i="5"/>
  <c r="M349" i="5"/>
  <c r="L349" i="5"/>
  <c r="K349" i="5"/>
  <c r="J349" i="5"/>
  <c r="I349" i="5"/>
  <c r="H349" i="5"/>
  <c r="G349" i="5"/>
  <c r="F349" i="5"/>
  <c r="E349" i="5"/>
  <c r="D349" i="5"/>
  <c r="O348" i="5"/>
  <c r="N348" i="5"/>
  <c r="M348" i="5"/>
  <c r="L348" i="5"/>
  <c r="K348" i="5"/>
  <c r="J348" i="5"/>
  <c r="I348" i="5"/>
  <c r="H348" i="5"/>
  <c r="G348" i="5"/>
  <c r="F348" i="5"/>
  <c r="E348" i="5"/>
  <c r="D348" i="5"/>
  <c r="O347" i="5"/>
  <c r="N347" i="5"/>
  <c r="M347" i="5"/>
  <c r="L347" i="5"/>
  <c r="K347" i="5"/>
  <c r="J347" i="5"/>
  <c r="I347" i="5"/>
  <c r="H347" i="5"/>
  <c r="G347" i="5"/>
  <c r="F347" i="5"/>
  <c r="E347" i="5"/>
  <c r="D347" i="5"/>
  <c r="O346" i="5"/>
  <c r="N346" i="5"/>
  <c r="M346" i="5"/>
  <c r="L346" i="5"/>
  <c r="K346" i="5"/>
  <c r="J346" i="5"/>
  <c r="I346" i="5"/>
  <c r="H346" i="5"/>
  <c r="G346" i="5"/>
  <c r="F346" i="5"/>
  <c r="E346" i="5"/>
  <c r="D346" i="5"/>
  <c r="O345" i="5"/>
  <c r="N345" i="5"/>
  <c r="M345" i="5"/>
  <c r="L345" i="5"/>
  <c r="K345" i="5"/>
  <c r="J345" i="5"/>
  <c r="I345" i="5"/>
  <c r="H345" i="5"/>
  <c r="G345" i="5"/>
  <c r="F345" i="5"/>
  <c r="E345" i="5"/>
  <c r="D345" i="5"/>
  <c r="O344" i="5"/>
  <c r="N344" i="5"/>
  <c r="M344" i="5"/>
  <c r="L344" i="5"/>
  <c r="K344" i="5"/>
  <c r="J344" i="5"/>
  <c r="I344" i="5"/>
  <c r="H344" i="5"/>
  <c r="G344" i="5"/>
  <c r="F344" i="5"/>
  <c r="E344" i="5"/>
  <c r="D344" i="5"/>
  <c r="O343" i="5"/>
  <c r="N343" i="5"/>
  <c r="M343" i="5"/>
  <c r="L343" i="5"/>
  <c r="K343" i="5"/>
  <c r="J343" i="5"/>
  <c r="I343" i="5"/>
  <c r="H343" i="5"/>
  <c r="G343" i="5"/>
  <c r="F343" i="5"/>
  <c r="E343" i="5"/>
  <c r="D343" i="5"/>
  <c r="O342" i="5"/>
  <c r="N342" i="5"/>
  <c r="M342" i="5"/>
  <c r="L342" i="5"/>
  <c r="K342" i="5"/>
  <c r="J342" i="5"/>
  <c r="I342" i="5"/>
  <c r="H342" i="5"/>
  <c r="G342" i="5"/>
  <c r="F342" i="5"/>
  <c r="E342" i="5"/>
  <c r="D342" i="5"/>
  <c r="O341" i="5"/>
  <c r="N341" i="5"/>
  <c r="M341" i="5"/>
  <c r="L341" i="5"/>
  <c r="K341" i="5"/>
  <c r="J341" i="5"/>
  <c r="I341" i="5"/>
  <c r="H341" i="5"/>
  <c r="G341" i="5"/>
  <c r="F341" i="5"/>
  <c r="E341" i="5"/>
  <c r="D341" i="5"/>
  <c r="O340" i="5"/>
  <c r="N340" i="5"/>
  <c r="M340" i="5"/>
  <c r="L340" i="5"/>
  <c r="K340" i="5"/>
  <c r="J340" i="5"/>
  <c r="I340" i="5"/>
  <c r="H340" i="5"/>
  <c r="G340" i="5"/>
  <c r="F340" i="5"/>
  <c r="E340" i="5"/>
  <c r="D340" i="5"/>
  <c r="O339" i="5"/>
  <c r="N339" i="5"/>
  <c r="M339" i="5"/>
  <c r="L339" i="5"/>
  <c r="K339" i="5"/>
  <c r="J339" i="5"/>
  <c r="I339" i="5"/>
  <c r="H339" i="5"/>
  <c r="G339" i="5"/>
  <c r="F339" i="5"/>
  <c r="E339" i="5"/>
  <c r="D339" i="5"/>
  <c r="O338" i="5"/>
  <c r="N338" i="5"/>
  <c r="M338" i="5"/>
  <c r="L338" i="5"/>
  <c r="K338" i="5"/>
  <c r="J338" i="5"/>
  <c r="I338" i="5"/>
  <c r="H338" i="5"/>
  <c r="G338" i="5"/>
  <c r="F338" i="5"/>
  <c r="E338" i="5"/>
  <c r="D338" i="5"/>
  <c r="O337" i="5"/>
  <c r="N337" i="5"/>
  <c r="M337" i="5"/>
  <c r="L337" i="5"/>
  <c r="K337" i="5"/>
  <c r="J337" i="5"/>
  <c r="I337" i="5"/>
  <c r="H337" i="5"/>
  <c r="G337" i="5"/>
  <c r="F337" i="5"/>
  <c r="E337" i="5"/>
  <c r="D337" i="5"/>
  <c r="O336" i="5"/>
  <c r="N336" i="5"/>
  <c r="M336" i="5"/>
  <c r="L336" i="5"/>
  <c r="K336" i="5"/>
  <c r="J336" i="5"/>
  <c r="I336" i="5"/>
  <c r="H336" i="5"/>
  <c r="G336" i="5"/>
  <c r="F336" i="5"/>
  <c r="E336" i="5"/>
  <c r="D336" i="5"/>
  <c r="O335" i="5"/>
  <c r="N335" i="5"/>
  <c r="M335" i="5"/>
  <c r="L335" i="5"/>
  <c r="K335" i="5"/>
  <c r="J335" i="5"/>
  <c r="I335" i="5"/>
  <c r="H335" i="5"/>
  <c r="G335" i="5"/>
  <c r="F335" i="5"/>
  <c r="E335" i="5"/>
  <c r="D335" i="5"/>
  <c r="O334" i="5"/>
  <c r="N334" i="5"/>
  <c r="M334" i="5"/>
  <c r="L334" i="5"/>
  <c r="K334" i="5"/>
  <c r="J334" i="5"/>
  <c r="I334" i="5"/>
  <c r="H334" i="5"/>
  <c r="G334" i="5"/>
  <c r="F334" i="5"/>
  <c r="E334" i="5"/>
  <c r="D334" i="5"/>
  <c r="O333" i="5"/>
  <c r="N333" i="5"/>
  <c r="M333" i="5"/>
  <c r="L333" i="5"/>
  <c r="K333" i="5"/>
  <c r="J333" i="5"/>
  <c r="I333" i="5"/>
  <c r="H333" i="5"/>
  <c r="G333" i="5"/>
  <c r="F333" i="5"/>
  <c r="E333" i="5"/>
  <c r="D333" i="5"/>
  <c r="O332" i="5"/>
  <c r="N332" i="5"/>
  <c r="M332" i="5"/>
  <c r="L332" i="5"/>
  <c r="K332" i="5"/>
  <c r="J332" i="5"/>
  <c r="I332" i="5"/>
  <c r="H332" i="5"/>
  <c r="G332" i="5"/>
  <c r="F332" i="5"/>
  <c r="E332" i="5"/>
  <c r="D332" i="5"/>
  <c r="O331" i="5"/>
  <c r="N331" i="5"/>
  <c r="M331" i="5"/>
  <c r="L331" i="5"/>
  <c r="K331" i="5"/>
  <c r="J331" i="5"/>
  <c r="I331" i="5"/>
  <c r="H331" i="5"/>
  <c r="G331" i="5"/>
  <c r="F331" i="5"/>
  <c r="E331" i="5"/>
  <c r="D331" i="5"/>
  <c r="O330" i="5"/>
  <c r="N330" i="5"/>
  <c r="M330" i="5"/>
  <c r="L330" i="5"/>
  <c r="K330" i="5"/>
  <c r="J330" i="5"/>
  <c r="I330" i="5"/>
  <c r="H330" i="5"/>
  <c r="G330" i="5"/>
  <c r="F330" i="5"/>
  <c r="E330" i="5"/>
  <c r="D330" i="5"/>
  <c r="O329" i="5"/>
  <c r="N329" i="5"/>
  <c r="M329" i="5"/>
  <c r="L329" i="5"/>
  <c r="K329" i="5"/>
  <c r="J329" i="5"/>
  <c r="I329" i="5"/>
  <c r="H329" i="5"/>
  <c r="G329" i="5"/>
  <c r="F329" i="5"/>
  <c r="E329" i="5"/>
  <c r="D329" i="5"/>
  <c r="O328" i="5"/>
  <c r="N328" i="5"/>
  <c r="M328" i="5"/>
  <c r="L328" i="5"/>
  <c r="K328" i="5"/>
  <c r="J328" i="5"/>
  <c r="I328" i="5"/>
  <c r="H328" i="5"/>
  <c r="G328" i="5"/>
  <c r="F328" i="5"/>
  <c r="E328" i="5"/>
  <c r="D328" i="5"/>
  <c r="O327" i="5"/>
  <c r="N327" i="5"/>
  <c r="M327" i="5"/>
  <c r="L327" i="5"/>
  <c r="K327" i="5"/>
  <c r="J327" i="5"/>
  <c r="I327" i="5"/>
  <c r="H327" i="5"/>
  <c r="G327" i="5"/>
  <c r="F327" i="5"/>
  <c r="E327" i="5"/>
  <c r="D327" i="5"/>
  <c r="O326" i="5"/>
  <c r="N326" i="5"/>
  <c r="M326" i="5"/>
  <c r="L326" i="5"/>
  <c r="K326" i="5"/>
  <c r="J326" i="5"/>
  <c r="I326" i="5"/>
  <c r="H326" i="5"/>
  <c r="G326" i="5"/>
  <c r="F326" i="5"/>
  <c r="E326" i="5"/>
  <c r="D326" i="5"/>
  <c r="O325" i="5"/>
  <c r="N325" i="5"/>
  <c r="M325" i="5"/>
  <c r="L325" i="5"/>
  <c r="K325" i="5"/>
  <c r="J325" i="5"/>
  <c r="I325" i="5"/>
  <c r="H325" i="5"/>
  <c r="G325" i="5"/>
  <c r="F325" i="5"/>
  <c r="E325" i="5"/>
  <c r="D325" i="5"/>
  <c r="O324" i="5"/>
  <c r="N324" i="5"/>
  <c r="M324" i="5"/>
  <c r="L324" i="5"/>
  <c r="K324" i="5"/>
  <c r="J324" i="5"/>
  <c r="I324" i="5"/>
  <c r="H324" i="5"/>
  <c r="G324" i="5"/>
  <c r="F324" i="5"/>
  <c r="E324" i="5"/>
  <c r="D324" i="5"/>
  <c r="O323" i="5"/>
  <c r="N323" i="5"/>
  <c r="M323" i="5"/>
  <c r="L323" i="5"/>
  <c r="K323" i="5"/>
  <c r="J323" i="5"/>
  <c r="I323" i="5"/>
  <c r="H323" i="5"/>
  <c r="G323" i="5"/>
  <c r="F323" i="5"/>
  <c r="E323" i="5"/>
  <c r="D323" i="5"/>
  <c r="O322" i="5"/>
  <c r="N322" i="5"/>
  <c r="M322" i="5"/>
  <c r="L322" i="5"/>
  <c r="K322" i="5"/>
  <c r="J322" i="5"/>
  <c r="I322" i="5"/>
  <c r="H322" i="5"/>
  <c r="G322" i="5"/>
  <c r="F322" i="5"/>
  <c r="E322" i="5"/>
  <c r="D322" i="5"/>
  <c r="O321" i="5"/>
  <c r="N321" i="5"/>
  <c r="M321" i="5"/>
  <c r="L321" i="5"/>
  <c r="K321" i="5"/>
  <c r="J321" i="5"/>
  <c r="I321" i="5"/>
  <c r="H321" i="5"/>
  <c r="G321" i="5"/>
  <c r="F321" i="5"/>
  <c r="E321" i="5"/>
  <c r="D321" i="5"/>
  <c r="O320" i="5"/>
  <c r="N320" i="5"/>
  <c r="M320" i="5"/>
  <c r="L320" i="5"/>
  <c r="K320" i="5"/>
  <c r="J320" i="5"/>
  <c r="I320" i="5"/>
  <c r="H320" i="5"/>
  <c r="G320" i="5"/>
  <c r="F320" i="5"/>
  <c r="E320" i="5"/>
  <c r="D320" i="5"/>
  <c r="O319" i="5"/>
  <c r="N319" i="5"/>
  <c r="M319" i="5"/>
  <c r="L319" i="5"/>
  <c r="K319" i="5"/>
  <c r="J319" i="5"/>
  <c r="I319" i="5"/>
  <c r="H319" i="5"/>
  <c r="G319" i="5"/>
  <c r="F319" i="5"/>
  <c r="E319" i="5"/>
  <c r="D319" i="5"/>
  <c r="O318" i="5"/>
  <c r="N318" i="5"/>
  <c r="M318" i="5"/>
  <c r="L318" i="5"/>
  <c r="K318" i="5"/>
  <c r="J318" i="5"/>
  <c r="I318" i="5"/>
  <c r="H318" i="5"/>
  <c r="G318" i="5"/>
  <c r="F318" i="5"/>
  <c r="E318" i="5"/>
  <c r="D318" i="5"/>
  <c r="O317" i="5"/>
  <c r="N317" i="5"/>
  <c r="M317" i="5"/>
  <c r="L317" i="5"/>
  <c r="K317" i="5"/>
  <c r="J317" i="5"/>
  <c r="I317" i="5"/>
  <c r="H317" i="5"/>
  <c r="G317" i="5"/>
  <c r="F317" i="5"/>
  <c r="E317" i="5"/>
  <c r="D317" i="5"/>
  <c r="O316" i="5"/>
  <c r="N316" i="5"/>
  <c r="M316" i="5"/>
  <c r="L316" i="5"/>
  <c r="K316" i="5"/>
  <c r="J316" i="5"/>
  <c r="I316" i="5"/>
  <c r="H316" i="5"/>
  <c r="G316" i="5"/>
  <c r="F316" i="5"/>
  <c r="E316" i="5"/>
  <c r="D316" i="5"/>
  <c r="O315" i="5"/>
  <c r="N315" i="5"/>
  <c r="M315" i="5"/>
  <c r="L315" i="5"/>
  <c r="K315" i="5"/>
  <c r="J315" i="5"/>
  <c r="I315" i="5"/>
  <c r="H315" i="5"/>
  <c r="G315" i="5"/>
  <c r="F315" i="5"/>
  <c r="E315" i="5"/>
  <c r="D315" i="5"/>
  <c r="O314" i="5"/>
  <c r="N314" i="5"/>
  <c r="M314" i="5"/>
  <c r="L314" i="5"/>
  <c r="K314" i="5"/>
  <c r="J314" i="5"/>
  <c r="I314" i="5"/>
  <c r="H314" i="5"/>
  <c r="G314" i="5"/>
  <c r="F314" i="5"/>
  <c r="E314" i="5"/>
  <c r="D314" i="5"/>
  <c r="O313" i="5"/>
  <c r="N313" i="5"/>
  <c r="M313" i="5"/>
  <c r="L313" i="5"/>
  <c r="K313" i="5"/>
  <c r="J313" i="5"/>
  <c r="I313" i="5"/>
  <c r="H313" i="5"/>
  <c r="G313" i="5"/>
  <c r="F313" i="5"/>
  <c r="E313" i="5"/>
  <c r="D313" i="5"/>
  <c r="O312" i="5"/>
  <c r="N312" i="5"/>
  <c r="M312" i="5"/>
  <c r="L312" i="5"/>
  <c r="K312" i="5"/>
  <c r="J312" i="5"/>
  <c r="I312" i="5"/>
  <c r="H312" i="5"/>
  <c r="G312" i="5"/>
  <c r="F312" i="5"/>
  <c r="E312" i="5"/>
  <c r="D312" i="5"/>
  <c r="O311" i="5"/>
  <c r="N311" i="5"/>
  <c r="M311" i="5"/>
  <c r="L311" i="5"/>
  <c r="K311" i="5"/>
  <c r="J311" i="5"/>
  <c r="I311" i="5"/>
  <c r="H311" i="5"/>
  <c r="G311" i="5"/>
  <c r="F311" i="5"/>
  <c r="E311" i="5"/>
  <c r="D311" i="5"/>
  <c r="O310" i="5"/>
  <c r="N310" i="5"/>
  <c r="M310" i="5"/>
  <c r="L310" i="5"/>
  <c r="K310" i="5"/>
  <c r="J310" i="5"/>
  <c r="I310" i="5"/>
  <c r="H310" i="5"/>
  <c r="G310" i="5"/>
  <c r="F310" i="5"/>
  <c r="E310" i="5"/>
  <c r="D310" i="5"/>
  <c r="O309" i="5"/>
  <c r="N309" i="5"/>
  <c r="M309" i="5"/>
  <c r="L309" i="5"/>
  <c r="K309" i="5"/>
  <c r="J309" i="5"/>
  <c r="I309" i="5"/>
  <c r="H309" i="5"/>
  <c r="G309" i="5"/>
  <c r="F309" i="5"/>
  <c r="E309" i="5"/>
  <c r="D309" i="5"/>
  <c r="O308" i="5"/>
  <c r="N308" i="5"/>
  <c r="M308" i="5"/>
  <c r="L308" i="5"/>
  <c r="K308" i="5"/>
  <c r="J308" i="5"/>
  <c r="I308" i="5"/>
  <c r="H308" i="5"/>
  <c r="G308" i="5"/>
  <c r="F308" i="5"/>
  <c r="E308" i="5"/>
  <c r="D308" i="5"/>
  <c r="O307" i="5"/>
  <c r="N307" i="5"/>
  <c r="M307" i="5"/>
  <c r="L307" i="5"/>
  <c r="K307" i="5"/>
  <c r="J307" i="5"/>
  <c r="I307" i="5"/>
  <c r="H307" i="5"/>
  <c r="G307" i="5"/>
  <c r="F307" i="5"/>
  <c r="E307" i="5"/>
  <c r="D307" i="5"/>
  <c r="O306" i="5"/>
  <c r="N306" i="5"/>
  <c r="M306" i="5"/>
  <c r="L306" i="5"/>
  <c r="K306" i="5"/>
  <c r="J306" i="5"/>
  <c r="I306" i="5"/>
  <c r="H306" i="5"/>
  <c r="G306" i="5"/>
  <c r="F306" i="5"/>
  <c r="E306" i="5"/>
  <c r="D306" i="5"/>
  <c r="O305" i="5"/>
  <c r="N305" i="5"/>
  <c r="M305" i="5"/>
  <c r="L305" i="5"/>
  <c r="K305" i="5"/>
  <c r="J305" i="5"/>
  <c r="I305" i="5"/>
  <c r="H305" i="5"/>
  <c r="G305" i="5"/>
  <c r="F305" i="5"/>
  <c r="E305" i="5"/>
  <c r="D305" i="5"/>
  <c r="O304" i="5"/>
  <c r="N304" i="5"/>
  <c r="M304" i="5"/>
  <c r="L304" i="5"/>
  <c r="K304" i="5"/>
  <c r="J304" i="5"/>
  <c r="I304" i="5"/>
  <c r="H304" i="5"/>
  <c r="G304" i="5"/>
  <c r="F304" i="5"/>
  <c r="E304" i="5"/>
  <c r="D304" i="5"/>
  <c r="O303" i="5"/>
  <c r="N303" i="5"/>
  <c r="M303" i="5"/>
  <c r="L303" i="5"/>
  <c r="K303" i="5"/>
  <c r="J303" i="5"/>
  <c r="I303" i="5"/>
  <c r="H303" i="5"/>
  <c r="G303" i="5"/>
  <c r="F303" i="5"/>
  <c r="E303" i="5"/>
  <c r="D303" i="5"/>
  <c r="O302" i="5"/>
  <c r="N302" i="5"/>
  <c r="M302" i="5"/>
  <c r="L302" i="5"/>
  <c r="K302" i="5"/>
  <c r="J302" i="5"/>
  <c r="I302" i="5"/>
  <c r="H302" i="5"/>
  <c r="G302" i="5"/>
  <c r="F302" i="5"/>
  <c r="E302" i="5"/>
  <c r="D302" i="5"/>
  <c r="O301" i="5"/>
  <c r="N301" i="5"/>
  <c r="M301" i="5"/>
  <c r="L301" i="5"/>
  <c r="K301" i="5"/>
  <c r="J301" i="5"/>
  <c r="I301" i="5"/>
  <c r="H301" i="5"/>
  <c r="G301" i="5"/>
  <c r="F301" i="5"/>
  <c r="E301" i="5"/>
  <c r="D301" i="5"/>
  <c r="O300" i="5"/>
  <c r="N300" i="5"/>
  <c r="M300" i="5"/>
  <c r="L300" i="5"/>
  <c r="K300" i="5"/>
  <c r="J300" i="5"/>
  <c r="I300" i="5"/>
  <c r="H300" i="5"/>
  <c r="G300" i="5"/>
  <c r="F300" i="5"/>
  <c r="E300" i="5"/>
  <c r="D300" i="5"/>
  <c r="O299" i="5"/>
  <c r="N299" i="5"/>
  <c r="M299" i="5"/>
  <c r="L299" i="5"/>
  <c r="K299" i="5"/>
  <c r="J299" i="5"/>
  <c r="I299" i="5"/>
  <c r="H299" i="5"/>
  <c r="G299" i="5"/>
  <c r="F299" i="5"/>
  <c r="E299" i="5"/>
  <c r="D299" i="5"/>
  <c r="O298" i="5"/>
  <c r="N298" i="5"/>
  <c r="M298" i="5"/>
  <c r="L298" i="5"/>
  <c r="K298" i="5"/>
  <c r="J298" i="5"/>
  <c r="I298" i="5"/>
  <c r="H298" i="5"/>
  <c r="G298" i="5"/>
  <c r="F298" i="5"/>
  <c r="E298" i="5"/>
  <c r="D298" i="5"/>
  <c r="O297" i="5"/>
  <c r="N297" i="5"/>
  <c r="M297" i="5"/>
  <c r="L297" i="5"/>
  <c r="K297" i="5"/>
  <c r="J297" i="5"/>
  <c r="I297" i="5"/>
  <c r="H297" i="5"/>
  <c r="G297" i="5"/>
  <c r="F297" i="5"/>
  <c r="E297" i="5"/>
  <c r="D297" i="5"/>
  <c r="O296" i="5"/>
  <c r="N296" i="5"/>
  <c r="M296" i="5"/>
  <c r="L296" i="5"/>
  <c r="K296" i="5"/>
  <c r="J296" i="5"/>
  <c r="I296" i="5"/>
  <c r="H296" i="5"/>
  <c r="G296" i="5"/>
  <c r="F296" i="5"/>
  <c r="E296" i="5"/>
  <c r="D296" i="5"/>
  <c r="O295" i="5"/>
  <c r="N295" i="5"/>
  <c r="M295" i="5"/>
  <c r="L295" i="5"/>
  <c r="K295" i="5"/>
  <c r="J295" i="5"/>
  <c r="I295" i="5"/>
  <c r="H295" i="5"/>
  <c r="G295" i="5"/>
  <c r="F295" i="5"/>
  <c r="E295" i="5"/>
  <c r="D295" i="5"/>
  <c r="O294" i="5"/>
  <c r="N294" i="5"/>
  <c r="M294" i="5"/>
  <c r="L294" i="5"/>
  <c r="K294" i="5"/>
  <c r="J294" i="5"/>
  <c r="I294" i="5"/>
  <c r="H294" i="5"/>
  <c r="G294" i="5"/>
  <c r="F294" i="5"/>
  <c r="E294" i="5"/>
  <c r="D294" i="5"/>
  <c r="O293" i="5"/>
  <c r="N293" i="5"/>
  <c r="M293" i="5"/>
  <c r="L293" i="5"/>
  <c r="K293" i="5"/>
  <c r="J293" i="5"/>
  <c r="I293" i="5"/>
  <c r="H293" i="5"/>
  <c r="G293" i="5"/>
  <c r="F293" i="5"/>
  <c r="E293" i="5"/>
  <c r="D293" i="5"/>
  <c r="O292" i="5"/>
  <c r="N292" i="5"/>
  <c r="M292" i="5"/>
  <c r="L292" i="5"/>
  <c r="K292" i="5"/>
  <c r="J292" i="5"/>
  <c r="I292" i="5"/>
  <c r="H292" i="5"/>
  <c r="G292" i="5"/>
  <c r="F292" i="5"/>
  <c r="E292" i="5"/>
  <c r="D292" i="5"/>
  <c r="O291" i="5"/>
  <c r="N291" i="5"/>
  <c r="M291" i="5"/>
  <c r="L291" i="5"/>
  <c r="K291" i="5"/>
  <c r="J291" i="5"/>
  <c r="I291" i="5"/>
  <c r="H291" i="5"/>
  <c r="G291" i="5"/>
  <c r="F291" i="5"/>
  <c r="E291" i="5"/>
  <c r="D291" i="5"/>
  <c r="O290" i="5"/>
  <c r="N290" i="5"/>
  <c r="M290" i="5"/>
  <c r="L290" i="5"/>
  <c r="K290" i="5"/>
  <c r="J290" i="5"/>
  <c r="I290" i="5"/>
  <c r="H290" i="5"/>
  <c r="G290" i="5"/>
  <c r="F290" i="5"/>
  <c r="E290" i="5"/>
  <c r="D290" i="5"/>
  <c r="O289" i="5"/>
  <c r="N289" i="5"/>
  <c r="M289" i="5"/>
  <c r="L289" i="5"/>
  <c r="K289" i="5"/>
  <c r="J289" i="5"/>
  <c r="I289" i="5"/>
  <c r="H289" i="5"/>
  <c r="G289" i="5"/>
  <c r="F289" i="5"/>
  <c r="E289" i="5"/>
  <c r="D289" i="5"/>
  <c r="O288" i="5"/>
  <c r="N288" i="5"/>
  <c r="M288" i="5"/>
  <c r="L288" i="5"/>
  <c r="K288" i="5"/>
  <c r="J288" i="5"/>
  <c r="I288" i="5"/>
  <c r="H288" i="5"/>
  <c r="G288" i="5"/>
  <c r="F288" i="5"/>
  <c r="E288" i="5"/>
  <c r="D288" i="5"/>
  <c r="O287" i="5"/>
  <c r="N287" i="5"/>
  <c r="M287" i="5"/>
  <c r="L287" i="5"/>
  <c r="K287" i="5"/>
  <c r="J287" i="5"/>
  <c r="I287" i="5"/>
  <c r="H287" i="5"/>
  <c r="G287" i="5"/>
  <c r="F287" i="5"/>
  <c r="E287" i="5"/>
  <c r="D287" i="5"/>
  <c r="O286" i="5"/>
  <c r="N286" i="5"/>
  <c r="M286" i="5"/>
  <c r="L286" i="5"/>
  <c r="K286" i="5"/>
  <c r="J286" i="5"/>
  <c r="I286" i="5"/>
  <c r="H286" i="5"/>
  <c r="G286" i="5"/>
  <c r="F286" i="5"/>
  <c r="E286" i="5"/>
  <c r="D286" i="5"/>
  <c r="O285" i="5"/>
  <c r="N285" i="5"/>
  <c r="M285" i="5"/>
  <c r="L285" i="5"/>
  <c r="K285" i="5"/>
  <c r="J285" i="5"/>
  <c r="I285" i="5"/>
  <c r="H285" i="5"/>
  <c r="G285" i="5"/>
  <c r="F285" i="5"/>
  <c r="E285" i="5"/>
  <c r="D285" i="5"/>
  <c r="O284" i="5"/>
  <c r="N284" i="5"/>
  <c r="M284" i="5"/>
  <c r="L284" i="5"/>
  <c r="K284" i="5"/>
  <c r="J284" i="5"/>
  <c r="I284" i="5"/>
  <c r="H284" i="5"/>
  <c r="G284" i="5"/>
  <c r="F284" i="5"/>
  <c r="E284" i="5"/>
  <c r="D284" i="5"/>
  <c r="O283" i="5"/>
  <c r="N283" i="5"/>
  <c r="M283" i="5"/>
  <c r="L283" i="5"/>
  <c r="K283" i="5"/>
  <c r="J283" i="5"/>
  <c r="I283" i="5"/>
  <c r="H283" i="5"/>
  <c r="G283" i="5"/>
  <c r="F283" i="5"/>
  <c r="E283" i="5"/>
  <c r="D283" i="5"/>
  <c r="O282" i="5"/>
  <c r="N282" i="5"/>
  <c r="M282" i="5"/>
  <c r="L282" i="5"/>
  <c r="K282" i="5"/>
  <c r="J282" i="5"/>
  <c r="I282" i="5"/>
  <c r="H282" i="5"/>
  <c r="G282" i="5"/>
  <c r="F282" i="5"/>
  <c r="E282" i="5"/>
  <c r="D282" i="5"/>
  <c r="O281" i="5"/>
  <c r="N281" i="5"/>
  <c r="M281" i="5"/>
  <c r="L281" i="5"/>
  <c r="K281" i="5"/>
  <c r="J281" i="5"/>
  <c r="I281" i="5"/>
  <c r="H281" i="5"/>
  <c r="G281" i="5"/>
  <c r="F281" i="5"/>
  <c r="E281" i="5"/>
  <c r="D281" i="5"/>
  <c r="O280" i="5"/>
  <c r="N280" i="5"/>
  <c r="M280" i="5"/>
  <c r="L280" i="5"/>
  <c r="K280" i="5"/>
  <c r="J280" i="5"/>
  <c r="I280" i="5"/>
  <c r="H280" i="5"/>
  <c r="G280" i="5"/>
  <c r="F280" i="5"/>
  <c r="E280" i="5"/>
  <c r="D280" i="5"/>
  <c r="O279" i="5"/>
  <c r="N279" i="5"/>
  <c r="M279" i="5"/>
  <c r="L279" i="5"/>
  <c r="K279" i="5"/>
  <c r="J279" i="5"/>
  <c r="I279" i="5"/>
  <c r="H279" i="5"/>
  <c r="G279" i="5"/>
  <c r="F279" i="5"/>
  <c r="E279" i="5"/>
  <c r="D279" i="5"/>
  <c r="O278" i="5"/>
  <c r="N278" i="5"/>
  <c r="M278" i="5"/>
  <c r="L278" i="5"/>
  <c r="K278" i="5"/>
  <c r="J278" i="5"/>
  <c r="I278" i="5"/>
  <c r="H278" i="5"/>
  <c r="G278" i="5"/>
  <c r="F278" i="5"/>
  <c r="E278" i="5"/>
  <c r="D278" i="5"/>
  <c r="O277" i="5"/>
  <c r="N277" i="5"/>
  <c r="M277" i="5"/>
  <c r="L277" i="5"/>
  <c r="K277" i="5"/>
  <c r="J277" i="5"/>
  <c r="I277" i="5"/>
  <c r="H277" i="5"/>
  <c r="G277" i="5"/>
  <c r="F277" i="5"/>
  <c r="E277" i="5"/>
  <c r="D277" i="5"/>
  <c r="O276" i="5"/>
  <c r="N276" i="5"/>
  <c r="M276" i="5"/>
  <c r="L276" i="5"/>
  <c r="K276" i="5"/>
  <c r="J276" i="5"/>
  <c r="I276" i="5"/>
  <c r="H276" i="5"/>
  <c r="G276" i="5"/>
  <c r="F276" i="5"/>
  <c r="E276" i="5"/>
  <c r="D276" i="5"/>
  <c r="O275" i="5"/>
  <c r="N275" i="5"/>
  <c r="M275" i="5"/>
  <c r="L275" i="5"/>
  <c r="K275" i="5"/>
  <c r="J275" i="5"/>
  <c r="I275" i="5"/>
  <c r="H275" i="5"/>
  <c r="G275" i="5"/>
  <c r="F275" i="5"/>
  <c r="E275" i="5"/>
  <c r="D275" i="5"/>
  <c r="O274" i="5"/>
  <c r="N274" i="5"/>
  <c r="M274" i="5"/>
  <c r="L274" i="5"/>
  <c r="K274" i="5"/>
  <c r="J274" i="5"/>
  <c r="I274" i="5"/>
  <c r="H274" i="5"/>
  <c r="G274" i="5"/>
  <c r="F274" i="5"/>
  <c r="E274" i="5"/>
  <c r="D274" i="5"/>
  <c r="O273" i="5"/>
  <c r="N273" i="5"/>
  <c r="M273" i="5"/>
  <c r="L273" i="5"/>
  <c r="K273" i="5"/>
  <c r="J273" i="5"/>
  <c r="I273" i="5"/>
  <c r="H273" i="5"/>
  <c r="G273" i="5"/>
  <c r="F273" i="5"/>
  <c r="E273" i="5"/>
  <c r="D273" i="5"/>
  <c r="O272" i="5"/>
  <c r="N272" i="5"/>
  <c r="M272" i="5"/>
  <c r="L272" i="5"/>
  <c r="K272" i="5"/>
  <c r="J272" i="5"/>
  <c r="I272" i="5"/>
  <c r="H272" i="5"/>
  <c r="G272" i="5"/>
  <c r="F272" i="5"/>
  <c r="E272" i="5"/>
  <c r="D272" i="5"/>
  <c r="O271" i="5"/>
  <c r="N271" i="5"/>
  <c r="M271" i="5"/>
  <c r="L271" i="5"/>
  <c r="K271" i="5"/>
  <c r="J271" i="5"/>
  <c r="I271" i="5"/>
  <c r="H271" i="5"/>
  <c r="G271" i="5"/>
  <c r="F271" i="5"/>
  <c r="E271" i="5"/>
  <c r="D271" i="5"/>
  <c r="O270" i="5"/>
  <c r="N270" i="5"/>
  <c r="M270" i="5"/>
  <c r="L270" i="5"/>
  <c r="K270" i="5"/>
  <c r="J270" i="5"/>
  <c r="I270" i="5"/>
  <c r="H270" i="5"/>
  <c r="G270" i="5"/>
  <c r="F270" i="5"/>
  <c r="E270" i="5"/>
  <c r="D270" i="5"/>
  <c r="O269" i="5"/>
  <c r="N269" i="5"/>
  <c r="M269" i="5"/>
  <c r="L269" i="5"/>
  <c r="K269" i="5"/>
  <c r="J269" i="5"/>
  <c r="I269" i="5"/>
  <c r="H269" i="5"/>
  <c r="G269" i="5"/>
  <c r="F269" i="5"/>
  <c r="E269" i="5"/>
  <c r="D269" i="5"/>
  <c r="O268" i="5"/>
  <c r="N268" i="5"/>
  <c r="M268" i="5"/>
  <c r="L268" i="5"/>
  <c r="K268" i="5"/>
  <c r="J268" i="5"/>
  <c r="I268" i="5"/>
  <c r="H268" i="5"/>
  <c r="G268" i="5"/>
  <c r="F268" i="5"/>
  <c r="E268" i="5"/>
  <c r="D268" i="5"/>
  <c r="O267" i="5"/>
  <c r="N267" i="5"/>
  <c r="M267" i="5"/>
  <c r="L267" i="5"/>
  <c r="K267" i="5"/>
  <c r="J267" i="5"/>
  <c r="I267" i="5"/>
  <c r="H267" i="5"/>
  <c r="G267" i="5"/>
  <c r="F267" i="5"/>
  <c r="E267" i="5"/>
  <c r="D267" i="5"/>
  <c r="O266" i="5"/>
  <c r="N266" i="5"/>
  <c r="M266" i="5"/>
  <c r="L266" i="5"/>
  <c r="K266" i="5"/>
  <c r="J266" i="5"/>
  <c r="I266" i="5"/>
  <c r="H266" i="5"/>
  <c r="G266" i="5"/>
  <c r="F266" i="5"/>
  <c r="E266" i="5"/>
  <c r="D266" i="5"/>
  <c r="O265" i="5"/>
  <c r="N265" i="5"/>
  <c r="M265" i="5"/>
  <c r="L265" i="5"/>
  <c r="K265" i="5"/>
  <c r="J265" i="5"/>
  <c r="I265" i="5"/>
  <c r="H265" i="5"/>
  <c r="G265" i="5"/>
  <c r="F265" i="5"/>
  <c r="E265" i="5"/>
  <c r="D265" i="5"/>
  <c r="O264" i="5"/>
  <c r="N264" i="5"/>
  <c r="M264" i="5"/>
  <c r="L264" i="5"/>
  <c r="K264" i="5"/>
  <c r="J264" i="5"/>
  <c r="I264" i="5"/>
  <c r="H264" i="5"/>
  <c r="G264" i="5"/>
  <c r="F264" i="5"/>
  <c r="E264" i="5"/>
  <c r="D264" i="5"/>
  <c r="O263" i="5"/>
  <c r="N263" i="5"/>
  <c r="M263" i="5"/>
  <c r="L263" i="5"/>
  <c r="K263" i="5"/>
  <c r="J263" i="5"/>
  <c r="I263" i="5"/>
  <c r="H263" i="5"/>
  <c r="G263" i="5"/>
  <c r="F263" i="5"/>
  <c r="E263" i="5"/>
  <c r="D263" i="5"/>
  <c r="O262" i="5"/>
  <c r="N262" i="5"/>
  <c r="M262" i="5"/>
  <c r="L262" i="5"/>
  <c r="K262" i="5"/>
  <c r="J262" i="5"/>
  <c r="I262" i="5"/>
  <c r="H262" i="5"/>
  <c r="G262" i="5"/>
  <c r="F262" i="5"/>
  <c r="E262" i="5"/>
  <c r="D262" i="5"/>
  <c r="O261" i="5"/>
  <c r="N261" i="5"/>
  <c r="M261" i="5"/>
  <c r="L261" i="5"/>
  <c r="K261" i="5"/>
  <c r="J261" i="5"/>
  <c r="I261" i="5"/>
  <c r="H261" i="5"/>
  <c r="G261" i="5"/>
  <c r="F261" i="5"/>
  <c r="E261" i="5"/>
  <c r="D261" i="5"/>
  <c r="O260" i="5"/>
  <c r="N260" i="5"/>
  <c r="M260" i="5"/>
  <c r="L260" i="5"/>
  <c r="K260" i="5"/>
  <c r="J260" i="5"/>
  <c r="I260" i="5"/>
  <c r="H260" i="5"/>
  <c r="G260" i="5"/>
  <c r="F260" i="5"/>
  <c r="E260" i="5"/>
  <c r="D260" i="5"/>
  <c r="O259" i="5"/>
  <c r="N259" i="5"/>
  <c r="M259" i="5"/>
  <c r="L259" i="5"/>
  <c r="K259" i="5"/>
  <c r="J259" i="5"/>
  <c r="I259" i="5"/>
  <c r="H259" i="5"/>
  <c r="G259" i="5"/>
  <c r="F259" i="5"/>
  <c r="E259" i="5"/>
  <c r="D259" i="5"/>
  <c r="O258" i="5"/>
  <c r="N258" i="5"/>
  <c r="M258" i="5"/>
  <c r="L258" i="5"/>
  <c r="K258" i="5"/>
  <c r="J258" i="5"/>
  <c r="I258" i="5"/>
  <c r="H258" i="5"/>
  <c r="G258" i="5"/>
  <c r="F258" i="5"/>
  <c r="E258" i="5"/>
  <c r="D258" i="5"/>
  <c r="O257" i="5"/>
  <c r="N257" i="5"/>
  <c r="M257" i="5"/>
  <c r="L257" i="5"/>
  <c r="K257" i="5"/>
  <c r="J257" i="5"/>
  <c r="I257" i="5"/>
  <c r="H257" i="5"/>
  <c r="G257" i="5"/>
  <c r="F257" i="5"/>
  <c r="E257" i="5"/>
  <c r="D257" i="5"/>
  <c r="O256" i="5"/>
  <c r="N256" i="5"/>
  <c r="M256" i="5"/>
  <c r="L256" i="5"/>
  <c r="K256" i="5"/>
  <c r="J256" i="5"/>
  <c r="I256" i="5"/>
  <c r="H256" i="5"/>
  <c r="G256" i="5"/>
  <c r="F256" i="5"/>
  <c r="E256" i="5"/>
  <c r="D256" i="5"/>
  <c r="O255" i="5"/>
  <c r="N255" i="5"/>
  <c r="M255" i="5"/>
  <c r="L255" i="5"/>
  <c r="K255" i="5"/>
  <c r="J255" i="5"/>
  <c r="I255" i="5"/>
  <c r="H255" i="5"/>
  <c r="G255" i="5"/>
  <c r="F255" i="5"/>
  <c r="E255" i="5"/>
  <c r="D255" i="5"/>
  <c r="O254" i="5"/>
  <c r="N254" i="5"/>
  <c r="M254" i="5"/>
  <c r="L254" i="5"/>
  <c r="K254" i="5"/>
  <c r="J254" i="5"/>
  <c r="I254" i="5"/>
  <c r="H254" i="5"/>
  <c r="G254" i="5"/>
  <c r="F254" i="5"/>
  <c r="E254" i="5"/>
  <c r="D254" i="5"/>
  <c r="O253" i="5"/>
  <c r="N253" i="5"/>
  <c r="M253" i="5"/>
  <c r="L253" i="5"/>
  <c r="K253" i="5"/>
  <c r="J253" i="5"/>
  <c r="I253" i="5"/>
  <c r="H253" i="5"/>
  <c r="G253" i="5"/>
  <c r="F253" i="5"/>
  <c r="E253" i="5"/>
  <c r="D253" i="5"/>
  <c r="O252" i="5"/>
  <c r="N252" i="5"/>
  <c r="M252" i="5"/>
  <c r="L252" i="5"/>
  <c r="K252" i="5"/>
  <c r="J252" i="5"/>
  <c r="I252" i="5"/>
  <c r="H252" i="5"/>
  <c r="G252" i="5"/>
  <c r="F252" i="5"/>
  <c r="E252" i="5"/>
  <c r="D252" i="5"/>
  <c r="O251" i="5"/>
  <c r="N251" i="5"/>
  <c r="M251" i="5"/>
  <c r="L251" i="5"/>
  <c r="K251" i="5"/>
  <c r="J251" i="5"/>
  <c r="I251" i="5"/>
  <c r="H251" i="5"/>
  <c r="G251" i="5"/>
  <c r="F251" i="5"/>
  <c r="E251" i="5"/>
  <c r="D251" i="5"/>
  <c r="O250" i="5"/>
  <c r="N250" i="5"/>
  <c r="M250" i="5"/>
  <c r="L250" i="5"/>
  <c r="K250" i="5"/>
  <c r="J250" i="5"/>
  <c r="I250" i="5"/>
  <c r="H250" i="5"/>
  <c r="G250" i="5"/>
  <c r="F250" i="5"/>
  <c r="E250" i="5"/>
  <c r="D250" i="5"/>
  <c r="O249" i="5"/>
  <c r="N249" i="5"/>
  <c r="M249" i="5"/>
  <c r="L249" i="5"/>
  <c r="K249" i="5"/>
  <c r="J249" i="5"/>
  <c r="I249" i="5"/>
  <c r="H249" i="5"/>
  <c r="G249" i="5"/>
  <c r="F249" i="5"/>
  <c r="E249" i="5"/>
  <c r="D249" i="5"/>
  <c r="O248" i="5"/>
  <c r="N248" i="5"/>
  <c r="M248" i="5"/>
  <c r="L248" i="5"/>
  <c r="K248" i="5"/>
  <c r="J248" i="5"/>
  <c r="I248" i="5"/>
  <c r="H248" i="5"/>
  <c r="G248" i="5"/>
  <c r="F248" i="5"/>
  <c r="E248" i="5"/>
  <c r="D248" i="5"/>
  <c r="O247" i="5"/>
  <c r="N247" i="5"/>
  <c r="M247" i="5"/>
  <c r="L247" i="5"/>
  <c r="K247" i="5"/>
  <c r="J247" i="5"/>
  <c r="I247" i="5"/>
  <c r="H247" i="5"/>
  <c r="G247" i="5"/>
  <c r="F247" i="5"/>
  <c r="E247" i="5"/>
  <c r="D247" i="5"/>
  <c r="O246" i="5"/>
  <c r="N246" i="5"/>
  <c r="M246" i="5"/>
  <c r="L246" i="5"/>
  <c r="K246" i="5"/>
  <c r="J246" i="5"/>
  <c r="I246" i="5"/>
  <c r="H246" i="5"/>
  <c r="G246" i="5"/>
  <c r="F246" i="5"/>
  <c r="E246" i="5"/>
  <c r="D246" i="5"/>
  <c r="O245" i="5"/>
  <c r="N245" i="5"/>
  <c r="M245" i="5"/>
  <c r="L245" i="5"/>
  <c r="K245" i="5"/>
  <c r="J245" i="5"/>
  <c r="I245" i="5"/>
  <c r="H245" i="5"/>
  <c r="G245" i="5"/>
  <c r="F245" i="5"/>
  <c r="E245" i="5"/>
  <c r="D245" i="5"/>
  <c r="O244" i="5"/>
  <c r="N244" i="5"/>
  <c r="M244" i="5"/>
  <c r="L244" i="5"/>
  <c r="K244" i="5"/>
  <c r="J244" i="5"/>
  <c r="I244" i="5"/>
  <c r="H244" i="5"/>
  <c r="G244" i="5"/>
  <c r="F244" i="5"/>
  <c r="E244" i="5"/>
  <c r="D244" i="5"/>
  <c r="O243" i="5"/>
  <c r="N243" i="5"/>
  <c r="M243" i="5"/>
  <c r="L243" i="5"/>
  <c r="K243" i="5"/>
  <c r="J243" i="5"/>
  <c r="I243" i="5"/>
  <c r="H243" i="5"/>
  <c r="G243" i="5"/>
  <c r="F243" i="5"/>
  <c r="E243" i="5"/>
  <c r="D243" i="5"/>
  <c r="O242" i="5"/>
  <c r="N242" i="5"/>
  <c r="M242" i="5"/>
  <c r="L242" i="5"/>
  <c r="K242" i="5"/>
  <c r="J242" i="5"/>
  <c r="I242" i="5"/>
  <c r="H242" i="5"/>
  <c r="G242" i="5"/>
  <c r="F242" i="5"/>
  <c r="E242" i="5"/>
  <c r="D242" i="5"/>
  <c r="O241" i="5"/>
  <c r="N241" i="5"/>
  <c r="M241" i="5"/>
  <c r="L241" i="5"/>
  <c r="K241" i="5"/>
  <c r="J241" i="5"/>
  <c r="I241" i="5"/>
  <c r="H241" i="5"/>
  <c r="G241" i="5"/>
  <c r="F241" i="5"/>
  <c r="E241" i="5"/>
  <c r="D241" i="5"/>
  <c r="O240" i="5"/>
  <c r="N240" i="5"/>
  <c r="M240" i="5"/>
  <c r="L240" i="5"/>
  <c r="K240" i="5"/>
  <c r="J240" i="5"/>
  <c r="I240" i="5"/>
  <c r="H240" i="5"/>
  <c r="G240" i="5"/>
  <c r="F240" i="5"/>
  <c r="E240" i="5"/>
  <c r="D240" i="5"/>
  <c r="O239" i="5"/>
  <c r="N239" i="5"/>
  <c r="M239" i="5"/>
  <c r="L239" i="5"/>
  <c r="K239" i="5"/>
  <c r="J239" i="5"/>
  <c r="I239" i="5"/>
  <c r="H239" i="5"/>
  <c r="G239" i="5"/>
  <c r="F239" i="5"/>
  <c r="E239" i="5"/>
  <c r="D239" i="5"/>
  <c r="O238" i="5"/>
  <c r="N238" i="5"/>
  <c r="M238" i="5"/>
  <c r="L238" i="5"/>
  <c r="K238" i="5"/>
  <c r="J238" i="5"/>
  <c r="I238" i="5"/>
  <c r="H238" i="5"/>
  <c r="G238" i="5"/>
  <c r="F238" i="5"/>
  <c r="E238" i="5"/>
  <c r="D238" i="5"/>
  <c r="O237" i="5"/>
  <c r="N237" i="5"/>
  <c r="M237" i="5"/>
  <c r="L237" i="5"/>
  <c r="K237" i="5"/>
  <c r="J237" i="5"/>
  <c r="I237" i="5"/>
  <c r="H237" i="5"/>
  <c r="G237" i="5"/>
  <c r="F237" i="5"/>
  <c r="E237" i="5"/>
  <c r="D237" i="5"/>
  <c r="O236" i="5"/>
  <c r="N236" i="5"/>
  <c r="M236" i="5"/>
  <c r="L236" i="5"/>
  <c r="K236" i="5"/>
  <c r="J236" i="5"/>
  <c r="I236" i="5"/>
  <c r="H236" i="5"/>
  <c r="G236" i="5"/>
  <c r="F236" i="5"/>
  <c r="E236" i="5"/>
  <c r="D236" i="5"/>
  <c r="O235" i="5"/>
  <c r="N235" i="5"/>
  <c r="M235" i="5"/>
  <c r="L235" i="5"/>
  <c r="K235" i="5"/>
  <c r="J235" i="5"/>
  <c r="I235" i="5"/>
  <c r="H235" i="5"/>
  <c r="G235" i="5"/>
  <c r="F235" i="5"/>
  <c r="E235" i="5"/>
  <c r="D235" i="5"/>
  <c r="O234" i="5"/>
  <c r="N234" i="5"/>
  <c r="M234" i="5"/>
  <c r="L234" i="5"/>
  <c r="K234" i="5"/>
  <c r="J234" i="5"/>
  <c r="I234" i="5"/>
  <c r="H234" i="5"/>
  <c r="G234" i="5"/>
  <c r="F234" i="5"/>
  <c r="E234" i="5"/>
  <c r="D234" i="5"/>
  <c r="O233" i="5"/>
  <c r="N233" i="5"/>
  <c r="M233" i="5"/>
  <c r="L233" i="5"/>
  <c r="K233" i="5"/>
  <c r="J233" i="5"/>
  <c r="I233" i="5"/>
  <c r="H233" i="5"/>
  <c r="G233" i="5"/>
  <c r="F233" i="5"/>
  <c r="E233" i="5"/>
  <c r="D233" i="5"/>
  <c r="O232" i="5"/>
  <c r="N232" i="5"/>
  <c r="M232" i="5"/>
  <c r="L232" i="5"/>
  <c r="K232" i="5"/>
  <c r="J232" i="5"/>
  <c r="I232" i="5"/>
  <c r="H232" i="5"/>
  <c r="G232" i="5"/>
  <c r="F232" i="5"/>
  <c r="E232" i="5"/>
  <c r="D232" i="5"/>
  <c r="O231" i="5"/>
  <c r="N231" i="5"/>
  <c r="M231" i="5"/>
  <c r="L231" i="5"/>
  <c r="K231" i="5"/>
  <c r="J231" i="5"/>
  <c r="I231" i="5"/>
  <c r="H231" i="5"/>
  <c r="G231" i="5"/>
  <c r="F231" i="5"/>
  <c r="E231" i="5"/>
  <c r="D231" i="5"/>
  <c r="O230" i="5"/>
  <c r="N230" i="5"/>
  <c r="M230" i="5"/>
  <c r="L230" i="5"/>
  <c r="K230" i="5"/>
  <c r="J230" i="5"/>
  <c r="I230" i="5"/>
  <c r="H230" i="5"/>
  <c r="G230" i="5"/>
  <c r="F230" i="5"/>
  <c r="E230" i="5"/>
  <c r="D230" i="5"/>
  <c r="O229" i="5"/>
  <c r="N229" i="5"/>
  <c r="M229" i="5"/>
  <c r="L229" i="5"/>
  <c r="K229" i="5"/>
  <c r="J229" i="5"/>
  <c r="I229" i="5"/>
  <c r="H229" i="5"/>
  <c r="G229" i="5"/>
  <c r="F229" i="5"/>
  <c r="E229" i="5"/>
  <c r="D229" i="5"/>
  <c r="O228" i="5"/>
  <c r="N228" i="5"/>
  <c r="M228" i="5"/>
  <c r="L228" i="5"/>
  <c r="K228" i="5"/>
  <c r="J228" i="5"/>
  <c r="I228" i="5"/>
  <c r="H228" i="5"/>
  <c r="G228" i="5"/>
  <c r="F228" i="5"/>
  <c r="E228" i="5"/>
  <c r="D228" i="5"/>
  <c r="O227" i="5"/>
  <c r="N227" i="5"/>
  <c r="M227" i="5"/>
  <c r="L227" i="5"/>
  <c r="K227" i="5"/>
  <c r="J227" i="5"/>
  <c r="I227" i="5"/>
  <c r="H227" i="5"/>
  <c r="G227" i="5"/>
  <c r="F227" i="5"/>
  <c r="E227" i="5"/>
  <c r="D227" i="5"/>
  <c r="O226" i="5"/>
  <c r="N226" i="5"/>
  <c r="M226" i="5"/>
  <c r="L226" i="5"/>
  <c r="K226" i="5"/>
  <c r="J226" i="5"/>
  <c r="I226" i="5"/>
  <c r="H226" i="5"/>
  <c r="G226" i="5"/>
  <c r="F226" i="5"/>
  <c r="E226" i="5"/>
  <c r="D226" i="5"/>
  <c r="O225" i="5"/>
  <c r="N225" i="5"/>
  <c r="M225" i="5"/>
  <c r="L225" i="5"/>
  <c r="K225" i="5"/>
  <c r="J225" i="5"/>
  <c r="I225" i="5"/>
  <c r="H225" i="5"/>
  <c r="G225" i="5"/>
  <c r="F225" i="5"/>
  <c r="E225" i="5"/>
  <c r="D225" i="5"/>
  <c r="O224" i="5"/>
  <c r="N224" i="5"/>
  <c r="M224" i="5"/>
  <c r="L224" i="5"/>
  <c r="K224" i="5"/>
  <c r="J224" i="5"/>
  <c r="I224" i="5"/>
  <c r="H224" i="5"/>
  <c r="G224" i="5"/>
  <c r="F224" i="5"/>
  <c r="E224" i="5"/>
  <c r="D224" i="5"/>
  <c r="O223" i="5"/>
  <c r="N223" i="5"/>
  <c r="M223" i="5"/>
  <c r="L223" i="5"/>
  <c r="K223" i="5"/>
  <c r="J223" i="5"/>
  <c r="I223" i="5"/>
  <c r="H223" i="5"/>
  <c r="G223" i="5"/>
  <c r="F223" i="5"/>
  <c r="E223" i="5"/>
  <c r="D223" i="5"/>
  <c r="O222" i="5"/>
  <c r="N222" i="5"/>
  <c r="M222" i="5"/>
  <c r="L222" i="5"/>
  <c r="K222" i="5"/>
  <c r="J222" i="5"/>
  <c r="I222" i="5"/>
  <c r="H222" i="5"/>
  <c r="G222" i="5"/>
  <c r="F222" i="5"/>
  <c r="E222" i="5"/>
  <c r="D222" i="5"/>
  <c r="O221" i="5"/>
  <c r="N221" i="5"/>
  <c r="M221" i="5"/>
  <c r="L221" i="5"/>
  <c r="K221" i="5"/>
  <c r="J221" i="5"/>
  <c r="I221" i="5"/>
  <c r="H221" i="5"/>
  <c r="G221" i="5"/>
  <c r="F221" i="5"/>
  <c r="E221" i="5"/>
  <c r="D221" i="5"/>
  <c r="O220" i="5"/>
  <c r="N220" i="5"/>
  <c r="M220" i="5"/>
  <c r="L220" i="5"/>
  <c r="K220" i="5"/>
  <c r="J220" i="5"/>
  <c r="I220" i="5"/>
  <c r="H220" i="5"/>
  <c r="G220" i="5"/>
  <c r="F220" i="5"/>
  <c r="E220" i="5"/>
  <c r="D220" i="5"/>
  <c r="O219" i="5"/>
  <c r="N219" i="5"/>
  <c r="M219" i="5"/>
  <c r="L219" i="5"/>
  <c r="K219" i="5"/>
  <c r="J219" i="5"/>
  <c r="I219" i="5"/>
  <c r="H219" i="5"/>
  <c r="G219" i="5"/>
  <c r="F219" i="5"/>
  <c r="E219" i="5"/>
  <c r="D219" i="5"/>
  <c r="O218" i="5"/>
  <c r="N218" i="5"/>
  <c r="M218" i="5"/>
  <c r="L218" i="5"/>
  <c r="K218" i="5"/>
  <c r="J218" i="5"/>
  <c r="I218" i="5"/>
  <c r="H218" i="5"/>
  <c r="G218" i="5"/>
  <c r="F218" i="5"/>
  <c r="E218" i="5"/>
  <c r="D218" i="5"/>
  <c r="O217" i="5"/>
  <c r="N217" i="5"/>
  <c r="M217" i="5"/>
  <c r="L217" i="5"/>
  <c r="K217" i="5"/>
  <c r="J217" i="5"/>
  <c r="I217" i="5"/>
  <c r="H217" i="5"/>
  <c r="G217" i="5"/>
  <c r="F217" i="5"/>
  <c r="E217" i="5"/>
  <c r="D217" i="5"/>
  <c r="O216" i="5"/>
  <c r="N216" i="5"/>
  <c r="M216" i="5"/>
  <c r="L216" i="5"/>
  <c r="K216" i="5"/>
  <c r="J216" i="5"/>
  <c r="I216" i="5"/>
  <c r="H216" i="5"/>
  <c r="G216" i="5"/>
  <c r="F216" i="5"/>
  <c r="E216" i="5"/>
  <c r="D216" i="5"/>
  <c r="O215" i="5"/>
  <c r="N215" i="5"/>
  <c r="M215" i="5"/>
  <c r="L215" i="5"/>
  <c r="K215" i="5"/>
  <c r="J215" i="5"/>
  <c r="I215" i="5"/>
  <c r="H215" i="5"/>
  <c r="G215" i="5"/>
  <c r="F215" i="5"/>
  <c r="E215" i="5"/>
  <c r="D215" i="5"/>
  <c r="O214" i="5"/>
  <c r="N214" i="5"/>
  <c r="M214" i="5"/>
  <c r="L214" i="5"/>
  <c r="K214" i="5"/>
  <c r="J214" i="5"/>
  <c r="I214" i="5"/>
  <c r="H214" i="5"/>
  <c r="G214" i="5"/>
  <c r="F214" i="5"/>
  <c r="E214" i="5"/>
  <c r="D214" i="5"/>
  <c r="O213" i="5"/>
  <c r="N213" i="5"/>
  <c r="M213" i="5"/>
  <c r="L213" i="5"/>
  <c r="K213" i="5"/>
  <c r="J213" i="5"/>
  <c r="I213" i="5"/>
  <c r="H213" i="5"/>
  <c r="G213" i="5"/>
  <c r="F213" i="5"/>
  <c r="E213" i="5"/>
  <c r="D213" i="5"/>
  <c r="O212" i="5"/>
  <c r="N212" i="5"/>
  <c r="M212" i="5"/>
  <c r="L212" i="5"/>
  <c r="K212" i="5"/>
  <c r="J212" i="5"/>
  <c r="I212" i="5"/>
  <c r="H212" i="5"/>
  <c r="G212" i="5"/>
  <c r="F212" i="5"/>
  <c r="E212" i="5"/>
  <c r="D212" i="5"/>
  <c r="O211" i="5"/>
  <c r="N211" i="5"/>
  <c r="M211" i="5"/>
  <c r="L211" i="5"/>
  <c r="K211" i="5"/>
  <c r="J211" i="5"/>
  <c r="I211" i="5"/>
  <c r="H211" i="5"/>
  <c r="G211" i="5"/>
  <c r="F211" i="5"/>
  <c r="E211" i="5"/>
  <c r="D211" i="5"/>
  <c r="O210" i="5"/>
  <c r="N210" i="5"/>
  <c r="M210" i="5"/>
  <c r="L210" i="5"/>
  <c r="K210" i="5"/>
  <c r="J210" i="5"/>
  <c r="I210" i="5"/>
  <c r="H210" i="5"/>
  <c r="G210" i="5"/>
  <c r="F210" i="5"/>
  <c r="E210" i="5"/>
  <c r="D210" i="5"/>
  <c r="O209" i="5"/>
  <c r="N209" i="5"/>
  <c r="M209" i="5"/>
  <c r="L209" i="5"/>
  <c r="K209" i="5"/>
  <c r="J209" i="5"/>
  <c r="I209" i="5"/>
  <c r="H209" i="5"/>
  <c r="G209" i="5"/>
  <c r="F209" i="5"/>
  <c r="E209" i="5"/>
  <c r="D209" i="5"/>
  <c r="O208" i="5"/>
  <c r="N208" i="5"/>
  <c r="M208" i="5"/>
  <c r="L208" i="5"/>
  <c r="K208" i="5"/>
  <c r="J208" i="5"/>
  <c r="I208" i="5"/>
  <c r="H208" i="5"/>
  <c r="G208" i="5"/>
  <c r="F208" i="5"/>
  <c r="E208" i="5"/>
  <c r="D208" i="5"/>
  <c r="O207" i="5"/>
  <c r="N207" i="5"/>
  <c r="M207" i="5"/>
  <c r="L207" i="5"/>
  <c r="K207" i="5"/>
  <c r="J207" i="5"/>
  <c r="I207" i="5"/>
  <c r="H207" i="5"/>
  <c r="G207" i="5"/>
  <c r="F207" i="5"/>
  <c r="E207" i="5"/>
  <c r="D207" i="5"/>
  <c r="O206" i="5"/>
  <c r="N206" i="5"/>
  <c r="M206" i="5"/>
  <c r="L206" i="5"/>
  <c r="K206" i="5"/>
  <c r="J206" i="5"/>
  <c r="I206" i="5"/>
  <c r="H206" i="5"/>
  <c r="G206" i="5"/>
  <c r="F206" i="5"/>
  <c r="E206" i="5"/>
  <c r="D206" i="5"/>
  <c r="O205" i="5"/>
  <c r="N205" i="5"/>
  <c r="M205" i="5"/>
  <c r="L205" i="5"/>
  <c r="K205" i="5"/>
  <c r="J205" i="5"/>
  <c r="I205" i="5"/>
  <c r="H205" i="5"/>
  <c r="G205" i="5"/>
  <c r="F205" i="5"/>
  <c r="E205" i="5"/>
  <c r="D205" i="5"/>
  <c r="O204" i="5"/>
  <c r="N204" i="5"/>
  <c r="M204" i="5"/>
  <c r="L204" i="5"/>
  <c r="K204" i="5"/>
  <c r="J204" i="5"/>
  <c r="I204" i="5"/>
  <c r="H204" i="5"/>
  <c r="G204" i="5"/>
  <c r="F204" i="5"/>
  <c r="E204" i="5"/>
  <c r="D204" i="5"/>
  <c r="O203" i="5"/>
  <c r="N203" i="5"/>
  <c r="M203" i="5"/>
  <c r="L203" i="5"/>
  <c r="K203" i="5"/>
  <c r="J203" i="5"/>
  <c r="I203" i="5"/>
  <c r="H203" i="5"/>
  <c r="G203" i="5"/>
  <c r="F203" i="5"/>
  <c r="E203" i="5"/>
  <c r="D203" i="5"/>
  <c r="O202" i="5"/>
  <c r="N202" i="5"/>
  <c r="M202" i="5"/>
  <c r="L202" i="5"/>
  <c r="K202" i="5"/>
  <c r="J202" i="5"/>
  <c r="I202" i="5"/>
  <c r="H202" i="5"/>
  <c r="G202" i="5"/>
  <c r="F202" i="5"/>
  <c r="E202" i="5"/>
  <c r="D202" i="5"/>
  <c r="O201" i="5"/>
  <c r="N201" i="5"/>
  <c r="M201" i="5"/>
  <c r="L201" i="5"/>
  <c r="K201" i="5"/>
  <c r="J201" i="5"/>
  <c r="I201" i="5"/>
  <c r="H201" i="5"/>
  <c r="G201" i="5"/>
  <c r="F201" i="5"/>
  <c r="E201" i="5"/>
  <c r="D201" i="5"/>
  <c r="O200" i="5"/>
  <c r="N200" i="5"/>
  <c r="M200" i="5"/>
  <c r="L200" i="5"/>
  <c r="K200" i="5"/>
  <c r="J200" i="5"/>
  <c r="I200" i="5"/>
  <c r="H200" i="5"/>
  <c r="G200" i="5"/>
  <c r="F200" i="5"/>
  <c r="E200" i="5"/>
  <c r="D200" i="5"/>
  <c r="O199" i="5"/>
  <c r="N199" i="5"/>
  <c r="M199" i="5"/>
  <c r="L199" i="5"/>
  <c r="K199" i="5"/>
  <c r="J199" i="5"/>
  <c r="I199" i="5"/>
  <c r="H199" i="5"/>
  <c r="G199" i="5"/>
  <c r="F199" i="5"/>
  <c r="E199" i="5"/>
  <c r="D199" i="5"/>
  <c r="O198" i="5"/>
  <c r="N198" i="5"/>
  <c r="M198" i="5"/>
  <c r="L198" i="5"/>
  <c r="K198" i="5"/>
  <c r="J198" i="5"/>
  <c r="I198" i="5"/>
  <c r="H198" i="5"/>
  <c r="G198" i="5"/>
  <c r="F198" i="5"/>
  <c r="E198" i="5"/>
  <c r="D198" i="5"/>
  <c r="O197" i="5"/>
  <c r="N197" i="5"/>
  <c r="M197" i="5"/>
  <c r="L197" i="5"/>
  <c r="K197" i="5"/>
  <c r="J197" i="5"/>
  <c r="I197" i="5"/>
  <c r="H197" i="5"/>
  <c r="G197" i="5"/>
  <c r="F197" i="5"/>
  <c r="E197" i="5"/>
  <c r="D197" i="5"/>
  <c r="O196" i="5"/>
  <c r="N196" i="5"/>
  <c r="M196" i="5"/>
  <c r="L196" i="5"/>
  <c r="K196" i="5"/>
  <c r="J196" i="5"/>
  <c r="I196" i="5"/>
  <c r="H196" i="5"/>
  <c r="G196" i="5"/>
  <c r="F196" i="5"/>
  <c r="E196" i="5"/>
  <c r="D196" i="5"/>
  <c r="O195" i="5"/>
  <c r="N195" i="5"/>
  <c r="M195" i="5"/>
  <c r="L195" i="5"/>
  <c r="K195" i="5"/>
  <c r="J195" i="5"/>
  <c r="I195" i="5"/>
  <c r="H195" i="5"/>
  <c r="G195" i="5"/>
  <c r="F195" i="5"/>
  <c r="E195" i="5"/>
  <c r="D195" i="5"/>
  <c r="O194" i="5"/>
  <c r="N194" i="5"/>
  <c r="M194" i="5"/>
  <c r="L194" i="5"/>
  <c r="K194" i="5"/>
  <c r="J194" i="5"/>
  <c r="I194" i="5"/>
  <c r="H194" i="5"/>
  <c r="G194" i="5"/>
  <c r="F194" i="5"/>
  <c r="E194" i="5"/>
  <c r="D194" i="5"/>
  <c r="O193" i="5"/>
  <c r="N193" i="5"/>
  <c r="M193" i="5"/>
  <c r="L193" i="5"/>
  <c r="K193" i="5"/>
  <c r="J193" i="5"/>
  <c r="I193" i="5"/>
  <c r="H193" i="5"/>
  <c r="G193" i="5"/>
  <c r="F193" i="5"/>
  <c r="E193" i="5"/>
  <c r="D193" i="5"/>
  <c r="O192" i="5"/>
  <c r="N192" i="5"/>
  <c r="M192" i="5"/>
  <c r="L192" i="5"/>
  <c r="K192" i="5"/>
  <c r="J192" i="5"/>
  <c r="I192" i="5"/>
  <c r="H192" i="5"/>
  <c r="G192" i="5"/>
  <c r="F192" i="5"/>
  <c r="E192" i="5"/>
  <c r="D192" i="5"/>
  <c r="O191" i="5"/>
  <c r="N191" i="5"/>
  <c r="M191" i="5"/>
  <c r="L191" i="5"/>
  <c r="K191" i="5"/>
  <c r="J191" i="5"/>
  <c r="I191" i="5"/>
  <c r="H191" i="5"/>
  <c r="G191" i="5"/>
  <c r="F191" i="5"/>
  <c r="E191" i="5"/>
  <c r="D191" i="5"/>
  <c r="O190" i="5"/>
  <c r="N190" i="5"/>
  <c r="M190" i="5"/>
  <c r="L190" i="5"/>
  <c r="K190" i="5"/>
  <c r="J190" i="5"/>
  <c r="I190" i="5"/>
  <c r="H190" i="5"/>
  <c r="G190" i="5"/>
  <c r="F190" i="5"/>
  <c r="E190" i="5"/>
  <c r="D190" i="5"/>
  <c r="O189" i="5"/>
  <c r="N189" i="5"/>
  <c r="M189" i="5"/>
  <c r="L189" i="5"/>
  <c r="K189" i="5"/>
  <c r="J189" i="5"/>
  <c r="I189" i="5"/>
  <c r="H189" i="5"/>
  <c r="G189" i="5"/>
  <c r="F189" i="5"/>
  <c r="E189" i="5"/>
  <c r="D189" i="5"/>
  <c r="O188" i="5"/>
  <c r="N188" i="5"/>
  <c r="M188" i="5"/>
  <c r="L188" i="5"/>
  <c r="K188" i="5"/>
  <c r="J188" i="5"/>
  <c r="I188" i="5"/>
  <c r="H188" i="5"/>
  <c r="G188" i="5"/>
  <c r="F188" i="5"/>
  <c r="E188" i="5"/>
  <c r="D188" i="5"/>
  <c r="O187" i="5"/>
  <c r="N187" i="5"/>
  <c r="M187" i="5"/>
  <c r="L187" i="5"/>
  <c r="K187" i="5"/>
  <c r="J187" i="5"/>
  <c r="I187" i="5"/>
  <c r="H187" i="5"/>
  <c r="G187" i="5"/>
  <c r="F187" i="5"/>
  <c r="E187" i="5"/>
  <c r="D187" i="5"/>
  <c r="O186" i="5"/>
  <c r="N186" i="5"/>
  <c r="M186" i="5"/>
  <c r="L186" i="5"/>
  <c r="K186" i="5"/>
  <c r="J186" i="5"/>
  <c r="I186" i="5"/>
  <c r="H186" i="5"/>
  <c r="G186" i="5"/>
  <c r="F186" i="5"/>
  <c r="E186" i="5"/>
  <c r="D186" i="5"/>
  <c r="O185" i="5"/>
  <c r="N185" i="5"/>
  <c r="M185" i="5"/>
  <c r="L185" i="5"/>
  <c r="K185" i="5"/>
  <c r="J185" i="5"/>
  <c r="I185" i="5"/>
  <c r="H185" i="5"/>
  <c r="G185" i="5"/>
  <c r="F185" i="5"/>
  <c r="E185" i="5"/>
  <c r="D185" i="5"/>
  <c r="O184" i="5"/>
  <c r="N184" i="5"/>
  <c r="M184" i="5"/>
  <c r="L184" i="5"/>
  <c r="K184" i="5"/>
  <c r="J184" i="5"/>
  <c r="I184" i="5"/>
  <c r="H184" i="5"/>
  <c r="G184" i="5"/>
  <c r="F184" i="5"/>
  <c r="E184" i="5"/>
  <c r="D184" i="5"/>
  <c r="O183" i="5"/>
  <c r="N183" i="5"/>
  <c r="M183" i="5"/>
  <c r="L183" i="5"/>
  <c r="K183" i="5"/>
  <c r="J183" i="5"/>
  <c r="I183" i="5"/>
  <c r="H183" i="5"/>
  <c r="G183" i="5"/>
  <c r="F183" i="5"/>
  <c r="E183" i="5"/>
  <c r="D183" i="5"/>
  <c r="O182" i="5"/>
  <c r="N182" i="5"/>
  <c r="M182" i="5"/>
  <c r="L182" i="5"/>
  <c r="K182" i="5"/>
  <c r="J182" i="5"/>
  <c r="I182" i="5"/>
  <c r="H182" i="5"/>
  <c r="G182" i="5"/>
  <c r="F182" i="5"/>
  <c r="E182" i="5"/>
  <c r="D182" i="5"/>
  <c r="O181" i="5"/>
  <c r="N181" i="5"/>
  <c r="M181" i="5"/>
  <c r="L181" i="5"/>
  <c r="K181" i="5"/>
  <c r="J181" i="5"/>
  <c r="I181" i="5"/>
  <c r="H181" i="5"/>
  <c r="G181" i="5"/>
  <c r="F181" i="5"/>
  <c r="E181" i="5"/>
  <c r="D181" i="5"/>
  <c r="O180" i="5"/>
  <c r="N180" i="5"/>
  <c r="M180" i="5"/>
  <c r="L180" i="5"/>
  <c r="K180" i="5"/>
  <c r="J180" i="5"/>
  <c r="I180" i="5"/>
  <c r="H180" i="5"/>
  <c r="G180" i="5"/>
  <c r="F180" i="5"/>
  <c r="E180" i="5"/>
  <c r="D180" i="5"/>
  <c r="O179" i="5"/>
  <c r="N179" i="5"/>
  <c r="M179" i="5"/>
  <c r="L179" i="5"/>
  <c r="K179" i="5"/>
  <c r="J179" i="5"/>
  <c r="I179" i="5"/>
  <c r="H179" i="5"/>
  <c r="G179" i="5"/>
  <c r="F179" i="5"/>
  <c r="E179" i="5"/>
  <c r="D179" i="5"/>
  <c r="O178" i="5"/>
  <c r="N178" i="5"/>
  <c r="M178" i="5"/>
  <c r="L178" i="5"/>
  <c r="K178" i="5"/>
  <c r="J178" i="5"/>
  <c r="I178" i="5"/>
  <c r="H178" i="5"/>
  <c r="G178" i="5"/>
  <c r="F178" i="5"/>
  <c r="E178" i="5"/>
  <c r="D178" i="5"/>
  <c r="O177" i="5"/>
  <c r="N177" i="5"/>
  <c r="M177" i="5"/>
  <c r="L177" i="5"/>
  <c r="K177" i="5"/>
  <c r="J177" i="5"/>
  <c r="I177" i="5"/>
  <c r="H177" i="5"/>
  <c r="G177" i="5"/>
  <c r="F177" i="5"/>
  <c r="E177" i="5"/>
  <c r="D177" i="5"/>
  <c r="O176" i="5"/>
  <c r="N176" i="5"/>
  <c r="M176" i="5"/>
  <c r="L176" i="5"/>
  <c r="K176" i="5"/>
  <c r="J176" i="5"/>
  <c r="I176" i="5"/>
  <c r="H176" i="5"/>
  <c r="G176" i="5"/>
  <c r="F176" i="5"/>
  <c r="E176" i="5"/>
  <c r="D176" i="5"/>
  <c r="O175" i="5"/>
  <c r="N175" i="5"/>
  <c r="M175" i="5"/>
  <c r="L175" i="5"/>
  <c r="K175" i="5"/>
  <c r="J175" i="5"/>
  <c r="I175" i="5"/>
  <c r="H175" i="5"/>
  <c r="G175" i="5"/>
  <c r="F175" i="5"/>
  <c r="E175" i="5"/>
  <c r="D175" i="5"/>
  <c r="O174" i="5"/>
  <c r="N174" i="5"/>
  <c r="M174" i="5"/>
  <c r="L174" i="5"/>
  <c r="K174" i="5"/>
  <c r="J174" i="5"/>
  <c r="I174" i="5"/>
  <c r="H174" i="5"/>
  <c r="G174" i="5"/>
  <c r="F174" i="5"/>
  <c r="E174" i="5"/>
  <c r="D174" i="5"/>
  <c r="O173" i="5"/>
  <c r="N173" i="5"/>
  <c r="M173" i="5"/>
  <c r="L173" i="5"/>
  <c r="K173" i="5"/>
  <c r="J173" i="5"/>
  <c r="I173" i="5"/>
  <c r="H173" i="5"/>
  <c r="G173" i="5"/>
  <c r="F173" i="5"/>
  <c r="E173" i="5"/>
  <c r="D173" i="5"/>
  <c r="O172" i="5"/>
  <c r="N172" i="5"/>
  <c r="M172" i="5"/>
  <c r="L172" i="5"/>
  <c r="K172" i="5"/>
  <c r="J172" i="5"/>
  <c r="I172" i="5"/>
  <c r="H172" i="5"/>
  <c r="G172" i="5"/>
  <c r="F172" i="5"/>
  <c r="E172" i="5"/>
  <c r="D172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O170" i="5"/>
  <c r="N170" i="5"/>
  <c r="M170" i="5"/>
  <c r="L170" i="5"/>
  <c r="K170" i="5"/>
  <c r="J170" i="5"/>
  <c r="I170" i="5"/>
  <c r="H170" i="5"/>
  <c r="G170" i="5"/>
  <c r="F170" i="5"/>
  <c r="E170" i="5"/>
  <c r="D170" i="5"/>
  <c r="O169" i="5"/>
  <c r="N169" i="5"/>
  <c r="M169" i="5"/>
  <c r="L169" i="5"/>
  <c r="K169" i="5"/>
  <c r="J169" i="5"/>
  <c r="I169" i="5"/>
  <c r="H169" i="5"/>
  <c r="G169" i="5"/>
  <c r="F169" i="5"/>
  <c r="E169" i="5"/>
  <c r="D169" i="5"/>
  <c r="O168" i="5"/>
  <c r="N168" i="5"/>
  <c r="M168" i="5"/>
  <c r="L168" i="5"/>
  <c r="K168" i="5"/>
  <c r="J168" i="5"/>
  <c r="I168" i="5"/>
  <c r="H168" i="5"/>
  <c r="G168" i="5"/>
  <c r="F168" i="5"/>
  <c r="E168" i="5"/>
  <c r="D168" i="5"/>
  <c r="O167" i="5"/>
  <c r="N167" i="5"/>
  <c r="M167" i="5"/>
  <c r="L167" i="5"/>
  <c r="K167" i="5"/>
  <c r="J167" i="5"/>
  <c r="I167" i="5"/>
  <c r="H167" i="5"/>
  <c r="G167" i="5"/>
  <c r="F167" i="5"/>
  <c r="E167" i="5"/>
  <c r="D167" i="5"/>
  <c r="O166" i="5"/>
  <c r="N166" i="5"/>
  <c r="M166" i="5"/>
  <c r="L166" i="5"/>
  <c r="K166" i="5"/>
  <c r="J166" i="5"/>
  <c r="I166" i="5"/>
  <c r="H166" i="5"/>
  <c r="G166" i="5"/>
  <c r="F166" i="5"/>
  <c r="E166" i="5"/>
  <c r="D166" i="5"/>
  <c r="O165" i="5"/>
  <c r="N165" i="5"/>
  <c r="M165" i="5"/>
  <c r="L165" i="5"/>
  <c r="K165" i="5"/>
  <c r="J165" i="5"/>
  <c r="I165" i="5"/>
  <c r="H165" i="5"/>
  <c r="G165" i="5"/>
  <c r="F165" i="5"/>
  <c r="E165" i="5"/>
  <c r="D165" i="5"/>
  <c r="O164" i="5"/>
  <c r="N164" i="5"/>
  <c r="M164" i="5"/>
  <c r="L164" i="5"/>
  <c r="K164" i="5"/>
  <c r="J164" i="5"/>
  <c r="I164" i="5"/>
  <c r="H164" i="5"/>
  <c r="G164" i="5"/>
  <c r="F164" i="5"/>
  <c r="E164" i="5"/>
  <c r="D164" i="5"/>
  <c r="O163" i="5"/>
  <c r="N163" i="5"/>
  <c r="M163" i="5"/>
  <c r="L163" i="5"/>
  <c r="K163" i="5"/>
  <c r="J163" i="5"/>
  <c r="I163" i="5"/>
  <c r="H163" i="5"/>
  <c r="G163" i="5"/>
  <c r="F163" i="5"/>
  <c r="E163" i="5"/>
  <c r="D163" i="5"/>
  <c r="O162" i="5"/>
  <c r="N162" i="5"/>
  <c r="M162" i="5"/>
  <c r="L162" i="5"/>
  <c r="K162" i="5"/>
  <c r="J162" i="5"/>
  <c r="I162" i="5"/>
  <c r="H162" i="5"/>
  <c r="G162" i="5"/>
  <c r="F162" i="5"/>
  <c r="E162" i="5"/>
  <c r="D162" i="5"/>
  <c r="O161" i="5"/>
  <c r="N161" i="5"/>
  <c r="M161" i="5"/>
  <c r="L161" i="5"/>
  <c r="K161" i="5"/>
  <c r="J161" i="5"/>
  <c r="I161" i="5"/>
  <c r="H161" i="5"/>
  <c r="G161" i="5"/>
  <c r="F161" i="5"/>
  <c r="E161" i="5"/>
  <c r="D161" i="5"/>
  <c r="O160" i="5"/>
  <c r="N160" i="5"/>
  <c r="M160" i="5"/>
  <c r="L160" i="5"/>
  <c r="K160" i="5"/>
  <c r="J160" i="5"/>
  <c r="I160" i="5"/>
  <c r="H160" i="5"/>
  <c r="G160" i="5"/>
  <c r="F160" i="5"/>
  <c r="E160" i="5"/>
  <c r="D160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O158" i="5"/>
  <c r="N158" i="5"/>
  <c r="M158" i="5"/>
  <c r="L158" i="5"/>
  <c r="K158" i="5"/>
  <c r="J158" i="5"/>
  <c r="I158" i="5"/>
  <c r="H158" i="5"/>
  <c r="G158" i="5"/>
  <c r="F158" i="5"/>
  <c r="E158" i="5"/>
  <c r="D158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O154" i="5"/>
  <c r="N154" i="5"/>
  <c r="M154" i="5"/>
  <c r="L154" i="5"/>
  <c r="K154" i="5"/>
  <c r="J154" i="5"/>
  <c r="I154" i="5"/>
  <c r="H154" i="5"/>
  <c r="G154" i="5"/>
  <c r="F154" i="5"/>
  <c r="E154" i="5"/>
  <c r="D154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O152" i="5"/>
  <c r="N152" i="5"/>
  <c r="M152" i="5"/>
  <c r="L152" i="5"/>
  <c r="K152" i="5"/>
  <c r="J152" i="5"/>
  <c r="I152" i="5"/>
  <c r="H152" i="5"/>
  <c r="G152" i="5"/>
  <c r="F152" i="5"/>
  <c r="E152" i="5"/>
  <c r="D152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O150" i="5"/>
  <c r="N150" i="5"/>
  <c r="M150" i="5"/>
  <c r="L150" i="5"/>
  <c r="K150" i="5"/>
  <c r="J150" i="5"/>
  <c r="I150" i="5"/>
  <c r="H150" i="5"/>
  <c r="G150" i="5"/>
  <c r="F150" i="5"/>
  <c r="E150" i="5"/>
  <c r="D150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O148" i="5"/>
  <c r="N148" i="5"/>
  <c r="M148" i="5"/>
  <c r="L148" i="5"/>
  <c r="K148" i="5"/>
  <c r="J148" i="5"/>
  <c r="I148" i="5"/>
  <c r="H148" i="5"/>
  <c r="G148" i="5"/>
  <c r="F148" i="5"/>
  <c r="E148" i="5"/>
  <c r="D148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O144" i="5"/>
  <c r="N144" i="5"/>
  <c r="M144" i="5"/>
  <c r="L144" i="5"/>
  <c r="K144" i="5"/>
  <c r="J144" i="5"/>
  <c r="I144" i="5"/>
  <c r="H144" i="5"/>
  <c r="G144" i="5"/>
  <c r="F144" i="5"/>
  <c r="E144" i="5"/>
  <c r="D144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O142" i="5"/>
  <c r="N142" i="5"/>
  <c r="M142" i="5"/>
  <c r="L142" i="5"/>
  <c r="K142" i="5"/>
  <c r="J142" i="5"/>
  <c r="I142" i="5"/>
  <c r="H142" i="5"/>
  <c r="G142" i="5"/>
  <c r="F142" i="5"/>
  <c r="E142" i="5"/>
  <c r="D142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O138" i="5"/>
  <c r="N138" i="5"/>
  <c r="M138" i="5"/>
  <c r="L138" i="5"/>
  <c r="K138" i="5"/>
  <c r="J138" i="5"/>
  <c r="I138" i="5"/>
  <c r="H138" i="5"/>
  <c r="G138" i="5"/>
  <c r="F138" i="5"/>
  <c r="E138" i="5"/>
  <c r="D138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O136" i="5"/>
  <c r="N136" i="5"/>
  <c r="M136" i="5"/>
  <c r="L136" i="5"/>
  <c r="K136" i="5"/>
  <c r="J136" i="5"/>
  <c r="I136" i="5"/>
  <c r="H136" i="5"/>
  <c r="G136" i="5"/>
  <c r="F136" i="5"/>
  <c r="E136" i="5"/>
  <c r="D136" i="5"/>
  <c r="O135" i="5"/>
  <c r="N135" i="5"/>
  <c r="M135" i="5"/>
  <c r="L135" i="5"/>
  <c r="K135" i="5"/>
  <c r="J135" i="5"/>
  <c r="I135" i="5"/>
  <c r="H135" i="5"/>
  <c r="G135" i="5"/>
  <c r="F135" i="5"/>
  <c r="E135" i="5"/>
  <c r="D135" i="5"/>
  <c r="O134" i="5"/>
  <c r="N134" i="5"/>
  <c r="M134" i="5"/>
  <c r="L134" i="5"/>
  <c r="K134" i="5"/>
  <c r="J134" i="5"/>
  <c r="I134" i="5"/>
  <c r="H134" i="5"/>
  <c r="G134" i="5"/>
  <c r="F134" i="5"/>
  <c r="E134" i="5"/>
  <c r="D134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O132" i="5"/>
  <c r="N132" i="5"/>
  <c r="M132" i="5"/>
  <c r="L132" i="5"/>
  <c r="K132" i="5"/>
  <c r="J132" i="5"/>
  <c r="I132" i="5"/>
  <c r="H132" i="5"/>
  <c r="G132" i="5"/>
  <c r="F132" i="5"/>
  <c r="E132" i="5"/>
  <c r="D132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O130" i="5"/>
  <c r="N130" i="5"/>
  <c r="M130" i="5"/>
  <c r="L130" i="5"/>
  <c r="K130" i="5"/>
  <c r="J130" i="5"/>
  <c r="I130" i="5"/>
  <c r="H130" i="5"/>
  <c r="G130" i="5"/>
  <c r="F130" i="5"/>
  <c r="E130" i="5"/>
  <c r="D130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O121" i="5"/>
  <c r="N121" i="5"/>
  <c r="M121" i="5"/>
  <c r="L121" i="5"/>
  <c r="K121" i="5"/>
  <c r="J121" i="5"/>
  <c r="I121" i="5"/>
  <c r="H121" i="5"/>
  <c r="G121" i="5"/>
  <c r="F121" i="5"/>
  <c r="E121" i="5"/>
  <c r="D121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O119" i="5"/>
  <c r="N119" i="5"/>
  <c r="M119" i="5"/>
  <c r="L119" i="5"/>
  <c r="K119" i="5"/>
  <c r="J119" i="5"/>
  <c r="I119" i="5"/>
  <c r="H119" i="5"/>
  <c r="G119" i="5"/>
  <c r="F119" i="5"/>
  <c r="E119" i="5"/>
  <c r="D119" i="5"/>
  <c r="O118" i="5"/>
  <c r="N118" i="5"/>
  <c r="M118" i="5"/>
  <c r="L118" i="5"/>
  <c r="K118" i="5"/>
  <c r="J118" i="5"/>
  <c r="I118" i="5"/>
  <c r="H118" i="5"/>
  <c r="G118" i="5"/>
  <c r="F118" i="5"/>
  <c r="E118" i="5"/>
  <c r="D118" i="5"/>
  <c r="O117" i="5"/>
  <c r="N117" i="5"/>
  <c r="M117" i="5"/>
  <c r="L117" i="5"/>
  <c r="K117" i="5"/>
  <c r="J117" i="5"/>
  <c r="I117" i="5"/>
  <c r="H117" i="5"/>
  <c r="G117" i="5"/>
  <c r="F117" i="5"/>
  <c r="E117" i="5"/>
  <c r="D117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O99" i="5"/>
  <c r="N99" i="5"/>
  <c r="M99" i="5"/>
  <c r="L99" i="5"/>
  <c r="K99" i="5"/>
  <c r="J99" i="5"/>
  <c r="I99" i="5"/>
  <c r="H99" i="5"/>
  <c r="G99" i="5"/>
  <c r="F99" i="5"/>
  <c r="E99" i="5"/>
  <c r="D99" i="5"/>
  <c r="O98" i="5"/>
  <c r="N98" i="5"/>
  <c r="M98" i="5"/>
  <c r="L98" i="5"/>
  <c r="K98" i="5"/>
  <c r="J98" i="5"/>
  <c r="I98" i="5"/>
  <c r="H98" i="5"/>
  <c r="G98" i="5"/>
  <c r="F98" i="5"/>
  <c r="E98" i="5"/>
  <c r="D98" i="5"/>
  <c r="O97" i="5"/>
  <c r="N97" i="5"/>
  <c r="M97" i="5"/>
  <c r="L97" i="5"/>
  <c r="K97" i="5"/>
  <c r="J97" i="5"/>
  <c r="I97" i="5"/>
  <c r="H97" i="5"/>
  <c r="G97" i="5"/>
  <c r="F97" i="5"/>
  <c r="E97" i="5"/>
  <c r="D97" i="5"/>
  <c r="O96" i="5"/>
  <c r="N96" i="5"/>
  <c r="M96" i="5"/>
  <c r="L96" i="5"/>
  <c r="K96" i="5"/>
  <c r="J96" i="5"/>
  <c r="I96" i="5"/>
  <c r="H96" i="5"/>
  <c r="G96" i="5"/>
  <c r="F96" i="5"/>
  <c r="E96" i="5"/>
  <c r="D96" i="5"/>
  <c r="O95" i="5"/>
  <c r="N95" i="5"/>
  <c r="M95" i="5"/>
  <c r="L95" i="5"/>
  <c r="K95" i="5"/>
  <c r="J95" i="5"/>
  <c r="I95" i="5"/>
  <c r="H95" i="5"/>
  <c r="G95" i="5"/>
  <c r="F95" i="5"/>
  <c r="E95" i="5"/>
  <c r="D95" i="5"/>
  <c r="O94" i="5"/>
  <c r="N94" i="5"/>
  <c r="M94" i="5"/>
  <c r="L94" i="5"/>
  <c r="K94" i="5"/>
  <c r="J94" i="5"/>
  <c r="I94" i="5"/>
  <c r="H94" i="5"/>
  <c r="G94" i="5"/>
  <c r="F94" i="5"/>
  <c r="E94" i="5"/>
  <c r="D94" i="5"/>
  <c r="O93" i="5"/>
  <c r="N93" i="5"/>
  <c r="M93" i="5"/>
  <c r="L93" i="5"/>
  <c r="K93" i="5"/>
  <c r="J93" i="5"/>
  <c r="I93" i="5"/>
  <c r="H93" i="5"/>
  <c r="G93" i="5"/>
  <c r="F93" i="5"/>
  <c r="E93" i="5"/>
  <c r="D93" i="5"/>
  <c r="O92" i="5"/>
  <c r="N92" i="5"/>
  <c r="M92" i="5"/>
  <c r="L92" i="5"/>
  <c r="K92" i="5"/>
  <c r="J92" i="5"/>
  <c r="I92" i="5"/>
  <c r="H92" i="5"/>
  <c r="G92" i="5"/>
  <c r="F92" i="5"/>
  <c r="E92" i="5"/>
  <c r="D92" i="5"/>
  <c r="O91" i="5"/>
  <c r="N91" i="5"/>
  <c r="M91" i="5"/>
  <c r="L91" i="5"/>
  <c r="K91" i="5"/>
  <c r="J91" i="5"/>
  <c r="I91" i="5"/>
  <c r="H91" i="5"/>
  <c r="G91" i="5"/>
  <c r="F91" i="5"/>
  <c r="E91" i="5"/>
  <c r="D91" i="5"/>
  <c r="O90" i="5"/>
  <c r="N90" i="5"/>
  <c r="M90" i="5"/>
  <c r="L90" i="5"/>
  <c r="K90" i="5"/>
  <c r="J90" i="5"/>
  <c r="I90" i="5"/>
  <c r="H90" i="5"/>
  <c r="G90" i="5"/>
  <c r="F90" i="5"/>
  <c r="E90" i="5"/>
  <c r="D90" i="5"/>
  <c r="O89" i="5"/>
  <c r="N89" i="5"/>
  <c r="M89" i="5"/>
  <c r="L89" i="5"/>
  <c r="K89" i="5"/>
  <c r="J89" i="5"/>
  <c r="I89" i="5"/>
  <c r="H89" i="5"/>
  <c r="G89" i="5"/>
  <c r="F89" i="5"/>
  <c r="E89" i="5"/>
  <c r="D89" i="5"/>
  <c r="O88" i="5"/>
  <c r="N88" i="5"/>
  <c r="M88" i="5"/>
  <c r="L88" i="5"/>
  <c r="K88" i="5"/>
  <c r="J88" i="5"/>
  <c r="I88" i="5"/>
  <c r="H88" i="5"/>
  <c r="G88" i="5"/>
  <c r="F88" i="5"/>
  <c r="E88" i="5"/>
  <c r="D88" i="5"/>
  <c r="O87" i="5"/>
  <c r="N87" i="5"/>
  <c r="M87" i="5"/>
  <c r="L87" i="5"/>
  <c r="K87" i="5"/>
  <c r="J87" i="5"/>
  <c r="I87" i="5"/>
  <c r="H87" i="5"/>
  <c r="G87" i="5"/>
  <c r="F87" i="5"/>
  <c r="E87" i="5"/>
  <c r="D87" i="5"/>
  <c r="O86" i="5"/>
  <c r="N86" i="5"/>
  <c r="M86" i="5"/>
  <c r="L86" i="5"/>
  <c r="K86" i="5"/>
  <c r="J86" i="5"/>
  <c r="I86" i="5"/>
  <c r="H86" i="5"/>
  <c r="G86" i="5"/>
  <c r="F86" i="5"/>
  <c r="E86" i="5"/>
  <c r="D86" i="5"/>
  <c r="O85" i="5"/>
  <c r="N85" i="5"/>
  <c r="M85" i="5"/>
  <c r="L85" i="5"/>
  <c r="K85" i="5"/>
  <c r="J85" i="5"/>
  <c r="I85" i="5"/>
  <c r="H85" i="5"/>
  <c r="G85" i="5"/>
  <c r="F85" i="5"/>
  <c r="E85" i="5"/>
  <c r="D85" i="5"/>
  <c r="O84" i="5"/>
  <c r="N84" i="5"/>
  <c r="M84" i="5"/>
  <c r="L84" i="5"/>
  <c r="K84" i="5"/>
  <c r="J84" i="5"/>
  <c r="I84" i="5"/>
  <c r="H84" i="5"/>
  <c r="G84" i="5"/>
  <c r="F84" i="5"/>
  <c r="E84" i="5"/>
  <c r="D84" i="5"/>
  <c r="O83" i="5"/>
  <c r="N83" i="5"/>
  <c r="M83" i="5"/>
  <c r="L83" i="5"/>
  <c r="K83" i="5"/>
  <c r="J83" i="5"/>
  <c r="I83" i="5"/>
  <c r="H83" i="5"/>
  <c r="G83" i="5"/>
  <c r="F83" i="5"/>
  <c r="E83" i="5"/>
  <c r="D83" i="5"/>
  <c r="O82" i="5"/>
  <c r="N82" i="5"/>
  <c r="M82" i="5"/>
  <c r="L82" i="5"/>
  <c r="K82" i="5"/>
  <c r="J82" i="5"/>
  <c r="I82" i="5"/>
  <c r="H82" i="5"/>
  <c r="G82" i="5"/>
  <c r="F82" i="5"/>
  <c r="E82" i="5"/>
  <c r="D82" i="5"/>
  <c r="O81" i="5"/>
  <c r="N81" i="5"/>
  <c r="M81" i="5"/>
  <c r="L81" i="5"/>
  <c r="K81" i="5"/>
  <c r="J81" i="5"/>
  <c r="I81" i="5"/>
  <c r="H81" i="5"/>
  <c r="G81" i="5"/>
  <c r="F81" i="5"/>
  <c r="E81" i="5"/>
  <c r="D81" i="5"/>
  <c r="O80" i="5"/>
  <c r="N80" i="5"/>
  <c r="M80" i="5"/>
  <c r="L80" i="5"/>
  <c r="K80" i="5"/>
  <c r="J80" i="5"/>
  <c r="I80" i="5"/>
  <c r="H80" i="5"/>
  <c r="G80" i="5"/>
  <c r="F80" i="5"/>
  <c r="E80" i="5"/>
  <c r="D80" i="5"/>
  <c r="O79" i="5"/>
  <c r="N79" i="5"/>
  <c r="M79" i="5"/>
  <c r="L79" i="5"/>
  <c r="K79" i="5"/>
  <c r="J79" i="5"/>
  <c r="I79" i="5"/>
  <c r="H79" i="5"/>
  <c r="G79" i="5"/>
  <c r="F79" i="5"/>
  <c r="E79" i="5"/>
  <c r="D79" i="5"/>
  <c r="O78" i="5"/>
  <c r="N78" i="5"/>
  <c r="M78" i="5"/>
  <c r="L78" i="5"/>
  <c r="K78" i="5"/>
  <c r="J78" i="5"/>
  <c r="I78" i="5"/>
  <c r="H78" i="5"/>
  <c r="G78" i="5"/>
  <c r="F78" i="5"/>
  <c r="E78" i="5"/>
  <c r="D78" i="5"/>
  <c r="O77" i="5"/>
  <c r="N77" i="5"/>
  <c r="M77" i="5"/>
  <c r="L77" i="5"/>
  <c r="K77" i="5"/>
  <c r="J77" i="5"/>
  <c r="I77" i="5"/>
  <c r="H77" i="5"/>
  <c r="G77" i="5"/>
  <c r="F77" i="5"/>
  <c r="E77" i="5"/>
  <c r="D77" i="5"/>
  <c r="O76" i="5"/>
  <c r="N76" i="5"/>
  <c r="M76" i="5"/>
  <c r="L76" i="5"/>
  <c r="K76" i="5"/>
  <c r="J76" i="5"/>
  <c r="I76" i="5"/>
  <c r="H76" i="5"/>
  <c r="G76" i="5"/>
  <c r="F76" i="5"/>
  <c r="E76" i="5"/>
  <c r="D76" i="5"/>
  <c r="O75" i="5"/>
  <c r="N75" i="5"/>
  <c r="M75" i="5"/>
  <c r="L75" i="5"/>
  <c r="K75" i="5"/>
  <c r="J75" i="5"/>
  <c r="I75" i="5"/>
  <c r="H75" i="5"/>
  <c r="G75" i="5"/>
  <c r="F75" i="5"/>
  <c r="E75" i="5"/>
  <c r="D75" i="5"/>
  <c r="O74" i="5"/>
  <c r="N74" i="5"/>
  <c r="M74" i="5"/>
  <c r="L74" i="5"/>
  <c r="K74" i="5"/>
  <c r="J74" i="5"/>
  <c r="I74" i="5"/>
  <c r="H74" i="5"/>
  <c r="G74" i="5"/>
  <c r="F74" i="5"/>
  <c r="E74" i="5"/>
  <c r="D74" i="5"/>
  <c r="O73" i="5"/>
  <c r="N73" i="5"/>
  <c r="M73" i="5"/>
  <c r="L73" i="5"/>
  <c r="K73" i="5"/>
  <c r="J73" i="5"/>
  <c r="I73" i="5"/>
  <c r="H73" i="5"/>
  <c r="G73" i="5"/>
  <c r="F73" i="5"/>
  <c r="E73" i="5"/>
  <c r="D73" i="5"/>
  <c r="O72" i="5"/>
  <c r="N72" i="5"/>
  <c r="M72" i="5"/>
  <c r="L72" i="5"/>
  <c r="K72" i="5"/>
  <c r="J72" i="5"/>
  <c r="I72" i="5"/>
  <c r="H72" i="5"/>
  <c r="G72" i="5"/>
  <c r="F72" i="5"/>
  <c r="E72" i="5"/>
  <c r="D72" i="5"/>
  <c r="O71" i="5"/>
  <c r="N71" i="5"/>
  <c r="M71" i="5"/>
  <c r="L71" i="5"/>
  <c r="K71" i="5"/>
  <c r="J71" i="5"/>
  <c r="I71" i="5"/>
  <c r="H71" i="5"/>
  <c r="G71" i="5"/>
  <c r="F71" i="5"/>
  <c r="E71" i="5"/>
  <c r="D71" i="5"/>
  <c r="O70" i="5"/>
  <c r="N70" i="5"/>
  <c r="M70" i="5"/>
  <c r="L70" i="5"/>
  <c r="K70" i="5"/>
  <c r="J70" i="5"/>
  <c r="I70" i="5"/>
  <c r="H70" i="5"/>
  <c r="G70" i="5"/>
  <c r="F70" i="5"/>
  <c r="E70" i="5"/>
  <c r="D70" i="5"/>
  <c r="O69" i="5"/>
  <c r="N69" i="5"/>
  <c r="M69" i="5"/>
  <c r="L69" i="5"/>
  <c r="K69" i="5"/>
  <c r="J69" i="5"/>
  <c r="I69" i="5"/>
  <c r="H69" i="5"/>
  <c r="G69" i="5"/>
  <c r="F69" i="5"/>
  <c r="E69" i="5"/>
  <c r="D69" i="5"/>
  <c r="O68" i="5"/>
  <c r="N68" i="5"/>
  <c r="M68" i="5"/>
  <c r="L68" i="5"/>
  <c r="K68" i="5"/>
  <c r="J68" i="5"/>
  <c r="I68" i="5"/>
  <c r="H68" i="5"/>
  <c r="G68" i="5"/>
  <c r="F68" i="5"/>
  <c r="E68" i="5"/>
  <c r="D68" i="5"/>
  <c r="O67" i="5"/>
  <c r="N67" i="5"/>
  <c r="M67" i="5"/>
  <c r="L67" i="5"/>
  <c r="K67" i="5"/>
  <c r="J67" i="5"/>
  <c r="I67" i="5"/>
  <c r="H67" i="5"/>
  <c r="G67" i="5"/>
  <c r="F67" i="5"/>
  <c r="E67" i="5"/>
  <c r="D67" i="5"/>
  <c r="O66" i="5"/>
  <c r="N66" i="5"/>
  <c r="M66" i="5"/>
  <c r="L66" i="5"/>
  <c r="K66" i="5"/>
  <c r="J66" i="5"/>
  <c r="I66" i="5"/>
  <c r="H66" i="5"/>
  <c r="G66" i="5"/>
  <c r="F66" i="5"/>
  <c r="E66" i="5"/>
  <c r="D66" i="5"/>
  <c r="O65" i="5"/>
  <c r="N65" i="5"/>
  <c r="M65" i="5"/>
  <c r="L65" i="5"/>
  <c r="K65" i="5"/>
  <c r="J65" i="5"/>
  <c r="I65" i="5"/>
  <c r="H65" i="5"/>
  <c r="G65" i="5"/>
  <c r="F65" i="5"/>
  <c r="E65" i="5"/>
  <c r="D65" i="5"/>
  <c r="O64" i="5"/>
  <c r="N64" i="5"/>
  <c r="M64" i="5"/>
  <c r="L64" i="5"/>
  <c r="K64" i="5"/>
  <c r="J64" i="5"/>
  <c r="I64" i="5"/>
  <c r="H64" i="5"/>
  <c r="G64" i="5"/>
  <c r="F64" i="5"/>
  <c r="E64" i="5"/>
  <c r="D64" i="5"/>
  <c r="O63" i="5"/>
  <c r="N63" i="5"/>
  <c r="M63" i="5"/>
  <c r="L63" i="5"/>
  <c r="K63" i="5"/>
  <c r="J63" i="5"/>
  <c r="I63" i="5"/>
  <c r="H63" i="5"/>
  <c r="G63" i="5"/>
  <c r="F63" i="5"/>
  <c r="E63" i="5"/>
  <c r="D63" i="5"/>
  <c r="O62" i="5"/>
  <c r="N62" i="5"/>
  <c r="M62" i="5"/>
  <c r="L62" i="5"/>
  <c r="K62" i="5"/>
  <c r="J62" i="5"/>
  <c r="I62" i="5"/>
  <c r="H62" i="5"/>
  <c r="G62" i="5"/>
  <c r="F62" i="5"/>
  <c r="E62" i="5"/>
  <c r="D62" i="5"/>
  <c r="O61" i="5"/>
  <c r="N61" i="5"/>
  <c r="M61" i="5"/>
  <c r="L61" i="5"/>
  <c r="K61" i="5"/>
  <c r="J61" i="5"/>
  <c r="I61" i="5"/>
  <c r="H61" i="5"/>
  <c r="G61" i="5"/>
  <c r="F61" i="5"/>
  <c r="E61" i="5"/>
  <c r="D61" i="5"/>
  <c r="O60" i="5"/>
  <c r="N60" i="5"/>
  <c r="M60" i="5"/>
  <c r="L60" i="5"/>
  <c r="K60" i="5"/>
  <c r="J60" i="5"/>
  <c r="I60" i="5"/>
  <c r="H60" i="5"/>
  <c r="G60" i="5"/>
  <c r="F60" i="5"/>
  <c r="E60" i="5"/>
  <c r="D60" i="5"/>
  <c r="O59" i="5"/>
  <c r="N59" i="5"/>
  <c r="M59" i="5"/>
  <c r="L59" i="5"/>
  <c r="K59" i="5"/>
  <c r="J59" i="5"/>
  <c r="I59" i="5"/>
  <c r="H59" i="5"/>
  <c r="G59" i="5"/>
  <c r="F59" i="5"/>
  <c r="E59" i="5"/>
  <c r="D59" i="5"/>
  <c r="O58" i="5"/>
  <c r="N58" i="5"/>
  <c r="M58" i="5"/>
  <c r="L58" i="5"/>
  <c r="K58" i="5"/>
  <c r="J58" i="5"/>
  <c r="I58" i="5"/>
  <c r="H58" i="5"/>
  <c r="G58" i="5"/>
  <c r="F58" i="5"/>
  <c r="E58" i="5"/>
  <c r="D58" i="5"/>
  <c r="O57" i="5"/>
  <c r="N57" i="5"/>
  <c r="M57" i="5"/>
  <c r="L57" i="5"/>
  <c r="K57" i="5"/>
  <c r="J57" i="5"/>
  <c r="I57" i="5"/>
  <c r="H57" i="5"/>
  <c r="G57" i="5"/>
  <c r="F57" i="5"/>
  <c r="E57" i="5"/>
  <c r="D57" i="5"/>
  <c r="O56" i="5"/>
  <c r="N56" i="5"/>
  <c r="M56" i="5"/>
  <c r="L56" i="5"/>
  <c r="K56" i="5"/>
  <c r="J56" i="5"/>
  <c r="I56" i="5"/>
  <c r="H56" i="5"/>
  <c r="G56" i="5"/>
  <c r="F56" i="5"/>
  <c r="E56" i="5"/>
  <c r="D56" i="5"/>
  <c r="O55" i="5"/>
  <c r="N55" i="5"/>
  <c r="M55" i="5"/>
  <c r="L55" i="5"/>
  <c r="K55" i="5"/>
  <c r="J55" i="5"/>
  <c r="I55" i="5"/>
  <c r="H55" i="5"/>
  <c r="G55" i="5"/>
  <c r="F55" i="5"/>
  <c r="E55" i="5"/>
  <c r="D55" i="5"/>
  <c r="O54" i="5"/>
  <c r="N54" i="5"/>
  <c r="M54" i="5"/>
  <c r="L54" i="5"/>
  <c r="K54" i="5"/>
  <c r="J54" i="5"/>
  <c r="I54" i="5"/>
  <c r="H54" i="5"/>
  <c r="G54" i="5"/>
  <c r="F54" i="5"/>
  <c r="E54" i="5"/>
  <c r="D54" i="5"/>
  <c r="O53" i="5"/>
  <c r="N53" i="5"/>
  <c r="M53" i="5"/>
  <c r="L53" i="5"/>
  <c r="K53" i="5"/>
  <c r="J53" i="5"/>
  <c r="I53" i="5"/>
  <c r="H53" i="5"/>
  <c r="G53" i="5"/>
  <c r="F53" i="5"/>
  <c r="E53" i="5"/>
  <c r="D53" i="5"/>
  <c r="O52" i="5"/>
  <c r="N52" i="5"/>
  <c r="M52" i="5"/>
  <c r="L52" i="5"/>
  <c r="K52" i="5"/>
  <c r="J52" i="5"/>
  <c r="I52" i="5"/>
  <c r="H52" i="5"/>
  <c r="G52" i="5"/>
  <c r="F52" i="5"/>
  <c r="E52" i="5"/>
  <c r="D52" i="5"/>
  <c r="O51" i="5"/>
  <c r="N51" i="5"/>
  <c r="M51" i="5"/>
  <c r="L51" i="5"/>
  <c r="K51" i="5"/>
  <c r="J51" i="5"/>
  <c r="I51" i="5"/>
  <c r="H51" i="5"/>
  <c r="G51" i="5"/>
  <c r="F51" i="5"/>
  <c r="E51" i="5"/>
  <c r="D51" i="5"/>
  <c r="O50" i="5"/>
  <c r="N50" i="5"/>
  <c r="M50" i="5"/>
  <c r="L50" i="5"/>
  <c r="K50" i="5"/>
  <c r="J50" i="5"/>
  <c r="I50" i="5"/>
  <c r="H50" i="5"/>
  <c r="G50" i="5"/>
  <c r="F50" i="5"/>
  <c r="E50" i="5"/>
  <c r="D50" i="5"/>
  <c r="O49" i="5"/>
  <c r="N49" i="5"/>
  <c r="M49" i="5"/>
  <c r="L49" i="5"/>
  <c r="K49" i="5"/>
  <c r="J49" i="5"/>
  <c r="I49" i="5"/>
  <c r="H49" i="5"/>
  <c r="G49" i="5"/>
  <c r="F49" i="5"/>
  <c r="E49" i="5"/>
  <c r="D49" i="5"/>
  <c r="O48" i="5"/>
  <c r="N48" i="5"/>
  <c r="M48" i="5"/>
  <c r="L48" i="5"/>
  <c r="K48" i="5"/>
  <c r="J48" i="5"/>
  <c r="I48" i="5"/>
  <c r="H48" i="5"/>
  <c r="G48" i="5"/>
  <c r="F48" i="5"/>
  <c r="E48" i="5"/>
  <c r="D48" i="5"/>
  <c r="O47" i="5"/>
  <c r="N47" i="5"/>
  <c r="M47" i="5"/>
  <c r="L47" i="5"/>
  <c r="K47" i="5"/>
  <c r="J47" i="5"/>
  <c r="I47" i="5"/>
  <c r="H47" i="5"/>
  <c r="G47" i="5"/>
  <c r="F47" i="5"/>
  <c r="E47" i="5"/>
  <c r="D47" i="5"/>
  <c r="O46" i="5"/>
  <c r="N46" i="5"/>
  <c r="M46" i="5"/>
  <c r="L46" i="5"/>
  <c r="K46" i="5"/>
  <c r="J46" i="5"/>
  <c r="I46" i="5"/>
  <c r="H46" i="5"/>
  <c r="G46" i="5"/>
  <c r="F46" i="5"/>
  <c r="E46" i="5"/>
  <c r="D46" i="5"/>
  <c r="O45" i="5"/>
  <c r="N45" i="5"/>
  <c r="M45" i="5"/>
  <c r="L45" i="5"/>
  <c r="K45" i="5"/>
  <c r="J45" i="5"/>
  <c r="I45" i="5"/>
  <c r="H45" i="5"/>
  <c r="G45" i="5"/>
  <c r="F45" i="5"/>
  <c r="E45" i="5"/>
  <c r="D45" i="5"/>
  <c r="O44" i="5"/>
  <c r="N44" i="5"/>
  <c r="M44" i="5"/>
  <c r="L44" i="5"/>
  <c r="K44" i="5"/>
  <c r="J44" i="5"/>
  <c r="I44" i="5"/>
  <c r="H44" i="5"/>
  <c r="G44" i="5"/>
  <c r="F44" i="5"/>
  <c r="E44" i="5"/>
  <c r="D44" i="5"/>
  <c r="O43" i="5"/>
  <c r="N43" i="5"/>
  <c r="M43" i="5"/>
  <c r="L43" i="5"/>
  <c r="K43" i="5"/>
  <c r="J43" i="5"/>
  <c r="I43" i="5"/>
  <c r="H43" i="5"/>
  <c r="G43" i="5"/>
  <c r="F43" i="5"/>
  <c r="E43" i="5"/>
  <c r="D43" i="5"/>
  <c r="O42" i="5"/>
  <c r="N42" i="5"/>
  <c r="M42" i="5"/>
  <c r="L42" i="5"/>
  <c r="K42" i="5"/>
  <c r="J42" i="5"/>
  <c r="I42" i="5"/>
  <c r="H42" i="5"/>
  <c r="G42" i="5"/>
  <c r="F42" i="5"/>
  <c r="E42" i="5"/>
  <c r="D42" i="5"/>
  <c r="O41" i="5"/>
  <c r="N41" i="5"/>
  <c r="M41" i="5"/>
  <c r="L41" i="5"/>
  <c r="K41" i="5"/>
  <c r="J41" i="5"/>
  <c r="I41" i="5"/>
  <c r="H41" i="5"/>
  <c r="G41" i="5"/>
  <c r="F41" i="5"/>
  <c r="E41" i="5"/>
  <c r="D41" i="5"/>
  <c r="O40" i="5"/>
  <c r="N40" i="5"/>
  <c r="M40" i="5"/>
  <c r="L40" i="5"/>
  <c r="K40" i="5"/>
  <c r="J40" i="5"/>
  <c r="I40" i="5"/>
  <c r="H40" i="5"/>
  <c r="G40" i="5"/>
  <c r="F40" i="5"/>
  <c r="E40" i="5"/>
  <c r="D40" i="5"/>
  <c r="O39" i="5"/>
  <c r="N39" i="5"/>
  <c r="M39" i="5"/>
  <c r="L39" i="5"/>
  <c r="K39" i="5"/>
  <c r="J39" i="5"/>
  <c r="I39" i="5"/>
  <c r="H39" i="5"/>
  <c r="G39" i="5"/>
  <c r="F39" i="5"/>
  <c r="E39" i="5"/>
  <c r="D39" i="5"/>
  <c r="O38" i="5"/>
  <c r="N38" i="5"/>
  <c r="M38" i="5"/>
  <c r="L38" i="5"/>
  <c r="K38" i="5"/>
  <c r="J38" i="5"/>
  <c r="I38" i="5"/>
  <c r="H38" i="5"/>
  <c r="G38" i="5"/>
  <c r="F38" i="5"/>
  <c r="E38" i="5"/>
  <c r="D38" i="5"/>
  <c r="O37" i="5"/>
  <c r="N37" i="5"/>
  <c r="M37" i="5"/>
  <c r="L37" i="5"/>
  <c r="K37" i="5"/>
  <c r="J37" i="5"/>
  <c r="I37" i="5"/>
  <c r="H37" i="5"/>
  <c r="G37" i="5"/>
  <c r="F37" i="5"/>
  <c r="E37" i="5"/>
  <c r="D37" i="5"/>
  <c r="O36" i="5"/>
  <c r="N36" i="5"/>
  <c r="M36" i="5"/>
  <c r="L36" i="5"/>
  <c r="K36" i="5"/>
  <c r="J36" i="5"/>
  <c r="I36" i="5"/>
  <c r="H36" i="5"/>
  <c r="G36" i="5"/>
  <c r="F36" i="5"/>
  <c r="E36" i="5"/>
  <c r="D36" i="5"/>
  <c r="O35" i="5"/>
  <c r="N35" i="5"/>
  <c r="M35" i="5"/>
  <c r="L35" i="5"/>
  <c r="K35" i="5"/>
  <c r="J35" i="5"/>
  <c r="I35" i="5"/>
  <c r="H35" i="5"/>
  <c r="G35" i="5"/>
  <c r="F35" i="5"/>
  <c r="E35" i="5"/>
  <c r="D35" i="5"/>
  <c r="O34" i="5"/>
  <c r="N34" i="5"/>
  <c r="M34" i="5"/>
  <c r="L34" i="5"/>
  <c r="K34" i="5"/>
  <c r="J34" i="5"/>
  <c r="I34" i="5"/>
  <c r="H34" i="5"/>
  <c r="G34" i="5"/>
  <c r="F34" i="5"/>
  <c r="E34" i="5"/>
  <c r="D34" i="5"/>
  <c r="O33" i="5"/>
  <c r="N33" i="5"/>
  <c r="M33" i="5"/>
  <c r="L33" i="5"/>
  <c r="K33" i="5"/>
  <c r="J33" i="5"/>
  <c r="I33" i="5"/>
  <c r="H33" i="5"/>
  <c r="G33" i="5"/>
  <c r="F33" i="5"/>
  <c r="E33" i="5"/>
  <c r="D33" i="5"/>
  <c r="O32" i="5"/>
  <c r="N32" i="5"/>
  <c r="M32" i="5"/>
  <c r="L32" i="5"/>
  <c r="K32" i="5"/>
  <c r="J32" i="5"/>
  <c r="I32" i="5"/>
  <c r="H32" i="5"/>
  <c r="G32" i="5"/>
  <c r="F32" i="5"/>
  <c r="E32" i="5"/>
  <c r="D32" i="5"/>
  <c r="O31" i="5"/>
  <c r="N31" i="5"/>
  <c r="M31" i="5"/>
  <c r="L31" i="5"/>
  <c r="K31" i="5"/>
  <c r="J31" i="5"/>
  <c r="I31" i="5"/>
  <c r="H31" i="5"/>
  <c r="G31" i="5"/>
  <c r="F31" i="5"/>
  <c r="E31" i="5"/>
  <c r="D31" i="5"/>
  <c r="O30" i="5"/>
  <c r="N30" i="5"/>
  <c r="M30" i="5"/>
  <c r="L30" i="5"/>
  <c r="K30" i="5"/>
  <c r="J30" i="5"/>
  <c r="I30" i="5"/>
  <c r="H30" i="5"/>
  <c r="G30" i="5"/>
  <c r="F30" i="5"/>
  <c r="E30" i="5"/>
  <c r="D30" i="5"/>
  <c r="O29" i="5"/>
  <c r="N29" i="5"/>
  <c r="M29" i="5"/>
  <c r="L29" i="5"/>
  <c r="K29" i="5"/>
  <c r="J29" i="5"/>
  <c r="I29" i="5"/>
  <c r="H29" i="5"/>
  <c r="G29" i="5"/>
  <c r="F29" i="5"/>
  <c r="E29" i="5"/>
  <c r="D29" i="5"/>
  <c r="O28" i="5"/>
  <c r="N28" i="5"/>
  <c r="M28" i="5"/>
  <c r="L28" i="5"/>
  <c r="K28" i="5"/>
  <c r="J28" i="5"/>
  <c r="I28" i="5"/>
  <c r="H28" i="5"/>
  <c r="G28" i="5"/>
  <c r="F28" i="5"/>
  <c r="E28" i="5"/>
  <c r="D28" i="5"/>
  <c r="O27" i="5"/>
  <c r="N27" i="5"/>
  <c r="M27" i="5"/>
  <c r="L27" i="5"/>
  <c r="K27" i="5"/>
  <c r="J27" i="5"/>
  <c r="I27" i="5"/>
  <c r="H27" i="5"/>
  <c r="G27" i="5"/>
  <c r="F27" i="5"/>
  <c r="E27" i="5"/>
  <c r="D27" i="5"/>
  <c r="O26" i="5"/>
  <c r="N26" i="5"/>
  <c r="M26" i="5"/>
  <c r="L26" i="5"/>
  <c r="K26" i="5"/>
  <c r="J26" i="5"/>
  <c r="I26" i="5"/>
  <c r="H26" i="5"/>
  <c r="G26" i="5"/>
  <c r="F26" i="5"/>
  <c r="E26" i="5"/>
  <c r="D26" i="5"/>
  <c r="O25" i="5"/>
  <c r="N25" i="5"/>
  <c r="M25" i="5"/>
  <c r="L25" i="5"/>
  <c r="K25" i="5"/>
  <c r="J25" i="5"/>
  <c r="I25" i="5"/>
  <c r="H25" i="5"/>
  <c r="G25" i="5"/>
  <c r="F25" i="5"/>
  <c r="E25" i="5"/>
  <c r="D25" i="5"/>
  <c r="O24" i="5"/>
  <c r="N24" i="5"/>
  <c r="M24" i="5"/>
  <c r="L24" i="5"/>
  <c r="K24" i="5"/>
  <c r="J24" i="5"/>
  <c r="I24" i="5"/>
  <c r="H24" i="5"/>
  <c r="G24" i="5"/>
  <c r="F24" i="5"/>
  <c r="E24" i="5"/>
  <c r="D24" i="5"/>
  <c r="O23" i="5"/>
  <c r="N23" i="5"/>
  <c r="M23" i="5"/>
  <c r="L23" i="5"/>
  <c r="K23" i="5"/>
  <c r="J23" i="5"/>
  <c r="I23" i="5"/>
  <c r="H23" i="5"/>
  <c r="G23" i="5"/>
  <c r="F23" i="5"/>
  <c r="E23" i="5"/>
  <c r="D23" i="5"/>
  <c r="O22" i="5"/>
  <c r="N22" i="5"/>
  <c r="M22" i="5"/>
  <c r="L22" i="5"/>
  <c r="K22" i="5"/>
  <c r="J22" i="5"/>
  <c r="I22" i="5"/>
  <c r="H22" i="5"/>
  <c r="G22" i="5"/>
  <c r="F22" i="5"/>
  <c r="E22" i="5"/>
  <c r="D22" i="5"/>
  <c r="O21" i="5"/>
  <c r="N21" i="5"/>
  <c r="M21" i="5"/>
  <c r="L21" i="5"/>
  <c r="K21" i="5"/>
  <c r="J21" i="5"/>
  <c r="I21" i="5"/>
  <c r="H21" i="5"/>
  <c r="G21" i="5"/>
  <c r="F21" i="5"/>
  <c r="E21" i="5"/>
  <c r="D21" i="5"/>
  <c r="O20" i="5"/>
  <c r="N20" i="5"/>
  <c r="M20" i="5"/>
  <c r="L20" i="5"/>
  <c r="K20" i="5"/>
  <c r="J20" i="5"/>
  <c r="I20" i="5"/>
  <c r="H20" i="5"/>
  <c r="G20" i="5"/>
  <c r="F20" i="5"/>
  <c r="E20" i="5"/>
  <c r="D20" i="5"/>
  <c r="O19" i="5"/>
  <c r="N19" i="5"/>
  <c r="M19" i="5"/>
  <c r="L19" i="5"/>
  <c r="K19" i="5"/>
  <c r="J19" i="5"/>
  <c r="I19" i="5"/>
  <c r="H19" i="5"/>
  <c r="G19" i="5"/>
  <c r="F19" i="5"/>
  <c r="E19" i="5"/>
  <c r="D19" i="5"/>
  <c r="O18" i="5"/>
  <c r="N18" i="5"/>
  <c r="M18" i="5"/>
  <c r="L18" i="5"/>
  <c r="K18" i="5"/>
  <c r="J18" i="5"/>
  <c r="I18" i="5"/>
  <c r="H18" i="5"/>
  <c r="G18" i="5"/>
  <c r="F18" i="5"/>
  <c r="E18" i="5"/>
  <c r="D18" i="5"/>
  <c r="O17" i="5"/>
  <c r="N17" i="5"/>
  <c r="M17" i="5"/>
  <c r="L17" i="5"/>
  <c r="K17" i="5"/>
  <c r="J17" i="5"/>
  <c r="I17" i="5"/>
  <c r="H17" i="5"/>
  <c r="G17" i="5"/>
  <c r="F17" i="5"/>
  <c r="E17" i="5"/>
  <c r="D17" i="5"/>
  <c r="O16" i="5"/>
  <c r="N16" i="5"/>
  <c r="M16" i="5"/>
  <c r="L16" i="5"/>
  <c r="K16" i="5"/>
  <c r="J16" i="5"/>
  <c r="I16" i="5"/>
  <c r="H16" i="5"/>
  <c r="G16" i="5"/>
  <c r="F16" i="5"/>
  <c r="E16" i="5"/>
  <c r="D16" i="5"/>
  <c r="O15" i="5"/>
  <c r="N15" i="5"/>
  <c r="M15" i="5"/>
  <c r="L15" i="5"/>
  <c r="K15" i="5"/>
  <c r="J15" i="5"/>
  <c r="I15" i="5"/>
  <c r="H15" i="5"/>
  <c r="G15" i="5"/>
  <c r="F15" i="5"/>
  <c r="E15" i="5"/>
  <c r="D15" i="5"/>
  <c r="O14" i="5"/>
  <c r="N14" i="5"/>
  <c r="M14" i="5"/>
  <c r="L14" i="5"/>
  <c r="K14" i="5"/>
  <c r="J14" i="5"/>
  <c r="I14" i="5"/>
  <c r="H14" i="5"/>
  <c r="G14" i="5"/>
  <c r="F14" i="5"/>
  <c r="E14" i="5"/>
  <c r="D14" i="5"/>
  <c r="O13" i="5"/>
  <c r="N13" i="5"/>
  <c r="M13" i="5"/>
  <c r="L13" i="5"/>
  <c r="K13" i="5"/>
  <c r="J13" i="5"/>
  <c r="I13" i="5"/>
  <c r="H13" i="5"/>
  <c r="G13" i="5"/>
  <c r="F13" i="5"/>
  <c r="E13" i="5"/>
  <c r="D13" i="5"/>
  <c r="O12" i="5"/>
  <c r="N12" i="5"/>
  <c r="M12" i="5"/>
  <c r="L12" i="5"/>
  <c r="K12" i="5"/>
  <c r="J12" i="5"/>
  <c r="I12" i="5"/>
  <c r="H12" i="5"/>
  <c r="G12" i="5"/>
  <c r="F12" i="5"/>
  <c r="E12" i="5"/>
  <c r="D12" i="5"/>
  <c r="O11" i="5"/>
  <c r="N11" i="5"/>
  <c r="M11" i="5"/>
  <c r="L11" i="5"/>
  <c r="K11" i="5"/>
  <c r="J11" i="5"/>
  <c r="I11" i="5"/>
  <c r="H11" i="5"/>
  <c r="G11" i="5"/>
  <c r="F11" i="5"/>
  <c r="E11" i="5"/>
  <c r="D11" i="5"/>
  <c r="O10" i="5"/>
  <c r="N10" i="5"/>
  <c r="M10" i="5"/>
  <c r="L10" i="5"/>
  <c r="K10" i="5"/>
  <c r="J10" i="5"/>
  <c r="I10" i="5"/>
  <c r="H10" i="5"/>
  <c r="G10" i="5"/>
  <c r="F10" i="5"/>
  <c r="E10" i="5"/>
  <c r="D10" i="5"/>
  <c r="O9" i="5"/>
  <c r="N9" i="5"/>
  <c r="M9" i="5"/>
  <c r="L9" i="5"/>
  <c r="K9" i="5"/>
  <c r="J9" i="5"/>
  <c r="I9" i="5"/>
  <c r="H9" i="5"/>
  <c r="G9" i="5"/>
  <c r="F9" i="5"/>
  <c r="E9" i="5"/>
  <c r="D9" i="5"/>
  <c r="O8" i="5"/>
  <c r="N8" i="5"/>
  <c r="M8" i="5"/>
  <c r="L8" i="5"/>
  <c r="K8" i="5"/>
  <c r="J8" i="5"/>
  <c r="I8" i="5"/>
  <c r="H8" i="5"/>
  <c r="G8" i="5"/>
  <c r="F8" i="5"/>
  <c r="E8" i="5"/>
  <c r="D8" i="5"/>
  <c r="O7" i="5"/>
  <c r="N7" i="5"/>
  <c r="M7" i="5"/>
  <c r="L7" i="5"/>
  <c r="K7" i="5"/>
  <c r="J7" i="5"/>
  <c r="I7" i="5"/>
  <c r="H7" i="5"/>
  <c r="G7" i="5"/>
  <c r="F7" i="5"/>
  <c r="E7" i="5"/>
  <c r="D7" i="5"/>
  <c r="O6" i="5"/>
  <c r="N6" i="5"/>
  <c r="M6" i="5"/>
  <c r="L6" i="5"/>
  <c r="K6" i="5"/>
  <c r="J6" i="5"/>
  <c r="I6" i="5"/>
  <c r="H6" i="5"/>
  <c r="G6" i="5"/>
  <c r="F6" i="5"/>
  <c r="E6" i="5"/>
  <c r="D6" i="5"/>
  <c r="O5" i="5"/>
  <c r="N5" i="5"/>
  <c r="M5" i="5"/>
  <c r="L5" i="5"/>
  <c r="K5" i="5"/>
  <c r="J5" i="5"/>
  <c r="I5" i="5"/>
  <c r="H5" i="5"/>
  <c r="G5" i="5"/>
  <c r="F5" i="5"/>
  <c r="E5" i="5"/>
  <c r="D5" i="5"/>
  <c r="O4" i="5"/>
  <c r="N4" i="5"/>
  <c r="M4" i="5"/>
  <c r="L4" i="5"/>
  <c r="K4" i="5"/>
  <c r="J4" i="5"/>
  <c r="I4" i="5"/>
  <c r="H4" i="5"/>
  <c r="G4" i="5"/>
  <c r="F4" i="5"/>
  <c r="E4" i="5"/>
  <c r="D4" i="5"/>
  <c r="O3" i="5"/>
  <c r="N3" i="5"/>
  <c r="M3" i="5"/>
  <c r="L3" i="5"/>
  <c r="K3" i="5"/>
  <c r="J3" i="5"/>
  <c r="I3" i="5"/>
  <c r="H3" i="5"/>
  <c r="G3" i="5"/>
  <c r="F3" i="5"/>
  <c r="E3" i="5"/>
  <c r="D3" i="5"/>
  <c r="O2" i="5"/>
  <c r="N2" i="5"/>
  <c r="M2" i="5"/>
  <c r="L2" i="5"/>
  <c r="K2" i="5"/>
  <c r="J2" i="5"/>
  <c r="I2" i="5"/>
  <c r="H2" i="5"/>
  <c r="G2" i="5"/>
  <c r="F2" i="5"/>
  <c r="E2" i="5"/>
  <c r="D2" i="5"/>
  <c r="D63" i="4"/>
  <c r="E63" i="4"/>
  <c r="F63" i="4"/>
  <c r="G63" i="4"/>
  <c r="H63" i="4"/>
  <c r="I63" i="4"/>
  <c r="J63" i="4"/>
  <c r="K63" i="4"/>
  <c r="L63" i="4"/>
  <c r="M63" i="4"/>
  <c r="N63" i="4"/>
  <c r="O63" i="4"/>
  <c r="D64" i="4"/>
  <c r="E64" i="4"/>
  <c r="F64" i="4"/>
  <c r="G64" i="4"/>
  <c r="H64" i="4"/>
  <c r="I64" i="4"/>
  <c r="J64" i="4"/>
  <c r="K64" i="4"/>
  <c r="L64" i="4"/>
  <c r="M64" i="4"/>
  <c r="N64" i="4"/>
  <c r="O64" i="4"/>
  <c r="D65" i="4"/>
  <c r="E65" i="4"/>
  <c r="F65" i="4"/>
  <c r="G65" i="4"/>
  <c r="H65" i="4"/>
  <c r="I65" i="4"/>
  <c r="J65" i="4"/>
  <c r="K65" i="4"/>
  <c r="L65" i="4"/>
  <c r="M65" i="4"/>
  <c r="N65" i="4"/>
  <c r="O65" i="4"/>
  <c r="D66" i="4"/>
  <c r="E66" i="4"/>
  <c r="F66" i="4"/>
  <c r="G66" i="4"/>
  <c r="H66" i="4"/>
  <c r="I66" i="4"/>
  <c r="J66" i="4"/>
  <c r="K66" i="4"/>
  <c r="L66" i="4"/>
  <c r="M66" i="4"/>
  <c r="N66" i="4"/>
  <c r="O66" i="4"/>
  <c r="D67" i="4"/>
  <c r="E67" i="4"/>
  <c r="F67" i="4"/>
  <c r="G67" i="4"/>
  <c r="H67" i="4"/>
  <c r="I67" i="4"/>
  <c r="J67" i="4"/>
  <c r="K67" i="4"/>
  <c r="L67" i="4"/>
  <c r="M67" i="4"/>
  <c r="N67" i="4"/>
  <c r="O67" i="4"/>
  <c r="D68" i="4"/>
  <c r="E68" i="4"/>
  <c r="F68" i="4"/>
  <c r="G68" i="4"/>
  <c r="H68" i="4"/>
  <c r="I68" i="4"/>
  <c r="J68" i="4"/>
  <c r="K68" i="4"/>
  <c r="L68" i="4"/>
  <c r="M68" i="4"/>
  <c r="N68" i="4"/>
  <c r="O68" i="4"/>
  <c r="D69" i="4"/>
  <c r="E69" i="4"/>
  <c r="F69" i="4"/>
  <c r="G69" i="4"/>
  <c r="H69" i="4"/>
  <c r="I69" i="4"/>
  <c r="J69" i="4"/>
  <c r="K69" i="4"/>
  <c r="L69" i="4"/>
  <c r="M69" i="4"/>
  <c r="N69" i="4"/>
  <c r="O69" i="4"/>
  <c r="D70" i="4"/>
  <c r="E70" i="4"/>
  <c r="F70" i="4"/>
  <c r="G70" i="4"/>
  <c r="H70" i="4"/>
  <c r="I70" i="4"/>
  <c r="J70" i="4"/>
  <c r="K70" i="4"/>
  <c r="L70" i="4"/>
  <c r="M70" i="4"/>
  <c r="N70" i="4"/>
  <c r="O70" i="4"/>
  <c r="D71" i="4"/>
  <c r="E71" i="4"/>
  <c r="F71" i="4"/>
  <c r="G71" i="4"/>
  <c r="H71" i="4"/>
  <c r="I71" i="4"/>
  <c r="J71" i="4"/>
  <c r="K71" i="4"/>
  <c r="L71" i="4"/>
  <c r="M71" i="4"/>
  <c r="N71" i="4"/>
  <c r="O71" i="4"/>
  <c r="D72" i="4"/>
  <c r="E72" i="4"/>
  <c r="F72" i="4"/>
  <c r="G72" i="4"/>
  <c r="H72" i="4"/>
  <c r="I72" i="4"/>
  <c r="J72" i="4"/>
  <c r="K72" i="4"/>
  <c r="L72" i="4"/>
  <c r="M72" i="4"/>
  <c r="N72" i="4"/>
  <c r="O72" i="4"/>
  <c r="D73" i="4"/>
  <c r="E73" i="4"/>
  <c r="F73" i="4"/>
  <c r="G73" i="4"/>
  <c r="H73" i="4"/>
  <c r="I73" i="4"/>
  <c r="J73" i="4"/>
  <c r="K73" i="4"/>
  <c r="L73" i="4"/>
  <c r="M73" i="4"/>
  <c r="N73" i="4"/>
  <c r="O73" i="4"/>
  <c r="D74" i="4"/>
  <c r="E74" i="4"/>
  <c r="F74" i="4"/>
  <c r="G74" i="4"/>
  <c r="H74" i="4"/>
  <c r="I74" i="4"/>
  <c r="J74" i="4"/>
  <c r="K74" i="4"/>
  <c r="L74" i="4"/>
  <c r="M74" i="4"/>
  <c r="N74" i="4"/>
  <c r="O74" i="4"/>
  <c r="D75" i="4"/>
  <c r="E75" i="4"/>
  <c r="F75" i="4"/>
  <c r="G75" i="4"/>
  <c r="H75" i="4"/>
  <c r="I75" i="4"/>
  <c r="J75" i="4"/>
  <c r="K75" i="4"/>
  <c r="L75" i="4"/>
  <c r="M75" i="4"/>
  <c r="N75" i="4"/>
  <c r="O75" i="4"/>
  <c r="D76" i="4"/>
  <c r="E76" i="4"/>
  <c r="F76" i="4"/>
  <c r="G76" i="4"/>
  <c r="H76" i="4"/>
  <c r="I76" i="4"/>
  <c r="J76" i="4"/>
  <c r="K76" i="4"/>
  <c r="L76" i="4"/>
  <c r="M76" i="4"/>
  <c r="N76" i="4"/>
  <c r="O76" i="4"/>
  <c r="D77" i="4"/>
  <c r="E77" i="4"/>
  <c r="F77" i="4"/>
  <c r="G77" i="4"/>
  <c r="H77" i="4"/>
  <c r="I77" i="4"/>
  <c r="J77" i="4"/>
  <c r="K77" i="4"/>
  <c r="L77" i="4"/>
  <c r="M77" i="4"/>
  <c r="N77" i="4"/>
  <c r="O77" i="4"/>
  <c r="D78" i="4"/>
  <c r="E78" i="4"/>
  <c r="F78" i="4"/>
  <c r="G78" i="4"/>
  <c r="H78" i="4"/>
  <c r="I78" i="4"/>
  <c r="J78" i="4"/>
  <c r="K78" i="4"/>
  <c r="L78" i="4"/>
  <c r="M78" i="4"/>
  <c r="N78" i="4"/>
  <c r="O78" i="4"/>
  <c r="D79" i="4"/>
  <c r="E79" i="4"/>
  <c r="F79" i="4"/>
  <c r="G79" i="4"/>
  <c r="H79" i="4"/>
  <c r="I79" i="4"/>
  <c r="J79" i="4"/>
  <c r="K79" i="4"/>
  <c r="L79" i="4"/>
  <c r="M79" i="4"/>
  <c r="N79" i="4"/>
  <c r="O79" i="4"/>
  <c r="D80" i="4"/>
  <c r="E80" i="4"/>
  <c r="F80" i="4"/>
  <c r="G80" i="4"/>
  <c r="H80" i="4"/>
  <c r="I80" i="4"/>
  <c r="J80" i="4"/>
  <c r="K80" i="4"/>
  <c r="L80" i="4"/>
  <c r="M80" i="4"/>
  <c r="N80" i="4"/>
  <c r="O80" i="4"/>
  <c r="D81" i="4"/>
  <c r="E81" i="4"/>
  <c r="F81" i="4"/>
  <c r="G81" i="4"/>
  <c r="H81" i="4"/>
  <c r="I81" i="4"/>
  <c r="J81" i="4"/>
  <c r="K81" i="4"/>
  <c r="L81" i="4"/>
  <c r="M81" i="4"/>
  <c r="N81" i="4"/>
  <c r="O81" i="4"/>
  <c r="D82" i="4"/>
  <c r="E82" i="4"/>
  <c r="F82" i="4"/>
  <c r="G82" i="4"/>
  <c r="H82" i="4"/>
  <c r="I82" i="4"/>
  <c r="J82" i="4"/>
  <c r="K82" i="4"/>
  <c r="L82" i="4"/>
  <c r="M82" i="4"/>
  <c r="N82" i="4"/>
  <c r="O82" i="4"/>
  <c r="D83" i="4"/>
  <c r="E83" i="4"/>
  <c r="F83" i="4"/>
  <c r="G83" i="4"/>
  <c r="H83" i="4"/>
  <c r="I83" i="4"/>
  <c r="J83" i="4"/>
  <c r="K83" i="4"/>
  <c r="L83" i="4"/>
  <c r="M83" i="4"/>
  <c r="N83" i="4"/>
  <c r="O83" i="4"/>
  <c r="D84" i="4"/>
  <c r="E84" i="4"/>
  <c r="F84" i="4"/>
  <c r="G84" i="4"/>
  <c r="H84" i="4"/>
  <c r="I84" i="4"/>
  <c r="J84" i="4"/>
  <c r="K84" i="4"/>
  <c r="L84" i="4"/>
  <c r="M84" i="4"/>
  <c r="N84" i="4"/>
  <c r="O84" i="4"/>
  <c r="D85" i="4"/>
  <c r="E85" i="4"/>
  <c r="F85" i="4"/>
  <c r="G85" i="4"/>
  <c r="H85" i="4"/>
  <c r="I85" i="4"/>
  <c r="J85" i="4"/>
  <c r="K85" i="4"/>
  <c r="L85" i="4"/>
  <c r="M85" i="4"/>
  <c r="N85" i="4"/>
  <c r="O85" i="4"/>
  <c r="D86" i="4"/>
  <c r="E86" i="4"/>
  <c r="F86" i="4"/>
  <c r="G86" i="4"/>
  <c r="H86" i="4"/>
  <c r="I86" i="4"/>
  <c r="J86" i="4"/>
  <c r="K86" i="4"/>
  <c r="L86" i="4"/>
  <c r="M86" i="4"/>
  <c r="N86" i="4"/>
  <c r="O86" i="4"/>
  <c r="D87" i="4"/>
  <c r="E87" i="4"/>
  <c r="F87" i="4"/>
  <c r="G87" i="4"/>
  <c r="H87" i="4"/>
  <c r="I87" i="4"/>
  <c r="J87" i="4"/>
  <c r="K87" i="4"/>
  <c r="L87" i="4"/>
  <c r="M87" i="4"/>
  <c r="N87" i="4"/>
  <c r="O87" i="4"/>
  <c r="D88" i="4"/>
  <c r="E88" i="4"/>
  <c r="F88" i="4"/>
  <c r="G88" i="4"/>
  <c r="H88" i="4"/>
  <c r="I88" i="4"/>
  <c r="J88" i="4"/>
  <c r="K88" i="4"/>
  <c r="L88" i="4"/>
  <c r="M88" i="4"/>
  <c r="N88" i="4"/>
  <c r="O88" i="4"/>
  <c r="D89" i="4"/>
  <c r="E89" i="4"/>
  <c r="F89" i="4"/>
  <c r="G89" i="4"/>
  <c r="H89" i="4"/>
  <c r="I89" i="4"/>
  <c r="J89" i="4"/>
  <c r="K89" i="4"/>
  <c r="L89" i="4"/>
  <c r="M89" i="4"/>
  <c r="N89" i="4"/>
  <c r="O89" i="4"/>
  <c r="D90" i="4"/>
  <c r="E90" i="4"/>
  <c r="F90" i="4"/>
  <c r="G90" i="4"/>
  <c r="H90" i="4"/>
  <c r="I90" i="4"/>
  <c r="J90" i="4"/>
  <c r="K90" i="4"/>
  <c r="L90" i="4"/>
  <c r="M90" i="4"/>
  <c r="N90" i="4"/>
  <c r="O90" i="4"/>
  <c r="D91" i="4"/>
  <c r="E91" i="4"/>
  <c r="F91" i="4"/>
  <c r="G91" i="4"/>
  <c r="H91" i="4"/>
  <c r="I91" i="4"/>
  <c r="J91" i="4"/>
  <c r="K91" i="4"/>
  <c r="L91" i="4"/>
  <c r="M91" i="4"/>
  <c r="N91" i="4"/>
  <c r="O91" i="4"/>
  <c r="D92" i="4"/>
  <c r="E92" i="4"/>
  <c r="F92" i="4"/>
  <c r="G92" i="4"/>
  <c r="H92" i="4"/>
  <c r="I92" i="4"/>
  <c r="J92" i="4"/>
  <c r="K92" i="4"/>
  <c r="L92" i="4"/>
  <c r="M92" i="4"/>
  <c r="N92" i="4"/>
  <c r="O92" i="4"/>
  <c r="D93" i="4"/>
  <c r="E93" i="4"/>
  <c r="F93" i="4"/>
  <c r="G93" i="4"/>
  <c r="H93" i="4"/>
  <c r="I93" i="4"/>
  <c r="J93" i="4"/>
  <c r="K93" i="4"/>
  <c r="L93" i="4"/>
  <c r="M93" i="4"/>
  <c r="N93" i="4"/>
  <c r="O93" i="4"/>
  <c r="D94" i="4"/>
  <c r="E94" i="4"/>
  <c r="F94" i="4"/>
  <c r="G94" i="4"/>
  <c r="H94" i="4"/>
  <c r="I94" i="4"/>
  <c r="J94" i="4"/>
  <c r="K94" i="4"/>
  <c r="L94" i="4"/>
  <c r="M94" i="4"/>
  <c r="N94" i="4"/>
  <c r="O94" i="4"/>
  <c r="D95" i="4"/>
  <c r="E95" i="4"/>
  <c r="F95" i="4"/>
  <c r="G95" i="4"/>
  <c r="H95" i="4"/>
  <c r="I95" i="4"/>
  <c r="J95" i="4"/>
  <c r="K95" i="4"/>
  <c r="L95" i="4"/>
  <c r="M95" i="4"/>
  <c r="N95" i="4"/>
  <c r="O95" i="4"/>
  <c r="D96" i="4"/>
  <c r="E96" i="4"/>
  <c r="F96" i="4"/>
  <c r="G96" i="4"/>
  <c r="H96" i="4"/>
  <c r="I96" i="4"/>
  <c r="J96" i="4"/>
  <c r="K96" i="4"/>
  <c r="L96" i="4"/>
  <c r="M96" i="4"/>
  <c r="N96" i="4"/>
  <c r="O96" i="4"/>
  <c r="D97" i="4"/>
  <c r="E97" i="4"/>
  <c r="F97" i="4"/>
  <c r="G97" i="4"/>
  <c r="H97" i="4"/>
  <c r="I97" i="4"/>
  <c r="J97" i="4"/>
  <c r="K97" i="4"/>
  <c r="L97" i="4"/>
  <c r="M97" i="4"/>
  <c r="N97" i="4"/>
  <c r="O97" i="4"/>
  <c r="D98" i="4"/>
  <c r="E98" i="4"/>
  <c r="F98" i="4"/>
  <c r="G98" i="4"/>
  <c r="H98" i="4"/>
  <c r="I98" i="4"/>
  <c r="J98" i="4"/>
  <c r="K98" i="4"/>
  <c r="L98" i="4"/>
  <c r="M98" i="4"/>
  <c r="N98" i="4"/>
  <c r="O98" i="4"/>
  <c r="D99" i="4"/>
  <c r="E99" i="4"/>
  <c r="F99" i="4"/>
  <c r="G99" i="4"/>
  <c r="H99" i="4"/>
  <c r="I99" i="4"/>
  <c r="J99" i="4"/>
  <c r="K99" i="4"/>
  <c r="L99" i="4"/>
  <c r="M99" i="4"/>
  <c r="N99" i="4"/>
  <c r="O99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D334" i="4"/>
  <c r="E334" i="4"/>
  <c r="F334" i="4"/>
  <c r="G334" i="4"/>
  <c r="H334" i="4"/>
  <c r="I334" i="4"/>
  <c r="J334" i="4"/>
  <c r="K334" i="4"/>
  <c r="L334" i="4"/>
  <c r="M334" i="4"/>
  <c r="N334" i="4"/>
  <c r="O334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D340" i="4"/>
  <c r="E340" i="4"/>
  <c r="F340" i="4"/>
  <c r="G340" i="4"/>
  <c r="H340" i="4"/>
  <c r="I340" i="4"/>
  <c r="J340" i="4"/>
  <c r="K340" i="4"/>
  <c r="L340" i="4"/>
  <c r="M340" i="4"/>
  <c r="N340" i="4"/>
  <c r="O340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D342" i="4"/>
  <c r="E342" i="4"/>
  <c r="F342" i="4"/>
  <c r="G342" i="4"/>
  <c r="H342" i="4"/>
  <c r="I342" i="4"/>
  <c r="J342" i="4"/>
  <c r="K342" i="4"/>
  <c r="L342" i="4"/>
  <c r="M342" i="4"/>
  <c r="N342" i="4"/>
  <c r="O342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D3" i="4"/>
  <c r="E3" i="4"/>
  <c r="F3" i="4"/>
  <c r="G3" i="4"/>
  <c r="H3" i="4"/>
  <c r="I3" i="4"/>
  <c r="J3" i="4"/>
  <c r="K3" i="4"/>
  <c r="L3" i="4"/>
  <c r="M3" i="4"/>
  <c r="N3" i="4"/>
  <c r="O3" i="4"/>
  <c r="D4" i="4"/>
  <c r="E4" i="4"/>
  <c r="F4" i="4"/>
  <c r="G4" i="4"/>
  <c r="H4" i="4"/>
  <c r="I4" i="4"/>
  <c r="J4" i="4"/>
  <c r="K4" i="4"/>
  <c r="L4" i="4"/>
  <c r="M4" i="4"/>
  <c r="N4" i="4"/>
  <c r="O4" i="4"/>
  <c r="D5" i="4"/>
  <c r="E5" i="4"/>
  <c r="F5" i="4"/>
  <c r="G5" i="4"/>
  <c r="H5" i="4"/>
  <c r="I5" i="4"/>
  <c r="J5" i="4"/>
  <c r="K5" i="4"/>
  <c r="L5" i="4"/>
  <c r="M5" i="4"/>
  <c r="N5" i="4"/>
  <c r="O5" i="4"/>
  <c r="D6" i="4"/>
  <c r="E6" i="4"/>
  <c r="F6" i="4"/>
  <c r="G6" i="4"/>
  <c r="H6" i="4"/>
  <c r="I6" i="4"/>
  <c r="J6" i="4"/>
  <c r="K6" i="4"/>
  <c r="L6" i="4"/>
  <c r="M6" i="4"/>
  <c r="N6" i="4"/>
  <c r="O6" i="4"/>
  <c r="D7" i="4"/>
  <c r="E7" i="4"/>
  <c r="F7" i="4"/>
  <c r="G7" i="4"/>
  <c r="H7" i="4"/>
  <c r="I7" i="4"/>
  <c r="J7" i="4"/>
  <c r="K7" i="4"/>
  <c r="L7" i="4"/>
  <c r="M7" i="4"/>
  <c r="N7" i="4"/>
  <c r="O7" i="4"/>
  <c r="D8" i="4"/>
  <c r="E8" i="4"/>
  <c r="F8" i="4"/>
  <c r="G8" i="4"/>
  <c r="H8" i="4"/>
  <c r="I8" i="4"/>
  <c r="J8" i="4"/>
  <c r="K8" i="4"/>
  <c r="L8" i="4"/>
  <c r="M8" i="4"/>
  <c r="N8" i="4"/>
  <c r="O8" i="4"/>
  <c r="D9" i="4"/>
  <c r="E9" i="4"/>
  <c r="F9" i="4"/>
  <c r="G9" i="4"/>
  <c r="H9" i="4"/>
  <c r="I9" i="4"/>
  <c r="J9" i="4"/>
  <c r="K9" i="4"/>
  <c r="L9" i="4"/>
  <c r="M9" i="4"/>
  <c r="N9" i="4"/>
  <c r="O9" i="4"/>
  <c r="D10" i="4"/>
  <c r="E10" i="4"/>
  <c r="F10" i="4"/>
  <c r="G10" i="4"/>
  <c r="H10" i="4"/>
  <c r="I10" i="4"/>
  <c r="J10" i="4"/>
  <c r="K10" i="4"/>
  <c r="L10" i="4"/>
  <c r="M10" i="4"/>
  <c r="N10" i="4"/>
  <c r="O10" i="4"/>
  <c r="D11" i="4"/>
  <c r="E11" i="4"/>
  <c r="F11" i="4"/>
  <c r="G11" i="4"/>
  <c r="H11" i="4"/>
  <c r="I11" i="4"/>
  <c r="J11" i="4"/>
  <c r="K11" i="4"/>
  <c r="L11" i="4"/>
  <c r="M11" i="4"/>
  <c r="N11" i="4"/>
  <c r="O11" i="4"/>
  <c r="D12" i="4"/>
  <c r="E12" i="4"/>
  <c r="F12" i="4"/>
  <c r="G12" i="4"/>
  <c r="H12" i="4"/>
  <c r="I12" i="4"/>
  <c r="J12" i="4"/>
  <c r="K12" i="4"/>
  <c r="L12" i="4"/>
  <c r="M12" i="4"/>
  <c r="N12" i="4"/>
  <c r="O12" i="4"/>
  <c r="D13" i="4"/>
  <c r="E13" i="4"/>
  <c r="F13" i="4"/>
  <c r="G13" i="4"/>
  <c r="H13" i="4"/>
  <c r="I13" i="4"/>
  <c r="J13" i="4"/>
  <c r="K13" i="4"/>
  <c r="L13" i="4"/>
  <c r="M13" i="4"/>
  <c r="N13" i="4"/>
  <c r="O13" i="4"/>
  <c r="D14" i="4"/>
  <c r="E14" i="4"/>
  <c r="F14" i="4"/>
  <c r="G14" i="4"/>
  <c r="H14" i="4"/>
  <c r="I14" i="4"/>
  <c r="J14" i="4"/>
  <c r="K14" i="4"/>
  <c r="L14" i="4"/>
  <c r="M14" i="4"/>
  <c r="N14" i="4"/>
  <c r="O14" i="4"/>
  <c r="D15" i="4"/>
  <c r="E15" i="4"/>
  <c r="F15" i="4"/>
  <c r="G15" i="4"/>
  <c r="H15" i="4"/>
  <c r="I15" i="4"/>
  <c r="J15" i="4"/>
  <c r="K15" i="4"/>
  <c r="L15" i="4"/>
  <c r="M15" i="4"/>
  <c r="N15" i="4"/>
  <c r="O15" i="4"/>
  <c r="D16" i="4"/>
  <c r="E16" i="4"/>
  <c r="F16" i="4"/>
  <c r="G16" i="4"/>
  <c r="H16" i="4"/>
  <c r="I16" i="4"/>
  <c r="J16" i="4"/>
  <c r="K16" i="4"/>
  <c r="L16" i="4"/>
  <c r="M16" i="4"/>
  <c r="N16" i="4"/>
  <c r="O16" i="4"/>
  <c r="D17" i="4"/>
  <c r="E17" i="4"/>
  <c r="F17" i="4"/>
  <c r="G17" i="4"/>
  <c r="H17" i="4"/>
  <c r="I17" i="4"/>
  <c r="J17" i="4"/>
  <c r="K17" i="4"/>
  <c r="L17" i="4"/>
  <c r="M17" i="4"/>
  <c r="N17" i="4"/>
  <c r="O17" i="4"/>
  <c r="D18" i="4"/>
  <c r="E18" i="4"/>
  <c r="F18" i="4"/>
  <c r="G18" i="4"/>
  <c r="H18" i="4"/>
  <c r="I18" i="4"/>
  <c r="J18" i="4"/>
  <c r="K18" i="4"/>
  <c r="L18" i="4"/>
  <c r="M18" i="4"/>
  <c r="N18" i="4"/>
  <c r="O18" i="4"/>
  <c r="D19" i="4"/>
  <c r="E19" i="4"/>
  <c r="F19" i="4"/>
  <c r="G19" i="4"/>
  <c r="H19" i="4"/>
  <c r="I19" i="4"/>
  <c r="J19" i="4"/>
  <c r="K19" i="4"/>
  <c r="L19" i="4"/>
  <c r="M19" i="4"/>
  <c r="N19" i="4"/>
  <c r="O19" i="4"/>
  <c r="D20" i="4"/>
  <c r="E20" i="4"/>
  <c r="F20" i="4"/>
  <c r="G20" i="4"/>
  <c r="H20" i="4"/>
  <c r="I20" i="4"/>
  <c r="J20" i="4"/>
  <c r="K20" i="4"/>
  <c r="L20" i="4"/>
  <c r="M20" i="4"/>
  <c r="N20" i="4"/>
  <c r="O20" i="4"/>
  <c r="D21" i="4"/>
  <c r="E21" i="4"/>
  <c r="F21" i="4"/>
  <c r="G21" i="4"/>
  <c r="H21" i="4"/>
  <c r="I21" i="4"/>
  <c r="J21" i="4"/>
  <c r="K21" i="4"/>
  <c r="L21" i="4"/>
  <c r="M21" i="4"/>
  <c r="N21" i="4"/>
  <c r="O21" i="4"/>
  <c r="D22" i="4"/>
  <c r="E22" i="4"/>
  <c r="F22" i="4"/>
  <c r="G22" i="4"/>
  <c r="H22" i="4"/>
  <c r="I22" i="4"/>
  <c r="J22" i="4"/>
  <c r="K22" i="4"/>
  <c r="L22" i="4"/>
  <c r="M22" i="4"/>
  <c r="N22" i="4"/>
  <c r="O22" i="4"/>
  <c r="D23" i="4"/>
  <c r="E23" i="4"/>
  <c r="F23" i="4"/>
  <c r="G23" i="4"/>
  <c r="H23" i="4"/>
  <c r="I23" i="4"/>
  <c r="J23" i="4"/>
  <c r="K23" i="4"/>
  <c r="L23" i="4"/>
  <c r="M23" i="4"/>
  <c r="N23" i="4"/>
  <c r="O23" i="4"/>
  <c r="D24" i="4"/>
  <c r="E24" i="4"/>
  <c r="F24" i="4"/>
  <c r="G24" i="4"/>
  <c r="H24" i="4"/>
  <c r="I24" i="4"/>
  <c r="J24" i="4"/>
  <c r="K24" i="4"/>
  <c r="L24" i="4"/>
  <c r="M24" i="4"/>
  <c r="N24" i="4"/>
  <c r="O24" i="4"/>
  <c r="D25" i="4"/>
  <c r="E25" i="4"/>
  <c r="F25" i="4"/>
  <c r="G25" i="4"/>
  <c r="H25" i="4"/>
  <c r="I25" i="4"/>
  <c r="J25" i="4"/>
  <c r="K25" i="4"/>
  <c r="L25" i="4"/>
  <c r="M25" i="4"/>
  <c r="N25" i="4"/>
  <c r="O25" i="4"/>
  <c r="D26" i="4"/>
  <c r="E26" i="4"/>
  <c r="F26" i="4"/>
  <c r="G26" i="4"/>
  <c r="H26" i="4"/>
  <c r="I26" i="4"/>
  <c r="J26" i="4"/>
  <c r="K26" i="4"/>
  <c r="L26" i="4"/>
  <c r="M26" i="4"/>
  <c r="N26" i="4"/>
  <c r="O26" i="4"/>
  <c r="D27" i="4"/>
  <c r="E27" i="4"/>
  <c r="F27" i="4"/>
  <c r="G27" i="4"/>
  <c r="H27" i="4"/>
  <c r="I27" i="4"/>
  <c r="J27" i="4"/>
  <c r="K27" i="4"/>
  <c r="L27" i="4"/>
  <c r="M27" i="4"/>
  <c r="N27" i="4"/>
  <c r="O27" i="4"/>
  <c r="D28" i="4"/>
  <c r="E28" i="4"/>
  <c r="F28" i="4"/>
  <c r="G28" i="4"/>
  <c r="H28" i="4"/>
  <c r="I28" i="4"/>
  <c r="J28" i="4"/>
  <c r="K28" i="4"/>
  <c r="L28" i="4"/>
  <c r="M28" i="4"/>
  <c r="N28" i="4"/>
  <c r="O28" i="4"/>
  <c r="D29" i="4"/>
  <c r="E29" i="4"/>
  <c r="F29" i="4"/>
  <c r="G29" i="4"/>
  <c r="H29" i="4"/>
  <c r="I29" i="4"/>
  <c r="J29" i="4"/>
  <c r="K29" i="4"/>
  <c r="L29" i="4"/>
  <c r="M29" i="4"/>
  <c r="N29" i="4"/>
  <c r="O29" i="4"/>
  <c r="D30" i="4"/>
  <c r="E30" i="4"/>
  <c r="F30" i="4"/>
  <c r="G30" i="4"/>
  <c r="H30" i="4"/>
  <c r="I30" i="4"/>
  <c r="J30" i="4"/>
  <c r="K30" i="4"/>
  <c r="L30" i="4"/>
  <c r="M30" i="4"/>
  <c r="N30" i="4"/>
  <c r="O30" i="4"/>
  <c r="D31" i="4"/>
  <c r="E31" i="4"/>
  <c r="F31" i="4"/>
  <c r="G31" i="4"/>
  <c r="H31" i="4"/>
  <c r="I31" i="4"/>
  <c r="J31" i="4"/>
  <c r="K31" i="4"/>
  <c r="L31" i="4"/>
  <c r="M31" i="4"/>
  <c r="N31" i="4"/>
  <c r="O31" i="4"/>
  <c r="D32" i="4"/>
  <c r="E32" i="4"/>
  <c r="F32" i="4"/>
  <c r="G32" i="4"/>
  <c r="H32" i="4"/>
  <c r="I32" i="4"/>
  <c r="J32" i="4"/>
  <c r="K32" i="4"/>
  <c r="L32" i="4"/>
  <c r="M32" i="4"/>
  <c r="N32" i="4"/>
  <c r="O32" i="4"/>
  <c r="D33" i="4"/>
  <c r="E33" i="4"/>
  <c r="F33" i="4"/>
  <c r="G33" i="4"/>
  <c r="H33" i="4"/>
  <c r="I33" i="4"/>
  <c r="J33" i="4"/>
  <c r="K33" i="4"/>
  <c r="L33" i="4"/>
  <c r="M33" i="4"/>
  <c r="N33" i="4"/>
  <c r="O33" i="4"/>
  <c r="D34" i="4"/>
  <c r="E34" i="4"/>
  <c r="F34" i="4"/>
  <c r="G34" i="4"/>
  <c r="H34" i="4"/>
  <c r="I34" i="4"/>
  <c r="J34" i="4"/>
  <c r="K34" i="4"/>
  <c r="L34" i="4"/>
  <c r="M34" i="4"/>
  <c r="N34" i="4"/>
  <c r="O34" i="4"/>
  <c r="D35" i="4"/>
  <c r="E35" i="4"/>
  <c r="F35" i="4"/>
  <c r="G35" i="4"/>
  <c r="H35" i="4"/>
  <c r="I35" i="4"/>
  <c r="J35" i="4"/>
  <c r="K35" i="4"/>
  <c r="L35" i="4"/>
  <c r="M35" i="4"/>
  <c r="N35" i="4"/>
  <c r="O35" i="4"/>
  <c r="D36" i="4"/>
  <c r="E36" i="4"/>
  <c r="F36" i="4"/>
  <c r="G36" i="4"/>
  <c r="H36" i="4"/>
  <c r="I36" i="4"/>
  <c r="J36" i="4"/>
  <c r="K36" i="4"/>
  <c r="L36" i="4"/>
  <c r="M36" i="4"/>
  <c r="N36" i="4"/>
  <c r="O36" i="4"/>
  <c r="D37" i="4"/>
  <c r="E37" i="4"/>
  <c r="F37" i="4"/>
  <c r="G37" i="4"/>
  <c r="H37" i="4"/>
  <c r="I37" i="4"/>
  <c r="J37" i="4"/>
  <c r="K37" i="4"/>
  <c r="L37" i="4"/>
  <c r="M37" i="4"/>
  <c r="N37" i="4"/>
  <c r="O37" i="4"/>
  <c r="D38" i="4"/>
  <c r="E38" i="4"/>
  <c r="F38" i="4"/>
  <c r="G38" i="4"/>
  <c r="H38" i="4"/>
  <c r="I38" i="4"/>
  <c r="J38" i="4"/>
  <c r="K38" i="4"/>
  <c r="L38" i="4"/>
  <c r="M38" i="4"/>
  <c r="N38" i="4"/>
  <c r="O38" i="4"/>
  <c r="D39" i="4"/>
  <c r="E39" i="4"/>
  <c r="F39" i="4"/>
  <c r="G39" i="4"/>
  <c r="H39" i="4"/>
  <c r="I39" i="4"/>
  <c r="J39" i="4"/>
  <c r="K39" i="4"/>
  <c r="L39" i="4"/>
  <c r="M39" i="4"/>
  <c r="N39" i="4"/>
  <c r="O39" i="4"/>
  <c r="D40" i="4"/>
  <c r="E40" i="4"/>
  <c r="F40" i="4"/>
  <c r="G40" i="4"/>
  <c r="H40" i="4"/>
  <c r="I40" i="4"/>
  <c r="J40" i="4"/>
  <c r="K40" i="4"/>
  <c r="L40" i="4"/>
  <c r="M40" i="4"/>
  <c r="N40" i="4"/>
  <c r="O40" i="4"/>
  <c r="D41" i="4"/>
  <c r="E41" i="4"/>
  <c r="F41" i="4"/>
  <c r="G41" i="4"/>
  <c r="H41" i="4"/>
  <c r="I41" i="4"/>
  <c r="J41" i="4"/>
  <c r="K41" i="4"/>
  <c r="L41" i="4"/>
  <c r="M41" i="4"/>
  <c r="N41" i="4"/>
  <c r="O41" i="4"/>
  <c r="D42" i="4"/>
  <c r="E42" i="4"/>
  <c r="F42" i="4"/>
  <c r="G42" i="4"/>
  <c r="H42" i="4"/>
  <c r="I42" i="4"/>
  <c r="J42" i="4"/>
  <c r="K42" i="4"/>
  <c r="L42" i="4"/>
  <c r="M42" i="4"/>
  <c r="N42" i="4"/>
  <c r="O42" i="4"/>
  <c r="D43" i="4"/>
  <c r="E43" i="4"/>
  <c r="F43" i="4"/>
  <c r="G43" i="4"/>
  <c r="H43" i="4"/>
  <c r="I43" i="4"/>
  <c r="J43" i="4"/>
  <c r="K43" i="4"/>
  <c r="L43" i="4"/>
  <c r="M43" i="4"/>
  <c r="N43" i="4"/>
  <c r="O43" i="4"/>
  <c r="D44" i="4"/>
  <c r="E44" i="4"/>
  <c r="F44" i="4"/>
  <c r="G44" i="4"/>
  <c r="H44" i="4"/>
  <c r="I44" i="4"/>
  <c r="J44" i="4"/>
  <c r="K44" i="4"/>
  <c r="L44" i="4"/>
  <c r="M44" i="4"/>
  <c r="N44" i="4"/>
  <c r="O44" i="4"/>
  <c r="D45" i="4"/>
  <c r="E45" i="4"/>
  <c r="F45" i="4"/>
  <c r="G45" i="4"/>
  <c r="H45" i="4"/>
  <c r="I45" i="4"/>
  <c r="J45" i="4"/>
  <c r="K45" i="4"/>
  <c r="L45" i="4"/>
  <c r="M45" i="4"/>
  <c r="N45" i="4"/>
  <c r="O45" i="4"/>
  <c r="D46" i="4"/>
  <c r="E46" i="4"/>
  <c r="F46" i="4"/>
  <c r="G46" i="4"/>
  <c r="H46" i="4"/>
  <c r="I46" i="4"/>
  <c r="J46" i="4"/>
  <c r="K46" i="4"/>
  <c r="L46" i="4"/>
  <c r="M46" i="4"/>
  <c r="N46" i="4"/>
  <c r="O46" i="4"/>
  <c r="D47" i="4"/>
  <c r="E47" i="4"/>
  <c r="F47" i="4"/>
  <c r="G47" i="4"/>
  <c r="H47" i="4"/>
  <c r="I47" i="4"/>
  <c r="J47" i="4"/>
  <c r="K47" i="4"/>
  <c r="L47" i="4"/>
  <c r="M47" i="4"/>
  <c r="N47" i="4"/>
  <c r="O47" i="4"/>
  <c r="D48" i="4"/>
  <c r="E48" i="4"/>
  <c r="F48" i="4"/>
  <c r="G48" i="4"/>
  <c r="H48" i="4"/>
  <c r="I48" i="4"/>
  <c r="J48" i="4"/>
  <c r="K48" i="4"/>
  <c r="L48" i="4"/>
  <c r="M48" i="4"/>
  <c r="N48" i="4"/>
  <c r="O48" i="4"/>
  <c r="D49" i="4"/>
  <c r="E49" i="4"/>
  <c r="F49" i="4"/>
  <c r="G49" i="4"/>
  <c r="H49" i="4"/>
  <c r="I49" i="4"/>
  <c r="J49" i="4"/>
  <c r="K49" i="4"/>
  <c r="L49" i="4"/>
  <c r="M49" i="4"/>
  <c r="N49" i="4"/>
  <c r="O49" i="4"/>
  <c r="D50" i="4"/>
  <c r="E50" i="4"/>
  <c r="F50" i="4"/>
  <c r="G50" i="4"/>
  <c r="H50" i="4"/>
  <c r="I50" i="4"/>
  <c r="J50" i="4"/>
  <c r="K50" i="4"/>
  <c r="L50" i="4"/>
  <c r="M50" i="4"/>
  <c r="N50" i="4"/>
  <c r="O50" i="4"/>
  <c r="D51" i="4"/>
  <c r="E51" i="4"/>
  <c r="F51" i="4"/>
  <c r="G51" i="4"/>
  <c r="H51" i="4"/>
  <c r="I51" i="4"/>
  <c r="J51" i="4"/>
  <c r="K51" i="4"/>
  <c r="L51" i="4"/>
  <c r="M51" i="4"/>
  <c r="N51" i="4"/>
  <c r="O51" i="4"/>
  <c r="D52" i="4"/>
  <c r="E52" i="4"/>
  <c r="F52" i="4"/>
  <c r="G52" i="4"/>
  <c r="H52" i="4"/>
  <c r="I52" i="4"/>
  <c r="J52" i="4"/>
  <c r="K52" i="4"/>
  <c r="L52" i="4"/>
  <c r="M52" i="4"/>
  <c r="N52" i="4"/>
  <c r="O52" i="4"/>
  <c r="D53" i="4"/>
  <c r="E53" i="4"/>
  <c r="F53" i="4"/>
  <c r="G53" i="4"/>
  <c r="H53" i="4"/>
  <c r="I53" i="4"/>
  <c r="J53" i="4"/>
  <c r="K53" i="4"/>
  <c r="L53" i="4"/>
  <c r="M53" i="4"/>
  <c r="N53" i="4"/>
  <c r="O53" i="4"/>
  <c r="D54" i="4"/>
  <c r="E54" i="4"/>
  <c r="F54" i="4"/>
  <c r="G54" i="4"/>
  <c r="H54" i="4"/>
  <c r="I54" i="4"/>
  <c r="J54" i="4"/>
  <c r="K54" i="4"/>
  <c r="L54" i="4"/>
  <c r="M54" i="4"/>
  <c r="N54" i="4"/>
  <c r="O54" i="4"/>
  <c r="D55" i="4"/>
  <c r="E55" i="4"/>
  <c r="F55" i="4"/>
  <c r="G55" i="4"/>
  <c r="H55" i="4"/>
  <c r="I55" i="4"/>
  <c r="J55" i="4"/>
  <c r="K55" i="4"/>
  <c r="L55" i="4"/>
  <c r="M55" i="4"/>
  <c r="N55" i="4"/>
  <c r="O55" i="4"/>
  <c r="D56" i="4"/>
  <c r="E56" i="4"/>
  <c r="F56" i="4"/>
  <c r="G56" i="4"/>
  <c r="H56" i="4"/>
  <c r="I56" i="4"/>
  <c r="J56" i="4"/>
  <c r="K56" i="4"/>
  <c r="L56" i="4"/>
  <c r="M56" i="4"/>
  <c r="N56" i="4"/>
  <c r="O56" i="4"/>
  <c r="D57" i="4"/>
  <c r="E57" i="4"/>
  <c r="F57" i="4"/>
  <c r="G57" i="4"/>
  <c r="H57" i="4"/>
  <c r="I57" i="4"/>
  <c r="J57" i="4"/>
  <c r="K57" i="4"/>
  <c r="L57" i="4"/>
  <c r="M57" i="4"/>
  <c r="N57" i="4"/>
  <c r="O57" i="4"/>
  <c r="D58" i="4"/>
  <c r="E58" i="4"/>
  <c r="F58" i="4"/>
  <c r="G58" i="4"/>
  <c r="H58" i="4"/>
  <c r="I58" i="4"/>
  <c r="J58" i="4"/>
  <c r="K58" i="4"/>
  <c r="L58" i="4"/>
  <c r="M58" i="4"/>
  <c r="N58" i="4"/>
  <c r="O58" i="4"/>
  <c r="D59" i="4"/>
  <c r="E59" i="4"/>
  <c r="F59" i="4"/>
  <c r="G59" i="4"/>
  <c r="H59" i="4"/>
  <c r="I59" i="4"/>
  <c r="J59" i="4"/>
  <c r="K59" i="4"/>
  <c r="L59" i="4"/>
  <c r="M59" i="4"/>
  <c r="N59" i="4"/>
  <c r="O59" i="4"/>
  <c r="D60" i="4"/>
  <c r="E60" i="4"/>
  <c r="F60" i="4"/>
  <c r="G60" i="4"/>
  <c r="H60" i="4"/>
  <c r="I60" i="4"/>
  <c r="J60" i="4"/>
  <c r="K60" i="4"/>
  <c r="L60" i="4"/>
  <c r="M60" i="4"/>
  <c r="N60" i="4"/>
  <c r="O60" i="4"/>
  <c r="D61" i="4"/>
  <c r="E61" i="4"/>
  <c r="F61" i="4"/>
  <c r="G61" i="4"/>
  <c r="H61" i="4"/>
  <c r="I61" i="4"/>
  <c r="J61" i="4"/>
  <c r="K61" i="4"/>
  <c r="L61" i="4"/>
  <c r="M61" i="4"/>
  <c r="N61" i="4"/>
  <c r="O61" i="4"/>
  <c r="D62" i="4"/>
  <c r="E62" i="4"/>
  <c r="F62" i="4"/>
  <c r="G62" i="4"/>
  <c r="H62" i="4"/>
  <c r="I62" i="4"/>
  <c r="J62" i="4"/>
  <c r="K62" i="4"/>
  <c r="L62" i="4"/>
  <c r="M62" i="4"/>
  <c r="N62" i="4"/>
  <c r="O62" i="4"/>
  <c r="O2" i="4"/>
  <c r="N2" i="4"/>
  <c r="M2" i="4"/>
  <c r="L2" i="4"/>
  <c r="K2" i="4"/>
  <c r="I2" i="4"/>
  <c r="H2" i="4"/>
  <c r="G2" i="4"/>
  <c r="F2" i="4"/>
  <c r="E2" i="4"/>
  <c r="J2" i="4"/>
  <c r="D2" i="4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2" i="2"/>
</calcChain>
</file>

<file path=xl/sharedStrings.xml><?xml version="1.0" encoding="utf-8"?>
<sst xmlns="http://schemas.openxmlformats.org/spreadsheetml/2006/main" count="1915" uniqueCount="907">
  <si>
    <t>PhotoIndx</t>
  </si>
  <si>
    <t>Tweets</t>
  </si>
  <si>
    <t>url</t>
  </si>
  <si>
    <t>Date</t>
  </si>
  <si>
    <t>pins</t>
  </si>
  <si>
    <t>likes</t>
  </si>
  <si>
    <t>http://www.bitrebels.com/design/10-rules-to-perfect-your-infographic/</t>
  </si>
  <si>
    <t>http://www.pinterest.com/pin/221872719117611354/</t>
  </si>
  <si>
    <t>http://www.pinterest.com/pin/AfYKa032lDlepZ5u38MF26JJJZTfyFzrekWR5Y24Aec6bW0EdbevpYnI5Qv67hdpbA/</t>
  </si>
  <si>
    <t>http://www.pinterest.com/pin/AVrwsvi7yTIgjrfIfLcng6MA5MfKxOxdcCi0U41_uvs5HdsEZUV007I/</t>
  </si>
  <si>
    <t>http://www.pinterest.com/pin/435019645231176469/</t>
  </si>
  <si>
    <t>http://www.pinterest.com/pin/424675439836226330/</t>
  </si>
  <si>
    <t>http://www.pinterest.com/pin/574490496190991929/</t>
  </si>
  <si>
    <t>http://www.pinterest.com/pin/121386152431673378/</t>
  </si>
  <si>
    <t>http://www.pinterest.com/pin/542261611357692032/</t>
  </si>
  <si>
    <t>http://www.pinterest.com/pin/341288477983824704/</t>
  </si>
  <si>
    <t>http://www.pinterest.com/pin/448811919087442702/</t>
  </si>
  <si>
    <t>http://www.pinterest.com/pin/291256300874644434/</t>
  </si>
  <si>
    <t>http://www.pinterest.com/pin/466474473878287410/</t>
  </si>
  <si>
    <t>http://www.pinterest.com/pin/363876844866251867/</t>
  </si>
  <si>
    <t>http://www.pinterest.com/pin/504755070711011170/</t>
  </si>
  <si>
    <t>http://www.pinterest.com/pin/349029039845130292/</t>
  </si>
  <si>
    <t>http://www.pinterest.com/pin/224124518931788751/</t>
  </si>
  <si>
    <t>http://www.pinterest.com/pin/307159637055344272/</t>
  </si>
  <si>
    <t>http://www.pinterest.com/pin/468937379923604352/</t>
  </si>
  <si>
    <t>http://www.pinterest.com/pin/145381894196545332/</t>
  </si>
  <si>
    <t>http://www.pinterest.com/pin/566820303074618494/</t>
  </si>
  <si>
    <t>http://www.pinterest.com/pin/517069600940660021/</t>
  </si>
  <si>
    <t>http://www.pinterest.com/pin/284923113898655197/</t>
  </si>
  <si>
    <t>http://www.pinterest.com/pin/407716572487926350/</t>
  </si>
  <si>
    <t>http://www.pinterest.com/pin/435019645231176464/</t>
  </si>
  <si>
    <t>http://www.pinterest.com/pin/Acl9paV3JjcJOfcKE-jGelSEBw09O2Kmdv-mtPC1AeRZkJvbWxZhnFbLwK_xbeKrqQ/</t>
  </si>
  <si>
    <t>http://www.pinterest.com/pin/224687468880125060/</t>
  </si>
  <si>
    <t>http://www.pinterest.com/pin/366973069608649749/</t>
  </si>
  <si>
    <t>http://www.pinterest.com/pin/445856431833467670/</t>
  </si>
  <si>
    <t>facebookLikes</t>
  </si>
  <si>
    <t>Google+</t>
  </si>
  <si>
    <t>Title</t>
  </si>
  <si>
    <t>620_Who-rule-the-social-web</t>
  </si>
  <si>
    <t>http://www.informationisbeautiful.net/2014/who-rules-the-social-web-2/</t>
  </si>
  <si>
    <t>1276_Diversity-in_tech</t>
  </si>
  <si>
    <t>http://www.informationisbeautiful.net/visualizations/diversity-in-tech/</t>
  </si>
  <si>
    <t>1276_Best-in_show</t>
  </si>
  <si>
    <t>http://www.informationisbeautiful.net/visualizations/best-in-show-whats-the-top-data-dog/</t>
  </si>
  <si>
    <t>1276_Cash-Crops_6thNov</t>
  </si>
  <si>
    <t>http://www.informationisbeautiful.net/visualizations/whats-the-worlds-biggest-cash-crops/</t>
  </si>
  <si>
    <t>1276_islamic-sects_Nov18-onroll</t>
  </si>
  <si>
    <t>http://www.informationisbeautiful.net/visualizations/islamic-sects/</t>
  </si>
  <si>
    <t>1276_Antibiotic_Abacus_july14</t>
  </si>
  <si>
    <t>http://www.informationisbeautiful.net/visualizations/antibiotic-resistance/</t>
  </si>
  <si>
    <t>far-future-timeline</t>
  </si>
  <si>
    <t>http://www.informationisbeautiful.net/2014/timeline-of-the-far-future/</t>
  </si>
  <si>
    <t>1276_influ-venn-za6</t>
  </si>
  <si>
    <t>http://www.informationisbeautiful.net/visualizations/which-flu-virus/</t>
  </si>
  <si>
    <t>1276_Codebases</t>
  </si>
  <si>
    <t>http://www.informationisbeautiful.net/visualizations/million-lines-of-code/</t>
  </si>
  <si>
    <t>1276_microbescope4</t>
  </si>
  <si>
    <t>http://www.informationisbeautiful.net/visualizations/the-microbescope/</t>
  </si>
  <si>
    <t>http://www.informationisbeautiful.net/visualizations/common-mythconceptions-worlds-most-contagious-falsehoods/</t>
  </si>
  <si>
    <t>1276_Common-Mythconceptions_Oct22nd</t>
  </si>
  <si>
    <t>The_Middle_East</t>
  </si>
  <si>
    <t>http://www.informationisbeautiful.net/visualizations/the-middle-east-key-players-notable-relationships/</t>
  </si>
  <si>
    <t>iib_death_wellcome_collection_fullsize</t>
  </si>
  <si>
    <t>http://www.informationisbeautiful.net/visualizations/20th-century-death/</t>
  </si>
  <si>
    <t>http://www.informationisbeautiful.net/visualizations/rape-a-lack-of-conviction/</t>
  </si>
  <si>
    <t>1276_Rape3</t>
  </si>
  <si>
    <t>1276_Being_Defensive</t>
  </si>
  <si>
    <t>http://www.informationisbeautiful.net/visualizations/being-defensive/</t>
  </si>
  <si>
    <t>http://www.informationisbeautiful.net/visualizations/punytive-damages-biggest-corporate-fines/</t>
  </si>
  <si>
    <t>1276_punytive_damages</t>
  </si>
  <si>
    <t>1276_scale_of_devastation</t>
  </si>
  <si>
    <t>http://www.informationisbeautiful.net/visualizations/scale-of-devastation/</t>
  </si>
  <si>
    <t>1276_relationtips-3</t>
  </si>
  <si>
    <t>http://www.informationisbeautiful.net/visualizations/good-relationtips-most-commonly-given-relationship-advice/</t>
  </si>
  <si>
    <t>http://www.informationisbeautiful.net/visualizations/how-many-gigatons-of-co2/</t>
  </si>
  <si>
    <t>1276_gigatons_CO2_Oct14</t>
  </si>
  <si>
    <t>1276_Rhetological-Fallacies_EN</t>
  </si>
  <si>
    <t>http://www.informationisbeautiful.net/visualizations/rhetological-fallacies/</t>
  </si>
  <si>
    <t>1276_chicks_rule</t>
  </si>
  <si>
    <t>http://www.informationisbeautiful.net/visualizations/chicks-rule/</t>
  </si>
  <si>
    <t>1276_who_really_runs_the_world</t>
  </si>
  <si>
    <t>http://www.informationisbeautiful.net/visualizations/who-runs-the-world/</t>
  </si>
  <si>
    <t>US_film_industry_1</t>
  </si>
  <si>
    <t>http://www.informationisbeautiful.net/2012/how-much-does-hollywood-earn/</t>
  </si>
  <si>
    <t>http://www.informationisbeautiful.net/visualizations/a-taxonomy-of-ideas/</t>
  </si>
  <si>
    <t>1276_Taxonomy_of_Ideas1</t>
  </si>
  <si>
    <t>1276_books_everyone_should_read</t>
  </si>
  <si>
    <t>http://www.informationisbeautiful.net/visualizations/books-everyone-should-read/</t>
  </si>
  <si>
    <t>http://www.informationisbeautiful.net/2010/how-much-do-music-artists-earn-online/</t>
  </si>
  <si>
    <t>selling_out_550</t>
  </si>
  <si>
    <t>1276_snake_oil_supplements_Apr14</t>
  </si>
  <si>
    <t>http://www.informationisbeautiful.net/visualizations/snake-oil-supplements/</t>
  </si>
  <si>
    <t>1276_left_right_usa</t>
  </si>
  <si>
    <t>http://www.informationisbeautiful.net/visualizations/left-vs-right-us/</t>
  </si>
  <si>
    <t>1276_hierarchy_of_digital_distractions</t>
  </si>
  <si>
    <t>http://www.informationisbeautiful.net/visualizations/the-hierarchy-of-digital-distractions/</t>
  </si>
  <si>
    <t>1276_occupy_wall_st</t>
  </si>
  <si>
    <t>http://www.informationisbeautiful.net/visualizations/what-are-wallst-protestors-angry-about/</t>
  </si>
  <si>
    <t>1276_taste_buds</t>
  </si>
  <si>
    <t>http://www.informationisbeautiful.net/visualizations/taste-buds/</t>
  </si>
  <si>
    <t>HPV_2</t>
  </si>
  <si>
    <t>http://www.informationisbeautiful.net/2011/is-the-hpv-vaccine-safe-v-2-0/</t>
  </si>
  <si>
    <t>1276_horoscoped</t>
  </si>
  <si>
    <t>http://www.informationisbeautiful.net/visualizations/horoscoped/</t>
  </si>
  <si>
    <t>1276_radiation_chart_2013</t>
  </si>
  <si>
    <t>http://www.informationisbeautiful.net/visualizations/radiation-dosage-chart/</t>
  </si>
  <si>
    <t>data_info_knowledge_wisdom</t>
  </si>
  <si>
    <t>http://www.informationisbeautiful.net/2010/data-information-knowledge-wisdom/</t>
  </si>
  <si>
    <t>breakups_facebook</t>
  </si>
  <si>
    <t>http://www.informationisbeautiful.net/2010/peak-break-up-times-on-facebook/</t>
  </si>
  <si>
    <t>1276_Varieties_of_Human_Relationship1</t>
  </si>
  <si>
    <t>http://www.informationisbeautiful.net/visualizations/the-varieties-of-intimate-relationship/</t>
  </si>
  <si>
    <t>goggle_boxes</t>
  </si>
  <si>
    <t>http://www.informationisbeautiful.net/2010/cognitive-surplus-visualized/</t>
  </si>
  <si>
    <t>in_deeper_water</t>
  </si>
  <si>
    <t>http://www.informationisbeautiful.net/2010/in-deeper-water/</t>
  </si>
  <si>
    <t>1276_mountains_molehills_aug2014-22</t>
  </si>
  <si>
    <t>http://www.informationisbeautiful.net/visualizations/mountains-out-of-molehills/</t>
  </si>
  <si>
    <t>1276_when_sea_levels_attack_Feb14</t>
  </si>
  <si>
    <t>http://www.informationisbeautiful.net/visualizations/when-sea-levels-attack-2/</t>
  </si>
  <si>
    <t>planes_volcanos</t>
  </si>
  <si>
    <t>http://www.informationisbeautiful.net/2010/planes-or-volcano/</t>
  </si>
  <si>
    <t>1276_Articles_of_War</t>
  </si>
  <si>
    <t>http://www.informationisbeautiful.net/visualizations/wikipedia-lamest-edit-wars/</t>
  </si>
  <si>
    <t>940_china_censorship</t>
  </si>
  <si>
    <t>http://www.informationisbeautiful.net/visualizations/what-does-china-censor-online/</t>
  </si>
  <si>
    <t>1276_billion_dollar_o_gram_2009</t>
  </si>
  <si>
    <t>http://www.informationisbeautiful.net/visualizations/the-billion-dollar-o-gram-2009/</t>
  </si>
  <si>
    <t>1276_drugs_legalised</t>
  </si>
  <si>
    <t>http://www.informationisbeautiful.net/visualizations/drug-deal-potential-tax-revenue-from-legalized-narcotics/</t>
  </si>
  <si>
    <t>H1N1_550</t>
  </si>
  <si>
    <t>http://www.informationisbeautiful.net/2009/is-the-h1n1-swine-flu-vaccine-safe/</t>
  </si>
  <si>
    <t>1276_20121</t>
  </si>
  <si>
    <t>http://www.informationisbeautiful.net/visualizations/2012-the-end-of-the-world/</t>
  </si>
  <si>
    <t>good_infodesign_550</t>
  </si>
  <si>
    <t>http://www.informationisbeautiful.net/2009/interesting-easy-beautiful-true/</t>
  </si>
  <si>
    <t>http://www.informationisbeautiful.net/visualizations/because-every-country-is-the-best-at-something/</t>
  </si>
  <si>
    <t>1276_international_number_ones</t>
  </si>
  <si>
    <t>1276_colours_in_culture</t>
  </si>
  <si>
    <t>http://www.informationisbeautiful.net/visualizations/colours-in-cultures/</t>
  </si>
  <si>
    <t>drug_deaths_1_460</t>
  </si>
  <si>
    <t>http://www.informationisbeautiful.net/2009/visualising-the-guardian-datablog/</t>
  </si>
  <si>
    <t>kyoto_550</t>
  </si>
  <si>
    <t>http://www.informationisbeautiful.net/2009/kyoto-whos-on-target/</t>
  </si>
  <si>
    <t>1276_timelines</t>
  </si>
  <si>
    <t>http://www.informationisbeautiful.net/visualizations/timelines/</t>
  </si>
  <si>
    <t>1276_billion_pound_o_gram</t>
  </si>
  <si>
    <t>http://www.informationisbeautiful.net/visualizations/the-billion-pound-o-gram/</t>
  </si>
  <si>
    <t>1276_billion_dollar_o_gram</t>
  </si>
  <si>
    <t>http://www.informationisbeautiful.net/visualizations/the-billion-dollar-gram/</t>
  </si>
  <si>
    <t>1276_climate_skeptics</t>
  </si>
  <si>
    <t>http://www.informationisbeautiful.net/visualizations/climate-change-deniers-vs-the-consensus/</t>
  </si>
  <si>
    <t>1276_left_right_world</t>
  </si>
  <si>
    <t>http://www.informationisbeautiful.net/visualizations/left-vs-right-world/</t>
  </si>
  <si>
    <t>twitter2_550</t>
  </si>
  <si>
    <t>http://www.informationisbeautiful.net/2009/more-truth-about-twitter/</t>
  </si>
  <si>
    <t>1276_buzz_v_bulge</t>
  </si>
  <si>
    <t>http://www.informationisbeautiful.net/visualizations/caffeine-and-calories/</t>
  </si>
  <si>
    <t>1276_reduce_your_chances</t>
  </si>
  <si>
    <t>http://www.informationisbeautiful.net/visualizations/reduce-your-chances-of-dying-in-a-plane-crash/</t>
  </si>
  <si>
    <t>1276_Drugs_world</t>
  </si>
  <si>
    <t>http://www.informationisbeautiful.net/visualizations/drugs-world/</t>
  </si>
  <si>
    <t>nukes_550</t>
  </si>
  <si>
    <t>http://www.informationisbeautiful.net/2009/how-i-learnt-to-stop-worrying-and-love-the-bomb/</t>
  </si>
  <si>
    <t>http://www.pinterest.com/pin/558024210053513842/</t>
  </si>
  <si>
    <t>http://www.pinterest.com/pin/251075747948725765/</t>
  </si>
  <si>
    <t>http://www.pinterest.com/pin/488992472013919620/</t>
  </si>
  <si>
    <t>http://www.pinterest.com/pin/502221795918572092/</t>
  </si>
  <si>
    <t>http://www.pinterest.com/pin/329325791476286267/</t>
  </si>
  <si>
    <t>http://www.pinterest.com/pin/446911962996753466/</t>
  </si>
  <si>
    <t>http://www.pinterest.com/pin/472033604667396237/</t>
  </si>
  <si>
    <t>http://www.pinterest.com/pin/157907530654802319/</t>
  </si>
  <si>
    <t>http://www.pinterest.com/pin/311874342919909116/</t>
  </si>
  <si>
    <t>http://www.pinterest.com/pin/341710690447046481/</t>
  </si>
  <si>
    <t>http://www.pinterest.com/pin/373376625330882357/</t>
  </si>
  <si>
    <t>http://www.pinterest.com/pin/96686723225536673/</t>
  </si>
  <si>
    <t>http://www.pinterest.com/pin/467248530062117300/</t>
  </si>
  <si>
    <t>http://www.pinterest.com/pin/542261611357692107/</t>
  </si>
  <si>
    <t>http://www.pinterest.com/pin/333055334915359512/</t>
  </si>
  <si>
    <t>http://www.pinterest.com/pin/289708188499606297/</t>
  </si>
  <si>
    <t>http://www.pinterest.com/pin/505388389406098187/</t>
  </si>
  <si>
    <t>http://www.pinterest.com/pin/506725395547928320/</t>
  </si>
  <si>
    <t>http://www.pinterest.com/pin/522417625497710734/</t>
  </si>
  <si>
    <t>http://www.pinterest.com/pin/35747390766965293/</t>
  </si>
  <si>
    <t>http://www.pinterest.com/pin/Aezh5pU6O38Q4ALgrz1rTyCcwbeKblCc2B6VaCCC2NmKLmBQzd2vBNuGFVibMX1_hQ/</t>
  </si>
  <si>
    <t>http://www.pinterest.com/pin/254101603949509787/</t>
  </si>
  <si>
    <t>http://www.pinterest.com/pin/286471226270989738/</t>
  </si>
  <si>
    <t>http://www.pinterest.com/pin/3025924719779789/</t>
  </si>
  <si>
    <t>http://www.pinterest.com/pin/438256607462668523/</t>
  </si>
  <si>
    <t>http://www.pinterest.com/pin/12525705187547643/</t>
  </si>
  <si>
    <t>http://www.pinterest.com/pin/404057397791128017/</t>
  </si>
  <si>
    <t>http://www.pinterest.com/pin/527906387543798504/</t>
  </si>
  <si>
    <t>http://www.pinterest.com/pin/560698222332603179/</t>
  </si>
  <si>
    <t>http://www.pinterest.com/pin/516858494709386271/</t>
  </si>
  <si>
    <t>http://www.pinterest.com/pin/58687601369488584/</t>
  </si>
  <si>
    <t>http://www.pinterest.com/pin/119556565080599176/</t>
  </si>
  <si>
    <t>http://www.pinterest.com/pin/405675878909395794/</t>
  </si>
  <si>
    <t>http://www.pinterest.com/pin/434597432762485127/</t>
  </si>
  <si>
    <t>http://www.pinterest.com/pin/260786634646430034/</t>
  </si>
  <si>
    <t>http://www.pinterest.com/pin/225250418837895010/</t>
  </si>
  <si>
    <t>http://www.pinterest.com/pin/316166836312166806/</t>
  </si>
  <si>
    <t>http://www.pinterest.com/pin/545357836099151758/</t>
  </si>
  <si>
    <t>http://www.pinterest.com/pin/340162578077039241/</t>
  </si>
  <si>
    <t>http://www.pinterest.com/pin/253046072784697679/</t>
  </si>
  <si>
    <t>http://www.pinterest.com/pin/387731849143586655/</t>
  </si>
  <si>
    <t>http://www.pinterest.com/pin/12666442677990960/</t>
  </si>
  <si>
    <t>http://www.pinterest.com/pin/520306563170088933/</t>
  </si>
  <si>
    <t>http://www.pinterest.com/pin/119556565080455160/</t>
  </si>
  <si>
    <t>http://www.pinterest.com/pin/486740672198025155/</t>
  </si>
  <si>
    <t>http://www.pinterest.com/pin/471822498436087998/</t>
  </si>
  <si>
    <t>http://www.pinterest.com/pin/AaMYwJUiPBvyfWJLQ16yV5w-uM4OSeF2Nz-Ix2dJStoXMXxYBrhp-Pyvx_P4R3QtVg/</t>
  </si>
  <si>
    <t>http://www.pinterest.com/pin/77757531038909223/</t>
  </si>
  <si>
    <t>http://www.pinterest.com/pin/141722719497148386/</t>
  </si>
  <si>
    <t>http://www.pinterest.com/pin/298152437802176277/</t>
  </si>
  <si>
    <t>http://www.pinterest.com/pin/241505598743477996/</t>
  </si>
  <si>
    <t>http://www.pinterest.com/pin/59320920066929256/</t>
  </si>
  <si>
    <t>http://www.pinterest.com/pin/82612974388210914/</t>
  </si>
  <si>
    <t>11/06;/2014</t>
  </si>
  <si>
    <t>http://www.pinterest.com/pin/362680576215426341/</t>
  </si>
  <si>
    <t>http://www.pinterest.com/pin/224124518931288118/</t>
  </si>
  <si>
    <t>http://www.pinterest.com/pin/215046950926685569/</t>
  </si>
  <si>
    <t>http://www.pinterest.com/pin/15903404908444275/</t>
  </si>
  <si>
    <t>http://www.pinterest.com/pin/398779741979142304/</t>
  </si>
  <si>
    <t>http://www.pinterest.com/pin/129548926753144385/</t>
  </si>
  <si>
    <t>http://www.pinterest.com/pin/551972498053036285/</t>
  </si>
  <si>
    <t>http://www.pinterest.com/pin/396809417141399269/</t>
  </si>
  <si>
    <t>http://www.pinterest.com/pin/537758011728594809/</t>
  </si>
  <si>
    <t>http://www.pinterest.com/pin/94786767131043802/</t>
  </si>
  <si>
    <t>http://www.pinterest.com/pin/194780752603583458/</t>
  </si>
  <si>
    <t>http://www.pinterest.com/pin/554646510332522617/</t>
  </si>
  <si>
    <t>http://www.pinterest.com/pin/46373071136516491/</t>
  </si>
  <si>
    <t>http://www.pinterest.com/pin/252483122830298034/</t>
  </si>
  <si>
    <t>http://www.pinterest.com/pin/562035228471863105/</t>
  </si>
  <si>
    <t>11/24/2-2014</t>
  </si>
  <si>
    <t>http://www.pinterest.com/pin/494551602805636093/</t>
  </si>
  <si>
    <t>http://www.pinterest.com/pin/509469776570070421/</t>
  </si>
  <si>
    <t>http://www.pinterest.com/pin/Aem2JUlEtzHgh0HK0rGjAbtPXrZfoo-gtAQ0RzKe0bV12jJ664FicodMs6QTPUD3dg/</t>
  </si>
  <si>
    <t>http://www.pinterest.com/pin/289356344779869909/</t>
  </si>
  <si>
    <t>http://www.pinterest.com/pin/400538960584108230/</t>
  </si>
  <si>
    <t>http://www.pinterest.com/pin/539235755358099433/</t>
  </si>
  <si>
    <t>http://www.pinterest.com/pin/119556565079761516/</t>
  </si>
  <si>
    <t>http://www.pinterest.com/pin/474496510710187824/</t>
  </si>
  <si>
    <t>http://www.pinterest.com/pin/241505598743069770/</t>
  </si>
  <si>
    <t>http://www.pinterest.com/pin/365073113513885716/</t>
  </si>
  <si>
    <t>http://www.pinterest.com/pin/348677196125159881/</t>
  </si>
  <si>
    <t>http://www.pinterest.com/pin/154600199683137911/</t>
  </si>
  <si>
    <t>http://www.pinterest.com/pin/555631672749712448/</t>
  </si>
  <si>
    <t>http://www.pinterest.com/pin/141441244522341300/</t>
  </si>
  <si>
    <t>http://www.pinterest.com/pin/534309943265063032/</t>
  </si>
  <si>
    <t>http://www.pinterest.com/pin/82824080618615693/</t>
  </si>
  <si>
    <t>http://www.pinterest.com/pin/395120567280956495/</t>
  </si>
  <si>
    <t>http://www.pinterest.com/pin/542261611357692096/</t>
  </si>
  <si>
    <t>http://www.pinterest.com/pin/82542605645778518/</t>
  </si>
  <si>
    <t>http://www.pinterest.com/pin/224124518929472890/</t>
  </si>
  <si>
    <t>http://www.pinterest.com/pin/369647081889768350/</t>
  </si>
  <si>
    <t>http://www.pinterest.com/pin/517773288383923600/</t>
  </si>
  <si>
    <t>http://www.pinterest.com/pin/547187423450151577/</t>
  </si>
  <si>
    <t>http://www.pinterest.com/pin/6825836908668112/</t>
  </si>
  <si>
    <t>http://www.pinterest.com/pin/529595237405744754/</t>
  </si>
  <si>
    <t>http://www.pinterest.com/pin/401313016769595684/</t>
  </si>
  <si>
    <t>http://www.pinterest.com/pin/AfUU2B5ChqNVKJJ0OW6Bq6RYTfJHRcGKw7atqSXbptLibrULnrr6MrOgzgxIBL8sOA/</t>
  </si>
  <si>
    <t>http://www.pinterest.com/pin/560487116099931399/</t>
  </si>
  <si>
    <t>http://www.pinterest.com/pin/98516310570142025/</t>
  </si>
  <si>
    <t>http://www.pinterest.com/pin/466052261412527489/</t>
  </si>
  <si>
    <t>http://www.pinterest.com/pin/512777107547045344/</t>
  </si>
  <si>
    <t>http://www.pinterest.com/pin/316026098824633643/</t>
  </si>
  <si>
    <t>http://www.pinterest.com/pin/371124825513785107/</t>
  </si>
  <si>
    <t>http://www.pinterest.com/pin/398709373233023594/</t>
  </si>
  <si>
    <t>http://www.pinterest.com/pin/315955730079793808/</t>
  </si>
  <si>
    <t>http://www.pinterest.com/pin/49187820903209336/</t>
  </si>
  <si>
    <t>http://www.pinterest.com/pin/528117493774386862/</t>
  </si>
  <si>
    <t>http://www.pinterest.com/pin/134474738848002876/</t>
  </si>
  <si>
    <t>http://www.pinterest.com/pin/151574343684381372/</t>
  </si>
  <si>
    <t>http://www.pinterest.com/pin/419116309043393303/</t>
  </si>
  <si>
    <t>http://www.pinterest.com/pin/86764730291831946/</t>
  </si>
  <si>
    <t>http://www.pinterest.com/pin/415386765600302750/</t>
  </si>
  <si>
    <t>http://www.pinterest.com/pin/483996291177205764/</t>
  </si>
  <si>
    <t>http://www.pinterest.com/pin/475059460663650973/</t>
  </si>
  <si>
    <t>http://www.pinterest.com/pin/142778250656789636/</t>
  </si>
  <si>
    <t>http://www.pinterest.com/pin/145733737913547388/</t>
  </si>
  <si>
    <t>http://www.pinterest.com/pin/540713498985543814/</t>
  </si>
  <si>
    <t>http://www.pinterest.com/pin/517280707170182640/</t>
  </si>
  <si>
    <t>http://www.pinterest.com/pin/AdkuDlll58SP4UOOxKbrt9GI9biPRZNYzusZCRg-axyg46qjbP8BGpIRbJizHAJcpg/</t>
  </si>
  <si>
    <t>http://www.pinterest.com/pin/279926933062324568/</t>
  </si>
  <si>
    <t>http://www.pinterest.com/pin/435019645231176477/</t>
  </si>
  <si>
    <t>http://www.pinterest.com/pin/381539399653936101/</t>
  </si>
  <si>
    <t>http://www.pinterest.com/pin/542261611357897818/</t>
  </si>
  <si>
    <t>http://www.pinterest.com/pin/336925615845195448/</t>
  </si>
  <si>
    <t>http://www.pinterest.com/pin/306104105896940412/</t>
  </si>
  <si>
    <t>http://www.pinterest.com/pin/368380444489733167/</t>
  </si>
  <si>
    <t>http://www.pinterest.com/pin/356699232956423043/</t>
  </si>
  <si>
    <t>http://www.pinterest.com/pin/43487952627331801/</t>
  </si>
  <si>
    <t>http://www.pinterest.com/pin/532128512196068601/</t>
  </si>
  <si>
    <t>http://www.pinterest.com/pin/133137732703980861/</t>
  </si>
  <si>
    <t>http://www.pinterest.com/pin/288371182359647265/</t>
  </si>
  <si>
    <t>http://www.pinterest.com/pin/14003448811468556/</t>
  </si>
  <si>
    <t>http://www.pinterest.com/pin/562246334702451044/</t>
  </si>
  <si>
    <t>http://www.pinterest.com/pin/552394710518594261/</t>
  </si>
  <si>
    <t>http://www.pinterest.com/pin/402720391652858805/</t>
  </si>
  <si>
    <t>http://www.pinterest.com/pin/565412928191129387/</t>
  </si>
  <si>
    <t>http://www.pinterest.com/pin/472455817133783687/</t>
  </si>
  <si>
    <t>http://www.pinterest.com/pin/372180356679497599/</t>
  </si>
  <si>
    <t>http://www.pinterest.com/pin/551409548099032318/</t>
  </si>
  <si>
    <t>http://www.pinterest.com/pin/342906959101997129/</t>
  </si>
  <si>
    <t>http://www.pinterest.com/pin/397442735835707594/</t>
  </si>
  <si>
    <t>http://www.pinterest.com/pin/94716398387220817/</t>
  </si>
  <si>
    <t>http://www.pinterest.com/pin/489062840758880522/</t>
  </si>
  <si>
    <t>http://www.pinterest.com/pin/ATBVtt3RfU3xvV0q-1iYGUE2oAxShq7bgjQfonqtht06nttKyuoYeG3InnwcGLUPMA/</t>
  </si>
  <si>
    <t>http://www.pinterest.com/pin/453878468668133071/</t>
  </si>
  <si>
    <t>http://www.pinterest.com/pin/493003490430870627/</t>
  </si>
  <si>
    <t>http://www.pinterest.com/pin/565131453211663268/</t>
  </si>
  <si>
    <t>http://www.pinterest.com/pin/306878162081969437/</t>
  </si>
  <si>
    <t>http://www.pinterest.com/pin/25966135326577946/</t>
  </si>
  <si>
    <t>http://www.pinterest.com/pin/300052393896071189/</t>
  </si>
  <si>
    <t>http://www.pinterest.com/pin/17521886021853850/</t>
  </si>
  <si>
    <t>http://www.pinterest.com/pin/123426846011565217/</t>
  </si>
  <si>
    <t>http://www.pinterest.com/pin/367184175838963699/</t>
  </si>
  <si>
    <t>http://www.pinterest.com/pin/82542605644765120/</t>
  </si>
  <si>
    <t>http://www.pinterest.com/pin/447193437968872441/</t>
  </si>
  <si>
    <t>http://www.pinterest.com/pin/136445063682181991/</t>
  </si>
  <si>
    <t>http://www.pinterest.com/pin/540713498984225255/</t>
  </si>
  <si>
    <t>http://www.pinterest.com/pin/136445063682973500/</t>
  </si>
  <si>
    <t>http://www.pinterest.com/pin/77687162295366046/</t>
  </si>
  <si>
    <t>http://www.pinterest.com/pin/310537336776234061/</t>
  </si>
  <si>
    <t>http://www.pinterest.com/pin/548172585867898854/</t>
  </si>
  <si>
    <t>http://www.pinterest.com/pin/152559506097915807/</t>
  </si>
  <si>
    <t>http://www.pinterest.com/pin/424182858625578856/</t>
  </si>
  <si>
    <t>http://www.pinterest.com/pin/552394710519483854/</t>
  </si>
  <si>
    <t>http://www.pinterest.com/pin/448952656578129628/</t>
  </si>
  <si>
    <t>http://www.pinterest.com/pin/494692340290797351/</t>
  </si>
  <si>
    <t>http://www.pinterest.com/pin/10485011607896537/</t>
  </si>
  <si>
    <t>http://www.pinterest.com/pin/506725395547578120/</t>
  </si>
  <si>
    <t>http://www.pinterest.com/pin/329748003938004778/</t>
  </si>
  <si>
    <t>http://www.pinterest.com/pin/392868767468878711/</t>
  </si>
  <si>
    <t>http://www.pinterest.com/pin/106819822385051674/</t>
  </si>
  <si>
    <t>http://www.pinterest.com/pin/488710997038239671/</t>
  </si>
  <si>
    <t>http://www.pinterest.com/pin/127437864430975212/</t>
  </si>
  <si>
    <t>http://www.pinterest.com/pin/473370610807470166/</t>
  </si>
  <si>
    <t>http://www.pinterest.com/pin/431430839276912009/</t>
  </si>
  <si>
    <t>http://www.pinterest.com/pin/149252175121094474/</t>
  </si>
  <si>
    <t>http://www.pinterest.com/pin/431430839278087248/</t>
  </si>
  <si>
    <t>http://www.pinterest.com/pin/549298485773829600/</t>
  </si>
  <si>
    <t>http://www.pinterest.com/pin/224124518929237020/</t>
  </si>
  <si>
    <t>shareable-social-media-infographic</t>
  </si>
  <si>
    <t>http://blog.hubspot.com/marketing/create-perfect-social-media-post-infographic?utm_campaign=blog-rss-emails&amp;utm_source=hs_email&amp;utm_medium=email&amp;utm_content=13226234</t>
  </si>
  <si>
    <t>linkedIn</t>
  </si>
  <si>
    <t>work-bffs</t>
  </si>
  <si>
    <t>http://blog.hubspot.com/marketing/office-friendships-infographic?utm_campaign=blog-rss-emails&amp;utm_source=hs_email&amp;utm_medium=email&amp;utm_content=13443080</t>
  </si>
  <si>
    <t>blog-post-titles</t>
  </si>
  <si>
    <t>http://blog.hubspot.com/marketing/blog-post-title-templates-infographic?utm_campaign=blog-rss-emails&amp;utm_source=hs_email&amp;utm_medium=email&amp;utm_content=13460281</t>
  </si>
  <si>
    <t>bounce-rate-(infographic)</t>
  </si>
  <si>
    <t>http://blog.hubspot.com/marketing/decrease-website-bounce-rate-infographic?utm_campaign=blog-rss-emails&amp;utm_source=hs_email&amp;utm_medium=email&amp;utm_content=13503691</t>
  </si>
  <si>
    <t>visual-content-1</t>
  </si>
  <si>
    <t>http://blog.hubspot.com/marketing/visual-content-marketing-infographic?utm_campaign=blog-rss-emails&amp;utm_source=hs_email&amp;utm_medium=email&amp;utm_content=13511147</t>
  </si>
  <si>
    <t>SEO-How-to-write-content-that-ranks-2014_[infographic]</t>
  </si>
  <si>
    <t>http://blog.hubspot.com/marketing/seo-copywriting-tips-infographic?utm_campaign=blog-rss-emails&amp;utm_source=hs_email&amp;utm_medium=email&amp;utm_content=13562463</t>
  </si>
  <si>
    <t>do-this-not-that-facebook-edition-(infographic)</t>
  </si>
  <si>
    <t>http://blog.hubspot.com/marketing/dos-donts-facebook-business-infographic?utm_campaign=blog-rss-emails&amp;utm_source=hs_email&amp;utm_medium=email&amp;utm_content=13577391</t>
  </si>
  <si>
    <t>HowtoOptimizeblog-(infographic)</t>
  </si>
  <si>
    <t>http://blog.hubspot.com/marketing/optimize-blog-sharing-infographic?utm_campaign=blog-rss-emails&amp;utm_source=hs_email&amp;utm_medium=email&amp;utm_content=13607959</t>
  </si>
  <si>
    <t>eye-tracking</t>
  </si>
  <si>
    <t>http://blog.hubspot.com/marketing/eye-tracking-introduction-infographic?utm_campaign=blog-rss-emails&amp;utm_source=hs_email&amp;utm_medium=email&amp;utm_content=13634934</t>
  </si>
  <si>
    <t>Data-Brokers-HubSpot-Infographic</t>
  </si>
  <si>
    <t>http://blog.hubspot.com/marketing/data-broker-infographic?utm_campaign=blog-rss-emails&amp;utm_source=hs_email&amp;utm_medium=email&amp;utm_content=13645109</t>
  </si>
  <si>
    <t>email-marketing-myths-[infographic]</t>
  </si>
  <si>
    <t>http://blog.hubspot.com/marketing/email-marketing-myths-infographic?utm_campaign=blog-rss-emails&amp;utm_source=hs_email&amp;utm_medium=email&amp;utm_content=13650266</t>
  </si>
  <si>
    <t>Mapping-out-facebooks-options-for-blog-[infographic]</t>
  </si>
  <si>
    <t>http://blog.hubspot.com/marketing/facebook-advertising-targeting-options?utm_campaign=blog-rss-emails&amp;utm_source=hs_email&amp;utm_medium=email&amp;utm_content=13697665</t>
  </si>
  <si>
    <t>Words-That-Convert-Uberflip-Infographic</t>
  </si>
  <si>
    <t>http://blog.hubspot.com/marketing/copywriting-conversion-infographic?utm_campaign=blog-rss-emails&amp;utm_source=hs_email&amp;utm_medium=email&amp;utm_content=13728208</t>
  </si>
  <si>
    <t>The-Nuts-and-Bolts-of-a-Perfect-Facebook-Post-1</t>
  </si>
  <si>
    <t>http://blog.hubspot.com/marketing/data-perfect-facebook-post-infographic?utm_campaign=blog-rss-emails&amp;utm_source=hs_email&amp;utm_medium=email&amp;utm_content=13757983</t>
  </si>
  <si>
    <t>whatmakesagoodheadline</t>
  </si>
  <si>
    <t>http://blog.hubspot.com/marketing/headline-writing-tips?utm_campaign=blog-rss-emails&amp;utm_source=hs_email&amp;utm_medium=email&amp;utm_content=13799149</t>
  </si>
  <si>
    <t>website-design-features-IG</t>
  </si>
  <si>
    <t>http://blog.hubspot.com/marketing/website-design-features-infographic?utm_campaign=blog-rss-emails&amp;utm_source=hs_email&amp;utm_medium=email&amp;utm_content=13828574</t>
  </si>
  <si>
    <t>BTE-infographic-4</t>
  </si>
  <si>
    <t>http://blog.hubspot.com/marketing/common-sales-follow-up-problems?utm_campaign=blog-rss-emails&amp;utm_source=hs_email&amp;utm_medium=email&amp;utm_content=13860772</t>
  </si>
  <si>
    <t>ugly-truth-meetings-ig</t>
  </si>
  <si>
    <t>http://blog.hubspot.com/marketing/ugly-truth-about-meetings-infographic?utm_campaign=blog-rss-emails&amp;utm_source=hs_email&amp;utm_medium=email&amp;utm_content=13906569</t>
  </si>
  <si>
    <t>inbound-blog</t>
  </si>
  <si>
    <t>http://blog.hubspot.com/marketing/anatomy-blog-post?utm_campaign=blog-rss-emails&amp;utm_source=hs_email&amp;utm_medium=email&amp;utm_content=13929699</t>
  </si>
  <si>
    <t>mixing-typefaces-infographic</t>
  </si>
  <si>
    <t>http://blog.hubspot.com/marketing/mix-fonts-infographic?utm_campaign=blog-rss-emails&amp;utm_source=hs_email&amp;utm_medium=email&amp;utm_content=13937052</t>
  </si>
  <si>
    <t>famous-rebrands</t>
  </si>
  <si>
    <t>http://blog.hubspot.com/marketing/famous-rebrands-infographic?utm_campaign=blog-rss-emails&amp;utm_source=hs_email&amp;utm_medium=email&amp;utm_content=13951962</t>
  </si>
  <si>
    <t>The-Hidden-Cost-of-a-Failed-Sales-Manager</t>
  </si>
  <si>
    <t>http://blog.hubspot.com/marketing/failed-manager-cost-4-million?utm_campaign=blog-rss-emails&amp;utm_source=hs_email&amp;utm_medium=email&amp;utm_content=13972673</t>
  </si>
  <si>
    <t>what-is-google-adwords-ig</t>
  </si>
  <si>
    <t>http://blog.hubspot.com/marketing/how-does-google-adwords-work-infographic?utm_campaign=blog-rss-emails&amp;utm_source=hs_email&amp;utm_medium=email&amp;utm_content=14002505</t>
  </si>
  <si>
    <t>How_To_Get_More_Blog_Subscribers_Infographic_-_small</t>
  </si>
  <si>
    <t>http://blog.hubspot.com/marketing/get-more-blog-subscribers-infographic?utm_campaign=blog-rss-emails&amp;utm_source=hs_email&amp;utm_medium=email&amp;utm_content=14031199</t>
  </si>
  <si>
    <t>optimize-landing-page-ig</t>
  </si>
  <si>
    <t>http://blog.hubspot.com/marketing/optimize-landing-page-infographic?utm_campaign=blog-rss-emails&amp;utm_source=hs_email&amp;utm_medium=email&amp;utm_content=14073788</t>
  </si>
  <si>
    <t>inbound-social</t>
  </si>
  <si>
    <t>http://blog.hubspot.com/marketing/optimized-social-media-account?utm_campaign=blog-rss-emails&amp;utm_source=hs_email&amp;utm_medium=email&amp;utm_content=14136108</t>
  </si>
  <si>
    <t>Purchase-Decisions-Infographic</t>
  </si>
  <si>
    <t>http://blog.hubspot.com/marketing/evolution-of-buying-infographic?utm_campaign=blog-rss-emails&amp;utm_source=hs_email&amp;utm_medium=email&amp;utm_content=14151178</t>
  </si>
  <si>
    <t>what-is-responsive-website-design-ig</t>
  </si>
  <si>
    <t>http://blog.hubspot.com/marketing/responsive-web-design?utm_campaign=blog-rss-emails&amp;utm_source=hs_email&amp;utm_medium=email&amp;utm_content=14198544</t>
  </si>
  <si>
    <t>33-linkedin-tips-infographic</t>
  </si>
  <si>
    <t>http://blog.hubspot.com/marketing/linkedin-tips?utm_campaign=blog-rss-emails&amp;utm_source=hs_email&amp;utm_medium=email&amp;utm_content=14216408</t>
  </si>
  <si>
    <t>psychology-of-color-ig</t>
  </si>
  <si>
    <t>http://blog.hubspot.com/marketing/psychology-of-color?utm_campaign=blog-rss-emails&amp;utm_source=hs_email&amp;utm_medium=email&amp;utm_content=14252213</t>
  </si>
  <si>
    <t>great-divide-in-content-marketing-ig</t>
  </si>
  <si>
    <t>http://blog.hubspot.com/marketing/great-divide-in-content-marketing?utm_campaign=blog-rss-emails&amp;utm_source=hs_email&amp;utm_medium=email&amp;utm_content=14302962</t>
  </si>
  <si>
    <t>The-Power-of-Visual-Content-infographic</t>
  </si>
  <si>
    <t>http://blog.hubspot.com/marketing/effectiveness-infographics?utm_campaign=blog-rss-emails&amp;utm_source=hs_email&amp;utm_medium=email&amp;utm_content=14319000</t>
  </si>
  <si>
    <t>value-of-coupons-in-digital-marketing-infographic</t>
  </si>
  <si>
    <t>http://blog.hubspot.com/marketing/coupons-in-digital-marketing?utm_campaign=blog-rss-emails&amp;utm_source=hs_email&amp;utm_medium=email&amp;utm_content=14353920</t>
  </si>
  <si>
    <t>Holiday-trends-infographic</t>
  </si>
  <si>
    <t>http://blog.hubspot.com/marketing/holiday-social-marketing-trends?utm_campaign=blog-rss-emails&amp;utm_source=hs_email&amp;utm_medium=email&amp;utm_content=14509503</t>
  </si>
  <si>
    <t>http://blog.hubspot.com/marketing/how-your-brain-processes-logos?utm_campaign=blog-rss-emails&amp;utm_source=hs_email&amp;utm_medium=email&amp;utm_content=14549939</t>
  </si>
  <si>
    <t>how-your-brain-sees-logos-infographic</t>
  </si>
  <si>
    <t>death-of-the-office</t>
  </si>
  <si>
    <t>http://blog.hubspot.com/marketing/technology-remote-work-stats-infographic?utm_campaign=blog-rss-emails&amp;utm_source=hs_email&amp;utm_medium=email&amp;utm_content=14604096</t>
  </si>
  <si>
    <t>12_Twitter_Stats_to_Help_Get_You_More_Conversions_(1)</t>
  </si>
  <si>
    <t>http://blog.hubspot.com/marketing/twitter-stats-for-more-conversions?utm_campaign=blog-rss-emails&amp;utm_source=hs_email&amp;utm_medium=email&amp;utm_content=14651565</t>
  </si>
  <si>
    <t>What-Makes-Someone-Leave-Website</t>
  </si>
  <si>
    <t>Qvidian-Sales-Playbooks-Infographic</t>
  </si>
  <si>
    <t>http://blog.hubspot.com/marketing/struggles-of-sales-reps?utm_campaign=blog-rss-emails&amp;utm_source=hs_email&amp;utm_medium=email&amp;utm_content=14739924</t>
  </si>
  <si>
    <t>great-american-pumpkin-takeover-ig</t>
  </si>
  <si>
    <t>http://blog.hubspot.com/marketing/social-listening-data-pumpkin?utm_campaign=blog-rss-emails&amp;utm_source=hs_email&amp;utm_medium=email&amp;utm_content=14750227</t>
  </si>
  <si>
    <t>typography-and-fonts-infographic</t>
  </si>
  <si>
    <t>http://blog.hubspot.com/marketing/typography-fonts-guide?utm_campaign=blog-rss-emails&amp;utm_source=hs_email&amp;utm_medium=email&amp;utm_content=14767702</t>
  </si>
  <si>
    <t>short-world-records-infographic</t>
  </si>
  <si>
    <t>http://blog.hubspot.com/marketing/short-world-records?utm_campaign=blog-rss-emails&amp;utm_source=hs_email&amp;utm_medium=email&amp;utm_content=14820355</t>
  </si>
  <si>
    <t>expiration_date_entrepreneur</t>
  </si>
  <si>
    <t>http://blog.hubspot.com/marketing/entrepreneurship-expiration-date?utm_campaign=blog-rss-emails&amp;utm_source=hs_email&amp;utm_medium=email&amp;utm_content=14839330</t>
  </si>
  <si>
    <t>Calls_are_the_new_Clicks_Infographic</t>
  </si>
  <si>
    <t>http://blog.hubspot.com/marketing/inbound-call-strategy-infographic?utm_campaign=blog-rss-emails&amp;utm_source=hs_email&amp;utm_medium=email&amp;utm_content=14872756</t>
  </si>
  <si>
    <t>does-email-work-create-resentment-infographic</t>
  </si>
  <si>
    <t>http://blog.hubspot.com/marketing/does-email-at-work-create-resentment?utm_campaign=blog-rss-emails&amp;utm_source=hs_email&amp;utm_medium=email&amp;utm_content=14890954</t>
  </si>
  <si>
    <t>brand-logos-with-hidden-messages</t>
  </si>
  <si>
    <t>http://blog.hubspot.com/marketing/hidden-messages-in-famous-logos-infographic?utm_campaign=blog-rss-emails&amp;utm_source=hs_email&amp;utm_medium=email&amp;utm_content=14918937</t>
  </si>
  <si>
    <t>reduceoptionsincreaseconversions</t>
  </si>
  <si>
    <t>http://blog.hubspot.com/marketing/choice-conversion-optimization?utm_campaign=blog-rss-emails&amp;utm_source=hs_email&amp;utm_medium=email&amp;utm_content=15001345</t>
  </si>
  <si>
    <t>2014-holiday-shopping-guide</t>
  </si>
  <si>
    <t>http://blog.hubspot.com/marketing/holiday-shopping-guide-2014?utm_campaign=blog-rss-emails&amp;utm_source=hs_email&amp;utm_medium=email&amp;utm_content=15016760</t>
  </si>
  <si>
    <t>seo-then-vs-now</t>
  </si>
  <si>
    <t>http://blog.hubspot.com/marketing/evolution-of-seo?utm_campaign=blog-rss-emails&amp;utm_source=hs_email&amp;utm_medium=email&amp;utm_content=15041243</t>
  </si>
  <si>
    <t>2014holidayshoppingguide600</t>
  </si>
  <si>
    <t>http://blog.hubspot.com/ecommerce/holiday-shopping-numbers-infographic</t>
  </si>
  <si>
    <t>141008_Intuit_Bitcoin</t>
  </si>
  <si>
    <t>http://blog.hubspot.com/ecommerce/bitcoin-retail-space-infographic</t>
  </si>
  <si>
    <t>social-thankyou-infographic-02</t>
  </si>
  <si>
    <t>http://blog.hubspot.com/sales/ways-to-thank-your-clients-on-social-media-infographic</t>
  </si>
  <si>
    <t>the-history-of-marketing-hubspot-resized-600</t>
  </si>
  <si>
    <t>http://blog.hubspot.com/blog/tabid/6307/bid/31278/The-History-of-Marketing-An-Exhaustive-Timeline-INFOGRAPHIC.aspx</t>
  </si>
  <si>
    <t>infographic-infographic-resized-600</t>
  </si>
  <si>
    <t>http://blog.hubspot.com/blog/tabid/6307/bid/33472/The-What-Why-How-of-Infographic-Creation-In-an-Infographic.aspx</t>
  </si>
  <si>
    <t>Visual_History_of_Google_Algorithm_Changes</t>
  </si>
  <si>
    <t>http://blog.hubspot.com/marketing/google-algorithm-visual-history-infographic</t>
  </si>
  <si>
    <t>the-power-of-visual-communication-infographic</t>
  </si>
  <si>
    <t>http://blog.hubspot.com/marketing/power-of-visual-communication-infographic</t>
  </si>
  <si>
    <t>7-Superpowers-of-a-Knockout-Infographic-Socially-Sorted</t>
  </si>
  <si>
    <t>http://blog.hubspot.com/marketing/knockout-infographic-components</t>
  </si>
  <si>
    <t>Post-Pin-Tweet-Best-Time-Outreach</t>
  </si>
  <si>
    <t>http://blog.hubspot.com/marketing/best-times-post-pin-tweet-social-media-infographic</t>
  </si>
  <si>
    <t>ranking_factors_infographic_2</t>
  </si>
  <si>
    <t>http://blog.hubspot.com/marketing/google-ranking-algorithm-infographic</t>
  </si>
  <si>
    <t>personal-branding-infographic</t>
  </si>
  <si>
    <t>http://blog.hubspot.com/marketing/abcs-personal-branding-infographic</t>
  </si>
  <si>
    <t>social-media-design-blueprint</t>
  </si>
  <si>
    <t>http://blog.hubspot.com/marketing/ultimate-guide-social-media-image-dimensions-infographic</t>
  </si>
  <si>
    <t>Facebook-Ad-Infographic</t>
  </si>
  <si>
    <t>http://blog.hubspot.com/marketing/grow-facebook-audience-ads</t>
  </si>
  <si>
    <t>Logo_infographic</t>
  </si>
  <si>
    <t>http://blog.hubspot.com/marketing/what-does-your-logo-color-really-mean-infographic</t>
  </si>
  <si>
    <t>impactbnd-inbound-marketing-process-final-resized-600</t>
  </si>
  <si>
    <t>http://blog.hubspot.com/blog/tabid/6307/bid/31271/How-Inbound-Marketing-Works-From-Start-to-Finish-INFOGRAPHIC.aspx</t>
  </si>
  <si>
    <t>GD_SalesProfessional_Infographic_resize_(1)</t>
  </si>
  <si>
    <t>http://blog.hubspot.com/sales/salespeople-looking-for-new-job-infographic</t>
  </si>
  <si>
    <t>managing-content-marketing-infographic-600x5691</t>
  </si>
  <si>
    <t>http://blog.hubspot.com/marketing/content-marketing-success-infographic</t>
  </si>
  <si>
    <t>12-homepage-elements-hubspot-infographic</t>
  </si>
  <si>
    <t>http://blog.hubspot.com/blog/tabid/6307/bid/31097/12-Critical-Elements-Every-Homepage-Must-Have-Infographic.aspx</t>
  </si>
  <si>
    <t>State-of-sales-productivity-2014-infographic_final-1</t>
  </si>
  <si>
    <t>http://blog.hubspot.com/sales/content-wins-customers-if-sales-reps-can-find-it-infographic</t>
  </si>
  <si>
    <t>blogging_secrets</t>
  </si>
  <si>
    <t>http://blog.hubspot.com/marketing/how-to-write-blog-post-infographic</t>
  </si>
  <si>
    <t>color-purchases-infographics</t>
  </si>
  <si>
    <t>http://blog.hubspot.com/marketing/color-affects-conversion-rate-infographic</t>
  </si>
  <si>
    <t>calculating-customer-LTV</t>
  </si>
  <si>
    <t>http://blog.hubspot.com/marketing/calculate-customer-lifetime-value-ltv-infographic</t>
  </si>
  <si>
    <t>so-what-is-inbound-marketing1-resized-600</t>
  </si>
  <si>
    <t>http://blog.hubspot.com/blog/tabid/6307/bid/33787/A-Super-Simple-Explanation-of-Inbound-Marketing-INFOGRAPHIC.aspx</t>
  </si>
  <si>
    <t>Social-Media-Facts-and-statistics-you-need-to-know-</t>
  </si>
  <si>
    <t>http://blog.hubspot.com/marketing/social-media-stats-infographic</t>
  </si>
  <si>
    <t>checklistinfo-resized-600</t>
  </si>
  <si>
    <t>http://blog.hubspot.com/blog/tabid/6307/bid/24396/11-Excellent-Email-Marketing-Infographics.aspx</t>
  </si>
  <si>
    <t>The-blogconomy-infographic-640x5604</t>
  </si>
  <si>
    <t>http://blog.hubspot.com/marketing/business-blogging-data-infographic</t>
  </si>
  <si>
    <t>Gigya_Sharing_Infographic_Q3_2013-1</t>
  </si>
  <si>
    <t>http://blog.hubspot.com/marketing/pinterest-social-sharing</t>
  </si>
  <si>
    <t>essential-blog-post-ingredients-infographic</t>
  </si>
  <si>
    <t>http://blog.hubspot.com/marketing/blog-post-ingredients-infographic</t>
  </si>
  <si>
    <t>5min-LinkedIn-Infographic-Bluewire-Media</t>
  </si>
  <si>
    <t>http://blog.hubspot.com/marketing/5-minute-plan-linkedin-marketing</t>
  </si>
  <si>
    <t>foursquare2010-resized-600</t>
  </si>
  <si>
    <t>http://blog.hubspot.com/blog/tabid/6307/bid/8997/Foursquare-3400-Growth-In-2010-Infographic.aspx</t>
  </si>
  <si>
    <t>pushing-the-e-envelope-(crop)</t>
  </si>
  <si>
    <t>http://blog.hubspot.com/marketing/state-of-email-marketing-infographic</t>
  </si>
  <si>
    <t>Titles</t>
  </si>
  <si>
    <t>10 rules that make infographics effective cool and viral</t>
  </si>
  <si>
    <t>Social Media in Business</t>
  </si>
  <si>
    <t>Sample Infographics</t>
  </si>
  <si>
    <t>Dress Daper</t>
  </si>
  <si>
    <t>infographic element design</t>
  </si>
  <si>
    <t>common octopos</t>
  </si>
  <si>
    <t>Should I post this</t>
  </si>
  <si>
    <t>creative idea</t>
  </si>
  <si>
    <t>how steve job started</t>
  </si>
  <si>
    <t>what is an infographic</t>
  </si>
  <si>
    <t>smartphones</t>
  </si>
  <si>
    <t>Graphic Design</t>
  </si>
  <si>
    <t>Television history</t>
  </si>
  <si>
    <t>iPhone evolution</t>
  </si>
  <si>
    <t>Research</t>
  </si>
  <si>
    <t>What's your snack and food</t>
  </si>
  <si>
    <t>Too late to learn success</t>
  </si>
  <si>
    <t>The water rich vs. the water poor</t>
  </si>
  <si>
    <t>What does your logo say about your business</t>
  </si>
  <si>
    <t>Tree iconset</t>
  </si>
  <si>
    <t>What makes an infographic bad</t>
  </si>
  <si>
    <t>World Café</t>
  </si>
  <si>
    <t>Vinyl record in 50 years</t>
  </si>
  <si>
    <t>Typography and fonts</t>
  </si>
  <si>
    <t>Galaxy comets</t>
  </si>
  <si>
    <t>Visual content takes off</t>
  </si>
  <si>
    <t>Global carbon foot print</t>
  </si>
  <si>
    <t>Brand identity systm</t>
  </si>
  <si>
    <t>29 ways to stay creative</t>
  </si>
  <si>
    <t>Most educated Nations of the world</t>
  </si>
  <si>
    <t>How are we using social media</t>
  </si>
  <si>
    <t>Web design Trends</t>
  </si>
  <si>
    <t>Cost of owning a pet</t>
  </si>
  <si>
    <t>Adobe Keywboard</t>
  </si>
  <si>
    <t>Interior design by decade</t>
  </si>
  <si>
    <t>Delicious Café</t>
  </si>
  <si>
    <t>The coffee facts</t>
  </si>
  <si>
    <t>Firt man to attempt to walk the length of the nile</t>
  </si>
  <si>
    <t>Travel infographic</t>
  </si>
  <si>
    <t>The psychology of colors in marketing</t>
  </si>
  <si>
    <t>Animal Icon</t>
  </si>
  <si>
    <t>Invitation to Wedding</t>
  </si>
  <si>
    <t>Infographic creation process</t>
  </si>
  <si>
    <t>Food related information</t>
  </si>
  <si>
    <t>How we use our mobile devices</t>
  </si>
  <si>
    <t>Exciting powerpoint presentation</t>
  </si>
  <si>
    <t>Guide to starbox Espresso</t>
  </si>
  <si>
    <t>ice-cream</t>
  </si>
  <si>
    <t>ten powerful body language tips</t>
  </si>
  <si>
    <t>Sweet and tooth</t>
  </si>
  <si>
    <t>American Students Studying Abroad</t>
  </si>
  <si>
    <t>Effective Story telling</t>
  </si>
  <si>
    <t>The hobbit by numbers</t>
  </si>
  <si>
    <t>Nature offers health benefit to our symptoms</t>
  </si>
  <si>
    <t>Right and left part of brain</t>
  </si>
  <si>
    <t>Future of Mobile Video</t>
  </si>
  <si>
    <t>Ebola Disease</t>
  </si>
  <si>
    <t>My creative process</t>
  </si>
  <si>
    <t>Why US hospitals are not as safe as you think</t>
  </si>
  <si>
    <t>How to build the brand of Awesomeoness</t>
  </si>
  <si>
    <t>fourty brand logos with hidden message</t>
  </si>
  <si>
    <t>Hawaii</t>
  </si>
  <si>
    <t>Earth information</t>
  </si>
  <si>
    <t>Fourty ways to stay creative</t>
  </si>
  <si>
    <t>Free rider</t>
  </si>
  <si>
    <t>Track your glasses</t>
  </si>
  <si>
    <t>International Oceanography</t>
  </si>
  <si>
    <t>Geographical software application</t>
  </si>
  <si>
    <t>Zambia Demographics</t>
  </si>
  <si>
    <t>Paris London Urban Head to Head</t>
  </si>
  <si>
    <t>online game</t>
  </si>
  <si>
    <t>Responsive web design</t>
  </si>
  <si>
    <t>Content Management Systm</t>
  </si>
  <si>
    <t>Quantom</t>
  </si>
  <si>
    <t>Evolution of an Entrepreneur</t>
  </si>
  <si>
    <t>iOS and android design and guidelines</t>
  </si>
  <si>
    <t>Honey bees extinction</t>
  </si>
  <si>
    <t>The science of photography</t>
  </si>
  <si>
    <t>Web designer developer</t>
  </si>
  <si>
    <t>responsive design process</t>
  </si>
  <si>
    <t>Londoner's guide to London</t>
  </si>
  <si>
    <t>How to influence and persuade</t>
  </si>
  <si>
    <t>The startup ecosystem predator vs prey</t>
  </si>
  <si>
    <t>Critical Elements every home page must have</t>
  </si>
  <si>
    <t>User interface future pack</t>
  </si>
  <si>
    <t>What is digital Marketing</t>
  </si>
  <si>
    <t>How to start a web design project</t>
  </si>
  <si>
    <t>Online Brands</t>
  </si>
  <si>
    <t>Don't Suck at meetings</t>
  </si>
  <si>
    <t>A breif introduction to Typography</t>
  </si>
  <si>
    <t>The Anatomy of a perfect website</t>
  </si>
  <si>
    <t>How to be more creative</t>
  </si>
  <si>
    <t>Should you build a website</t>
  </si>
  <si>
    <t>The most popular free lancer tools</t>
  </si>
  <si>
    <t>The world happeiest and unhappiest countries</t>
  </si>
  <si>
    <t>Java script</t>
  </si>
  <si>
    <t>Social Media vs. Tradditional Media</t>
  </si>
  <si>
    <t>An anatomy of a web designer</t>
  </si>
  <si>
    <t>Revolve Ecommerce Fashion site</t>
  </si>
  <si>
    <t>How much did famous logos cost to design</t>
  </si>
  <si>
    <t>Home page design of fortune 500 companies websites</t>
  </si>
  <si>
    <t>How corporate Logos evolve</t>
  </si>
  <si>
    <t>Company profile</t>
  </si>
  <si>
    <t>Email Coding HTML</t>
  </si>
  <si>
    <t>The world's weirdest festivals</t>
  </si>
  <si>
    <t>Infographic Vector Elements</t>
  </si>
  <si>
    <t>Advertising vs reality</t>
  </si>
  <si>
    <t>26 things to note before you develop a website</t>
  </si>
  <si>
    <t>The global water crisis</t>
  </si>
  <si>
    <t>The earth's oldest trees</t>
  </si>
  <si>
    <t>Electric cars</t>
  </si>
  <si>
    <t>Website design</t>
  </si>
  <si>
    <t>How to run a productive and happy office</t>
  </si>
  <si>
    <t>Logo design process</t>
  </si>
  <si>
    <t>Dashboard for collaborative computing</t>
  </si>
  <si>
    <t>Dashboard of Collaborative Computing</t>
  </si>
  <si>
    <t>Dashboard for Collaborative Computing</t>
  </si>
  <si>
    <t>Most important CSS3 properties</t>
  </si>
  <si>
    <t>Infographic survey</t>
  </si>
  <si>
    <t>Founder's dictionary, Enterpreneurs' Buzz words</t>
  </si>
  <si>
    <t>Is your job killing you</t>
  </si>
  <si>
    <t>RGB vs CMYK colors</t>
  </si>
  <si>
    <t>HTML5: Past, Present &amp; Future</t>
  </si>
  <si>
    <t>A perspective on time</t>
  </si>
  <si>
    <t>Nike wearable device</t>
  </si>
  <si>
    <t>Good and Bad Habits</t>
  </si>
  <si>
    <t>Basketball team League</t>
  </si>
  <si>
    <t>15 Blurred Backgrounds</t>
  </si>
  <si>
    <t>Modular interactive Element</t>
  </si>
  <si>
    <t>Brand license to Drive</t>
  </si>
  <si>
    <t>What does your brand stand for</t>
  </si>
  <si>
    <t>The Internet, Topology of Autonomous Systems</t>
  </si>
  <si>
    <t>Mobile Dashboard</t>
  </si>
  <si>
    <t>What really Fosters Innovation</t>
  </si>
  <si>
    <t>True Colors</t>
  </si>
  <si>
    <t>Should I send this email</t>
  </si>
  <si>
    <t>Planning design and optimising website simplified</t>
  </si>
  <si>
    <t>Refugees and immigrants</t>
  </si>
  <si>
    <t>How Bikes can Save Us</t>
  </si>
  <si>
    <t>HTML 5 cheat sheet</t>
  </si>
  <si>
    <t>Graphical Designer and Filmmaker profile</t>
  </si>
  <si>
    <t>Autonomy of Pinterest Influencers</t>
  </si>
  <si>
    <t>Build Your Brand Online</t>
  </si>
  <si>
    <t>World Demographics</t>
  </si>
  <si>
    <t>Flat 3D Mockup Kit</t>
  </si>
  <si>
    <t>Food and Drug</t>
  </si>
  <si>
    <t>World Countries</t>
  </si>
  <si>
    <t>Visionare</t>
  </si>
  <si>
    <t>Impact of Design on Eductation</t>
  </si>
  <si>
    <t>Design Blue Print</t>
  </si>
  <si>
    <t>Flat Icons</t>
  </si>
  <si>
    <t>Landing Pages</t>
  </si>
  <si>
    <t>Ingographic Vector Graphs and Elements</t>
  </si>
  <si>
    <t>The problem with Projects</t>
  </si>
  <si>
    <t>Bicycle</t>
  </si>
  <si>
    <t>Infographics Vector Superset</t>
  </si>
  <si>
    <t>The way to Personal Branding</t>
  </si>
  <si>
    <t>Mobile App Smart Phood</t>
  </si>
  <si>
    <t>Rethink Your Website</t>
  </si>
  <si>
    <t>the user experience design process</t>
  </si>
  <si>
    <t>Website Do's and Don'ts</t>
  </si>
  <si>
    <t>Unboxing the iPAD Data</t>
  </si>
  <si>
    <t>IOS app designer guide to cool design and developer love</t>
  </si>
  <si>
    <t>Evolution of Batman</t>
  </si>
  <si>
    <t>Intelligence by Variety</t>
  </si>
  <si>
    <t>The How to Guide to Responsive Email Design</t>
  </si>
  <si>
    <t>Social Media vs Tranditional Media</t>
  </si>
  <si>
    <t>Moon Galaxy</t>
  </si>
  <si>
    <t>Works about contact design company profile</t>
  </si>
  <si>
    <t>The importance of Color Choice in Marketing</t>
  </si>
  <si>
    <t>Responsive Website Design</t>
  </si>
  <si>
    <t>Communication Patterns Around the World</t>
  </si>
  <si>
    <t>Nobel Lureates</t>
  </si>
  <si>
    <t>Web designer profile</t>
  </si>
  <si>
    <t>Body Language in Business</t>
  </si>
  <si>
    <t>What music should you listen to on the job</t>
  </si>
  <si>
    <t>Start up Style</t>
  </si>
  <si>
    <t>Kitchen Cheat Sheet</t>
  </si>
  <si>
    <t>Creative Commons bloggers</t>
  </si>
  <si>
    <t>The history of Web Design</t>
  </si>
  <si>
    <t>Company Profile</t>
  </si>
  <si>
    <t>Western Typefaces</t>
  </si>
  <si>
    <t>Social Media Design Blueprint</t>
  </si>
  <si>
    <t>Forms of Advertising</t>
  </si>
  <si>
    <t>Infographic Definition</t>
  </si>
  <si>
    <t>Creative Routines</t>
  </si>
  <si>
    <t>Modern Business infographics</t>
  </si>
  <si>
    <t>Designer Profile</t>
  </si>
  <si>
    <t>Apple vs Microsoft</t>
  </si>
  <si>
    <t>Art of Mixing Type Faces</t>
  </si>
  <si>
    <t>Packaging Development</t>
  </si>
  <si>
    <t>Labour Market</t>
  </si>
  <si>
    <t>Network Visualization</t>
  </si>
  <si>
    <t>Repsonsive Design</t>
  </si>
  <si>
    <t>The Chematic of Structure</t>
  </si>
  <si>
    <t xml:space="preserve">Generation Z Marketing </t>
  </si>
  <si>
    <t>Customer Journey Map</t>
  </si>
  <si>
    <t>18 Rules Using Text</t>
  </si>
  <si>
    <t>Nuclear Bomb Power</t>
  </si>
  <si>
    <t>Infographic Elements Bundle</t>
  </si>
  <si>
    <t>Visual Design Trends</t>
  </si>
  <si>
    <t>Serial Entrepreneurs</t>
  </si>
  <si>
    <t>620 Who rule the social web</t>
  </si>
  <si>
    <t>1276 Diversity in tech</t>
  </si>
  <si>
    <t>1276 Best in show</t>
  </si>
  <si>
    <t>1276 Cash Crops 6thNov</t>
  </si>
  <si>
    <t>1276 islamic sects Nov18 onroll</t>
  </si>
  <si>
    <t>1276 Antibiotic Abacus july14</t>
  </si>
  <si>
    <t>far future timeline</t>
  </si>
  <si>
    <t>1276 influ venn za6</t>
  </si>
  <si>
    <t>1276 Codebases</t>
  </si>
  <si>
    <t>1276 microbescope4</t>
  </si>
  <si>
    <t>1276 Common Mythconceptions Oct22nd</t>
  </si>
  <si>
    <t>The Middle East</t>
  </si>
  <si>
    <t>iib death wellcome collection fullsize</t>
  </si>
  <si>
    <t>1276 Rape3</t>
  </si>
  <si>
    <t>1276 Being Defensive</t>
  </si>
  <si>
    <t>1276 punytive damages</t>
  </si>
  <si>
    <t>1276 scale of devastation</t>
  </si>
  <si>
    <t>1276 relationtips 3</t>
  </si>
  <si>
    <t>1276 gigatons CO2 Oct14</t>
  </si>
  <si>
    <t>1276 Rhetological Fallacies EN</t>
  </si>
  <si>
    <t>1276 chicks rule</t>
  </si>
  <si>
    <t>1276 who really runs the world</t>
  </si>
  <si>
    <t>US film industry 1</t>
  </si>
  <si>
    <t>1276 Taxonomy of Ideas1</t>
  </si>
  <si>
    <t>1276 books everyone should read</t>
  </si>
  <si>
    <t>selling out 550</t>
  </si>
  <si>
    <t>1276 snake oil supplements Apr14</t>
  </si>
  <si>
    <t>1276 left right usa</t>
  </si>
  <si>
    <t>1276 hierarchy of digital distractions</t>
  </si>
  <si>
    <t>1276 occupy wall st</t>
  </si>
  <si>
    <t>1276 taste buds</t>
  </si>
  <si>
    <t>HPV 2</t>
  </si>
  <si>
    <t>1276 horoscoped</t>
  </si>
  <si>
    <t>1276 radiation chart 2013</t>
  </si>
  <si>
    <t>data info knowledge wisdom</t>
  </si>
  <si>
    <t>breakups facebook</t>
  </si>
  <si>
    <t>1276 Varieties of Human Relationship1</t>
  </si>
  <si>
    <t>goggle boxes</t>
  </si>
  <si>
    <t>in deeper water</t>
  </si>
  <si>
    <t>1276 mountains molehills aug2014 22</t>
  </si>
  <si>
    <t>1276 when sea levels attack Feb14</t>
  </si>
  <si>
    <t>planes volcanos</t>
  </si>
  <si>
    <t>1276 Articles of War</t>
  </si>
  <si>
    <t>940 china censorship</t>
  </si>
  <si>
    <t>1276 billion dollar o gram 2009</t>
  </si>
  <si>
    <t>1276 drugs legalised</t>
  </si>
  <si>
    <t>H1N1 550</t>
  </si>
  <si>
    <t>1276 20121</t>
  </si>
  <si>
    <t>good infodesign 550</t>
  </si>
  <si>
    <t>1276 international number ones</t>
  </si>
  <si>
    <t>1276 colours in culture</t>
  </si>
  <si>
    <t>drug deaths 1 460</t>
  </si>
  <si>
    <t>kyoto 550</t>
  </si>
  <si>
    <t>1276 timelines</t>
  </si>
  <si>
    <t>1276 billion pound o gram</t>
  </si>
  <si>
    <t>1276 billion dollar o gram</t>
  </si>
  <si>
    <t>1276 climate skeptics</t>
  </si>
  <si>
    <t>1276 left right world</t>
  </si>
  <si>
    <t>twitter2 550</t>
  </si>
  <si>
    <t>1276 buzz v bulge</t>
  </si>
  <si>
    <t>1276 reduce your chances</t>
  </si>
  <si>
    <t>1276 Drugs world</t>
  </si>
  <si>
    <t>nukes 550</t>
  </si>
  <si>
    <t>shareable social media infographic</t>
  </si>
  <si>
    <t>work bffs</t>
  </si>
  <si>
    <t>blog post titles</t>
  </si>
  <si>
    <t>bounce rate (infographic)</t>
  </si>
  <si>
    <t>visual content 1</t>
  </si>
  <si>
    <t>SEO How to write content that ranks 2014 [infographic]</t>
  </si>
  <si>
    <t>do this not that facebook edition (infographic)</t>
  </si>
  <si>
    <t>HowtoOptimizeblog (infographic)</t>
  </si>
  <si>
    <t>eye tracking</t>
  </si>
  <si>
    <t>Data Brokers HubSpot Infographic</t>
  </si>
  <si>
    <t>email marketing myths [infographic]</t>
  </si>
  <si>
    <t>Mapping out facebooks options for blog [infographic]</t>
  </si>
  <si>
    <t>Words That Convert Uberflip Infographic</t>
  </si>
  <si>
    <t>The Nuts and Bolts of a Perfect Facebook Post 1</t>
  </si>
  <si>
    <t>website design features IG</t>
  </si>
  <si>
    <t>BTE infographic 4</t>
  </si>
  <si>
    <t>ugly truth meetings ig</t>
  </si>
  <si>
    <t>inbound blog</t>
  </si>
  <si>
    <t>mixing typefaces infographic</t>
  </si>
  <si>
    <t>famous rebrands</t>
  </si>
  <si>
    <t>The Hidden Cost of a Failed Sales Manager</t>
  </si>
  <si>
    <t>what is google adwords ig</t>
  </si>
  <si>
    <t>How To Get More Blog Subscribers Infographic   small</t>
  </si>
  <si>
    <t>optimize landing page ig</t>
  </si>
  <si>
    <t>inbound social</t>
  </si>
  <si>
    <t>Purchase Decisions Infographic</t>
  </si>
  <si>
    <t>what is responsive website design ig</t>
  </si>
  <si>
    <t>33 linkedin tips infographic</t>
  </si>
  <si>
    <t>psychology of color ig</t>
  </si>
  <si>
    <t>great divide in content marketing ig</t>
  </si>
  <si>
    <t>The Power of Visual Content infographic</t>
  </si>
  <si>
    <t>value of coupons in digital marketing infographic</t>
  </si>
  <si>
    <t>Holiday trends infographic</t>
  </si>
  <si>
    <t>how your brain sees logos infographic</t>
  </si>
  <si>
    <t>death of the office</t>
  </si>
  <si>
    <t>12 Twitter Stats to Help Get You More Conversions (1)</t>
  </si>
  <si>
    <t>What Makes Someone Leave Website</t>
  </si>
  <si>
    <t>Qvidian Sales Playbooks Infographic</t>
  </si>
  <si>
    <t>great american pumpkin takeover ig</t>
  </si>
  <si>
    <t>typography and fonts infographic</t>
  </si>
  <si>
    <t>short world records infographic</t>
  </si>
  <si>
    <t>expiration date entrepreneur</t>
  </si>
  <si>
    <t>Calls are the new Clicks Infographic</t>
  </si>
  <si>
    <t>does email work create resentment infographic</t>
  </si>
  <si>
    <t>brand logos with hidden messages</t>
  </si>
  <si>
    <t>2014 holiday shopping guide</t>
  </si>
  <si>
    <t>seo then vs now</t>
  </si>
  <si>
    <t>141008 Intuit Bitcoin</t>
  </si>
  <si>
    <t>social thankyou infographic 02</t>
  </si>
  <si>
    <t>the history of marketing hubspot resized 600</t>
  </si>
  <si>
    <t>infographic infographic resized 600</t>
  </si>
  <si>
    <t>Visual History of Google Algorithm Changes</t>
  </si>
  <si>
    <t>the power of visual communication infographic</t>
  </si>
  <si>
    <t>7 Superpowers of a Knockout Infographic Socially Sorted</t>
  </si>
  <si>
    <t>Post Pin Tweet Best Time Outreach</t>
  </si>
  <si>
    <t>ranking factors infographic 2</t>
  </si>
  <si>
    <t>personal branding infographic</t>
  </si>
  <si>
    <t>social media design blueprint</t>
  </si>
  <si>
    <t>Facebook Ad Infographic</t>
  </si>
  <si>
    <t>Logo infographic</t>
  </si>
  <si>
    <t>impactbnd inbound marketing process final resized 600</t>
  </si>
  <si>
    <t>GD SalesProfessional Infographic resize (1)</t>
  </si>
  <si>
    <t>managing content marketing infographic 600x5691</t>
  </si>
  <si>
    <t>12 homepage elements hubspot infographic</t>
  </si>
  <si>
    <t>State of sales productivity 2014 infographic final 1</t>
  </si>
  <si>
    <t>blogging secrets</t>
  </si>
  <si>
    <t>color purchases infographics</t>
  </si>
  <si>
    <t>calculating customer LTV</t>
  </si>
  <si>
    <t>so what is inbound marketing1 resized 600</t>
  </si>
  <si>
    <t xml:space="preserve">Social Media Facts and statistics you need to know </t>
  </si>
  <si>
    <t>checklistinfo resized 600</t>
  </si>
  <si>
    <t>The blogconomy infographic 640x5604</t>
  </si>
  <si>
    <t>Gigya Sharing Infographic Q3 2013 1</t>
  </si>
  <si>
    <t>essential blog post ingredients infographic</t>
  </si>
  <si>
    <t>5min LinkedIn Infographic Bluewire Media</t>
  </si>
  <si>
    <t>foursquare2010 resized 600</t>
  </si>
  <si>
    <t>pushing the e envelope (crop)</t>
  </si>
  <si>
    <t>LDA-Gibbs (full)</t>
  </si>
  <si>
    <t>Clust 1</t>
  </si>
  <si>
    <t>Cluster 2</t>
  </si>
  <si>
    <t>Cluster 3</t>
  </si>
  <si>
    <t>Cluster 4</t>
  </si>
  <si>
    <t>Cluster 5</t>
  </si>
  <si>
    <t>Cluster 6</t>
  </si>
  <si>
    <t>Cluster 7</t>
  </si>
  <si>
    <t>Cluster 8</t>
  </si>
  <si>
    <t>Cluster 9</t>
  </si>
  <si>
    <t>Cluster 10</t>
  </si>
  <si>
    <t>Cluster 11</t>
  </si>
  <si>
    <t>Cluster 12</t>
  </si>
  <si>
    <t>LDA-Gibbs (image)</t>
  </si>
  <si>
    <t>sum of sharings</t>
  </si>
  <si>
    <t>total social media activity</t>
  </si>
  <si>
    <t>Total Social Media activity</t>
  </si>
  <si>
    <t>average</t>
  </si>
  <si>
    <t>count</t>
  </si>
  <si>
    <t>Cluster 1: Cool info graphics about world’s demographic info-graphics</t>
  </si>
  <si>
    <t>Cluster 2: Mobile and Buzz Design Info-graphics</t>
  </si>
  <si>
    <t>Cluster 3: Marketing design and Dashboard Info-graphics</t>
  </si>
  <si>
    <t>Cluster 4: Face and Media Info-graphics</t>
  </si>
  <si>
    <t>Cluster 5: Traditional Marketing Info-graphics</t>
  </si>
  <si>
    <t>Cluster 6: Social Media and Decision Making Info-graphics</t>
  </si>
  <si>
    <t>Cluster 7: General life Info-graphics</t>
  </si>
  <si>
    <t>Cluster 8: Online professional design Info-graphics</t>
  </si>
  <si>
    <t>Cluster 9: Responsive logos and brands Info-graphics</t>
  </si>
  <si>
    <t>Cluster 10: International and online design Info-graphics</t>
  </si>
  <si>
    <t>Cluster 11: Interactive Marketing Info-graphics</t>
  </si>
  <si>
    <t>Cluster 12: Traditional vs. Online Media Info-graphics</t>
  </si>
  <si>
    <t>clust 1</t>
  </si>
  <si>
    <t>clust 2</t>
  </si>
  <si>
    <t>cluster 3</t>
  </si>
  <si>
    <t>cluster 4</t>
  </si>
  <si>
    <t>cluster 5</t>
  </si>
  <si>
    <t>cluster 6</t>
  </si>
  <si>
    <t>cluster 7</t>
  </si>
  <si>
    <t>cluster 8</t>
  </si>
  <si>
    <t>cluster 9</t>
  </si>
  <si>
    <t>cluster 10</t>
  </si>
  <si>
    <t>cluster 11</t>
  </si>
  <si>
    <t>cluster 12</t>
  </si>
  <si>
    <t>s2</t>
  </si>
  <si>
    <t>significant systematic difference</t>
  </si>
  <si>
    <t>cluster 1 and 2</t>
  </si>
  <si>
    <t>cluster 1 and 3</t>
  </si>
  <si>
    <t>cluster 1 and 4</t>
  </si>
  <si>
    <t>cluster 2 and 5</t>
  </si>
  <si>
    <t>cluster 3 and 5</t>
  </si>
  <si>
    <t>cluster 4 and 5</t>
  </si>
  <si>
    <t>cluster 4 and 11</t>
  </si>
  <si>
    <t>cluster 1 and 6</t>
  </si>
  <si>
    <t>cluster 5 and 6</t>
  </si>
  <si>
    <t>cluster 5 and 11</t>
  </si>
  <si>
    <t>culster 5 and 2,3,4,6,11</t>
  </si>
  <si>
    <t>cluster 1 and 2,3,4,6</t>
  </si>
  <si>
    <t>culster 4 and 11</t>
  </si>
  <si>
    <t>Cool infographics about the world has significantly higher hits than mobile and social media marketing infographics</t>
  </si>
  <si>
    <t>Demographics that contrast tranditional and modern marketing approaches have significantly higher hits than other demographics</t>
  </si>
  <si>
    <t>Interactive Marketing infographics have significantly higher hits than social media marketing info-graphics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</si>
</sst>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9"/>
      <color rgb="FF999999"/>
      <name val="Arial"/>
      <family val="2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1"/>
    <xf numFmtId="17" fontId="3" fillId="0" borderId="0" xfId="0" applyNumberFormat="1" applyFont="1"/>
    <xf numFmtId="17" fontId="1" fillId="0" borderId="0" xfId="0" applyNumberFormat="1" applyFont="1"/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0" fillId="2" borderId="0" xfId="0" applyFill="1"/>
    <xf numFmtId="0" fontId="5" fillId="0" borderId="0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interest.com/pin/ATBVtt3RfU3xvV0q-1iYGUE2oAxShq7bgjQfonqtht06nttKyuoYeG3InnwcGLUPMA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pinterest.com/pin/AVrwsvi7yTIgjrfIfLcng6MA5MfKxOxdcCi0U41_uvs5HdsEZUV007I/" TargetMode="External"/><Relationship Id="rId1" Type="http://schemas.openxmlformats.org/officeDocument/2006/relationships/hyperlink" Target="http://www.pinterest.com/pin/AfYKa032lDlepZ5u38MF26JJJZTfyFzrekWR5Y24Aec6bW0EdbevpYnI5Qv67hdpbA/" TargetMode="External"/><Relationship Id="rId6" Type="http://schemas.openxmlformats.org/officeDocument/2006/relationships/hyperlink" Target="http://www.pinterest.com/pin/Aem2JUlEtzHgh0HK0rGjAbtPXrZfoo-gtAQ0RzKe0bV12jJ664FicodMs6QTPUD3dg/" TargetMode="External"/><Relationship Id="rId5" Type="http://schemas.openxmlformats.org/officeDocument/2006/relationships/hyperlink" Target="http://www.pinterest.com/pin/562035228471863105/" TargetMode="External"/><Relationship Id="rId4" Type="http://schemas.openxmlformats.org/officeDocument/2006/relationships/hyperlink" Target="http://www.bitrebels.com/design/10-rules-to-perfect-your-infographic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formationisbeautiful.net/visualizations/the-hierarchy-of-digital-distractions/" TargetMode="External"/><Relationship Id="rId2" Type="http://schemas.openxmlformats.org/officeDocument/2006/relationships/hyperlink" Target="http://www.informationisbeautiful.net/visualizations/scale-of-devastation/" TargetMode="External"/><Relationship Id="rId1" Type="http://schemas.openxmlformats.org/officeDocument/2006/relationships/hyperlink" Target="http://www.informationisbeautiful.net/visualizations/islamic-sects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blog.hubspot.com/marketing/data-broker-infographic?utm_campaign=blog-rss-emails&amp;utm_source=hs_email&amp;utm_medium=email&amp;utm_content=13645109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2"/>
  <sheetViews>
    <sheetView topLeftCell="A181" zoomScale="70" zoomScaleNormal="70" workbookViewId="0">
      <selection activeCell="T2" sqref="T2:T212"/>
    </sheetView>
  </sheetViews>
  <sheetFormatPr defaultRowHeight="14.25" x14ac:dyDescent="0.2"/>
  <cols>
    <col min="1" max="1" width="10.140625" style="1" bestFit="1" customWidth="1"/>
    <col min="2" max="5" width="10.140625" style="1" customWidth="1"/>
    <col min="6" max="6" width="5.85546875" style="1" customWidth="1"/>
    <col min="7" max="7" width="5.85546875" style="1" bestFit="1" customWidth="1"/>
    <col min="8" max="8" width="3.28515625" style="1" bestFit="1" customWidth="1"/>
    <col min="9" max="16384" width="9.140625" style="1"/>
  </cols>
  <sheetData>
    <row r="1" spans="1:20" x14ac:dyDescent="0.2">
      <c r="A1" s="1" t="s">
        <v>0</v>
      </c>
      <c r="B1" s="1" t="s">
        <v>503</v>
      </c>
      <c r="C1" s="1" t="s">
        <v>4</v>
      </c>
      <c r="D1" s="1" t="s">
        <v>5</v>
      </c>
      <c r="E1" s="1" t="s">
        <v>3</v>
      </c>
      <c r="F1" s="1" t="s">
        <v>2</v>
      </c>
      <c r="T1" s="1" t="s">
        <v>861</v>
      </c>
    </row>
    <row r="2" spans="1:20" ht="15" x14ac:dyDescent="0.25">
      <c r="A2" s="1">
        <v>1</v>
      </c>
      <c r="B2" s="1" t="s">
        <v>504</v>
      </c>
      <c r="C2" s="1">
        <v>2040</v>
      </c>
      <c r="D2" s="1">
        <v>259</v>
      </c>
      <c r="E2" s="2">
        <v>41604</v>
      </c>
      <c r="F2" s="3" t="s">
        <v>6</v>
      </c>
      <c r="T2" s="1">
        <f>SUM(C2:D2)</f>
        <v>2299</v>
      </c>
    </row>
    <row r="3" spans="1:20" x14ac:dyDescent="0.2">
      <c r="A3" s="1">
        <v>2</v>
      </c>
      <c r="B3" s="1" t="s">
        <v>505</v>
      </c>
      <c r="C3" s="1">
        <v>5</v>
      </c>
      <c r="D3" s="1">
        <v>2</v>
      </c>
      <c r="E3" s="2">
        <v>41934</v>
      </c>
      <c r="F3" s="1" t="s">
        <v>7</v>
      </c>
      <c r="T3" s="1">
        <f t="shared" ref="T3:T66" si="0">SUM(C3:D3)</f>
        <v>7</v>
      </c>
    </row>
    <row r="4" spans="1:20" ht="15" x14ac:dyDescent="0.25">
      <c r="A4" s="1">
        <v>3</v>
      </c>
      <c r="B4" s="1" t="s">
        <v>506</v>
      </c>
      <c r="C4" s="1">
        <v>2</v>
      </c>
      <c r="D4" s="1">
        <v>1</v>
      </c>
      <c r="E4" s="2">
        <v>41955</v>
      </c>
      <c r="F4" s="3" t="s">
        <v>8</v>
      </c>
      <c r="T4" s="1">
        <f t="shared" si="0"/>
        <v>3</v>
      </c>
    </row>
    <row r="5" spans="1:20" ht="15" x14ac:dyDescent="0.25">
      <c r="A5" s="1">
        <v>4</v>
      </c>
      <c r="B5" s="1" t="s">
        <v>507</v>
      </c>
      <c r="C5" s="1">
        <v>31</v>
      </c>
      <c r="D5" s="1">
        <v>8</v>
      </c>
      <c r="E5" s="2">
        <v>41737</v>
      </c>
      <c r="F5" s="3" t="s">
        <v>9</v>
      </c>
      <c r="T5" s="1">
        <f t="shared" si="0"/>
        <v>39</v>
      </c>
    </row>
    <row r="6" spans="1:20" x14ac:dyDescent="0.2">
      <c r="A6" s="1">
        <v>5</v>
      </c>
      <c r="B6" s="1" t="s">
        <v>508</v>
      </c>
      <c r="C6" s="1">
        <v>13</v>
      </c>
      <c r="D6" s="1">
        <v>2</v>
      </c>
      <c r="E6" s="2">
        <v>41967</v>
      </c>
      <c r="F6" s="1" t="s">
        <v>10</v>
      </c>
      <c r="T6" s="1">
        <f t="shared" si="0"/>
        <v>15</v>
      </c>
    </row>
    <row r="7" spans="1:20" x14ac:dyDescent="0.2">
      <c r="A7" s="1">
        <v>6</v>
      </c>
      <c r="B7" s="1" t="s">
        <v>509</v>
      </c>
      <c r="C7" s="1">
        <v>1092</v>
      </c>
      <c r="D7" s="1">
        <v>165</v>
      </c>
      <c r="E7" s="2">
        <v>41877</v>
      </c>
      <c r="F7" s="1" t="s">
        <v>11</v>
      </c>
      <c r="T7" s="1">
        <f t="shared" si="0"/>
        <v>1257</v>
      </c>
    </row>
    <row r="8" spans="1:20" x14ac:dyDescent="0.2">
      <c r="A8" s="1">
        <v>7</v>
      </c>
      <c r="B8" s="1" t="s">
        <v>510</v>
      </c>
      <c r="C8" s="1">
        <v>2</v>
      </c>
      <c r="D8" s="1">
        <v>0</v>
      </c>
      <c r="E8" s="2">
        <v>41967</v>
      </c>
      <c r="F8" s="1" t="s">
        <v>12</v>
      </c>
      <c r="T8" s="1">
        <f t="shared" si="0"/>
        <v>2</v>
      </c>
    </row>
    <row r="9" spans="1:20" x14ac:dyDescent="0.2">
      <c r="A9" s="1">
        <v>8</v>
      </c>
      <c r="B9" s="1" t="s">
        <v>511</v>
      </c>
      <c r="C9" s="1">
        <v>2566</v>
      </c>
      <c r="D9" s="1">
        <v>532</v>
      </c>
      <c r="E9" s="2">
        <v>41816</v>
      </c>
      <c r="F9" s="1" t="s">
        <v>13</v>
      </c>
      <c r="T9" s="1">
        <f t="shared" si="0"/>
        <v>3098</v>
      </c>
    </row>
    <row r="10" spans="1:20" x14ac:dyDescent="0.2">
      <c r="A10" s="1">
        <v>9</v>
      </c>
      <c r="B10" s="1" t="s">
        <v>512</v>
      </c>
      <c r="C10" s="1">
        <v>7</v>
      </c>
      <c r="D10" s="1">
        <v>0</v>
      </c>
      <c r="E10" s="2">
        <v>41917</v>
      </c>
      <c r="F10" s="1" t="s">
        <v>14</v>
      </c>
      <c r="T10" s="1">
        <f t="shared" si="0"/>
        <v>7</v>
      </c>
    </row>
    <row r="11" spans="1:20" x14ac:dyDescent="0.2">
      <c r="A11" s="1">
        <v>10</v>
      </c>
      <c r="B11" s="1" t="s">
        <v>513</v>
      </c>
      <c r="C11" s="1">
        <v>981</v>
      </c>
      <c r="D11" s="1">
        <v>160</v>
      </c>
      <c r="E11" s="2">
        <v>41644</v>
      </c>
      <c r="F11" s="1" t="s">
        <v>15</v>
      </c>
      <c r="T11" s="1">
        <f t="shared" si="0"/>
        <v>1141</v>
      </c>
    </row>
    <row r="12" spans="1:20" x14ac:dyDescent="0.2">
      <c r="A12" s="1">
        <v>11</v>
      </c>
      <c r="B12" s="1" t="s">
        <v>514</v>
      </c>
      <c r="C12" s="1">
        <v>472</v>
      </c>
      <c r="D12" s="1">
        <v>53</v>
      </c>
      <c r="E12" s="2">
        <v>41677</v>
      </c>
      <c r="F12" s="1" t="s">
        <v>16</v>
      </c>
      <c r="T12" s="1">
        <f t="shared" si="0"/>
        <v>525</v>
      </c>
    </row>
    <row r="13" spans="1:20" x14ac:dyDescent="0.2">
      <c r="A13" s="1">
        <v>12</v>
      </c>
      <c r="B13" s="1" t="s">
        <v>515</v>
      </c>
      <c r="C13" s="1">
        <v>13</v>
      </c>
      <c r="D13" s="1">
        <v>3</v>
      </c>
      <c r="E13" s="2">
        <v>41785</v>
      </c>
      <c r="F13" s="1" t="s">
        <v>17</v>
      </c>
      <c r="T13" s="1">
        <f t="shared" si="0"/>
        <v>16</v>
      </c>
    </row>
    <row r="14" spans="1:20" x14ac:dyDescent="0.2">
      <c r="A14" s="1">
        <v>13</v>
      </c>
      <c r="B14" s="1" t="s">
        <v>516</v>
      </c>
      <c r="C14" s="1">
        <v>9</v>
      </c>
      <c r="D14" s="1">
        <v>2</v>
      </c>
      <c r="E14" s="2">
        <v>41959</v>
      </c>
      <c r="F14" s="1" t="s">
        <v>18</v>
      </c>
      <c r="T14" s="1">
        <f t="shared" si="0"/>
        <v>11</v>
      </c>
    </row>
    <row r="15" spans="1:20" x14ac:dyDescent="0.2">
      <c r="A15" s="1">
        <v>14</v>
      </c>
      <c r="B15" s="1" t="s">
        <v>517</v>
      </c>
      <c r="C15" s="1">
        <v>38</v>
      </c>
      <c r="D15" s="1">
        <v>8</v>
      </c>
      <c r="E15" s="2">
        <v>41846</v>
      </c>
      <c r="F15" s="1" t="s">
        <v>19</v>
      </c>
      <c r="T15" s="1">
        <f t="shared" si="0"/>
        <v>46</v>
      </c>
    </row>
    <row r="16" spans="1:20" x14ac:dyDescent="0.2">
      <c r="A16" s="1">
        <v>15</v>
      </c>
      <c r="B16" s="1" t="s">
        <v>515</v>
      </c>
      <c r="C16" s="1">
        <v>13</v>
      </c>
      <c r="D16" s="1">
        <v>3</v>
      </c>
      <c r="E16" s="2">
        <v>41785</v>
      </c>
      <c r="F16" s="1" t="s">
        <v>17</v>
      </c>
      <c r="T16" s="1">
        <f t="shared" si="0"/>
        <v>16</v>
      </c>
    </row>
    <row r="17" spans="1:20" x14ac:dyDescent="0.2">
      <c r="A17" s="1">
        <v>16</v>
      </c>
      <c r="B17" s="1" t="s">
        <v>518</v>
      </c>
      <c r="C17" s="1">
        <v>8</v>
      </c>
      <c r="D17" s="1">
        <v>1</v>
      </c>
      <c r="E17" s="2">
        <v>41938</v>
      </c>
      <c r="F17" s="1" t="s">
        <v>20</v>
      </c>
      <c r="T17" s="1">
        <f t="shared" si="0"/>
        <v>9</v>
      </c>
    </row>
    <row r="18" spans="1:20" x14ac:dyDescent="0.2">
      <c r="A18" s="1">
        <v>17</v>
      </c>
      <c r="B18" s="1" t="s">
        <v>519</v>
      </c>
      <c r="C18" s="1">
        <v>12</v>
      </c>
      <c r="D18" s="1">
        <v>1</v>
      </c>
      <c r="E18" s="2">
        <v>41877</v>
      </c>
      <c r="F18" s="1" t="s">
        <v>21</v>
      </c>
      <c r="T18" s="1">
        <f t="shared" si="0"/>
        <v>13</v>
      </c>
    </row>
    <row r="19" spans="1:20" x14ac:dyDescent="0.2">
      <c r="A19" s="1">
        <v>18</v>
      </c>
      <c r="B19" s="1" t="s">
        <v>520</v>
      </c>
      <c r="C19" s="1">
        <v>118</v>
      </c>
      <c r="D19" s="1">
        <v>32</v>
      </c>
      <c r="E19" s="2">
        <v>41938</v>
      </c>
      <c r="F19" s="1" t="s">
        <v>22</v>
      </c>
      <c r="T19" s="1">
        <f t="shared" si="0"/>
        <v>150</v>
      </c>
    </row>
    <row r="20" spans="1:20" x14ac:dyDescent="0.2">
      <c r="A20" s="1">
        <v>19</v>
      </c>
      <c r="B20" s="1" t="s">
        <v>521</v>
      </c>
      <c r="C20" s="1">
        <v>1017</v>
      </c>
      <c r="D20" s="1">
        <v>109</v>
      </c>
      <c r="E20" s="2">
        <v>41604</v>
      </c>
      <c r="F20" s="1" t="s">
        <v>23</v>
      </c>
      <c r="T20" s="1">
        <f t="shared" si="0"/>
        <v>1126</v>
      </c>
    </row>
    <row r="21" spans="1:20" x14ac:dyDescent="0.2">
      <c r="A21" s="1">
        <v>20</v>
      </c>
      <c r="B21" s="1" t="s">
        <v>522</v>
      </c>
      <c r="C21" s="1">
        <v>18</v>
      </c>
      <c r="D21" s="1">
        <v>5</v>
      </c>
      <c r="E21" s="2">
        <v>41846</v>
      </c>
      <c r="F21" s="1" t="s">
        <v>24</v>
      </c>
      <c r="T21" s="1">
        <f t="shared" si="0"/>
        <v>23</v>
      </c>
    </row>
    <row r="22" spans="1:20" x14ac:dyDescent="0.2">
      <c r="A22" s="1">
        <v>21</v>
      </c>
      <c r="B22" s="1" t="s">
        <v>523</v>
      </c>
      <c r="C22" s="1">
        <v>1662</v>
      </c>
      <c r="D22" s="1">
        <v>421</v>
      </c>
      <c r="E22" s="2">
        <v>41816</v>
      </c>
      <c r="F22" s="1" t="s">
        <v>25</v>
      </c>
      <c r="T22" s="1">
        <f t="shared" si="0"/>
        <v>2083</v>
      </c>
    </row>
    <row r="23" spans="1:20" x14ac:dyDescent="0.2">
      <c r="A23" s="1">
        <v>22</v>
      </c>
      <c r="B23" s="1" t="s">
        <v>524</v>
      </c>
      <c r="C23" s="1">
        <v>49</v>
      </c>
      <c r="D23" s="1">
        <v>10</v>
      </c>
      <c r="E23" s="2">
        <v>41846</v>
      </c>
      <c r="F23" s="1" t="s">
        <v>26</v>
      </c>
      <c r="T23" s="1">
        <f t="shared" si="0"/>
        <v>59</v>
      </c>
    </row>
    <row r="24" spans="1:20" x14ac:dyDescent="0.2">
      <c r="A24" s="1">
        <v>23</v>
      </c>
      <c r="B24" s="1" t="s">
        <v>525</v>
      </c>
      <c r="C24" s="1">
        <v>11</v>
      </c>
      <c r="D24" s="1">
        <v>2</v>
      </c>
      <c r="E24" s="2">
        <v>41785</v>
      </c>
      <c r="F24" s="1" t="s">
        <v>27</v>
      </c>
      <c r="T24" s="1">
        <f t="shared" si="0"/>
        <v>13</v>
      </c>
    </row>
    <row r="25" spans="1:20" x14ac:dyDescent="0.2">
      <c r="A25" s="1">
        <v>24</v>
      </c>
      <c r="B25" s="1" t="s">
        <v>526</v>
      </c>
      <c r="C25" s="1">
        <v>431</v>
      </c>
      <c r="D25" s="1">
        <v>77</v>
      </c>
      <c r="E25" s="2">
        <v>41604</v>
      </c>
      <c r="F25" s="1" t="s">
        <v>28</v>
      </c>
      <c r="T25" s="1">
        <f t="shared" si="0"/>
        <v>508</v>
      </c>
    </row>
    <row r="26" spans="1:20" x14ac:dyDescent="0.2">
      <c r="A26" s="1">
        <v>25</v>
      </c>
      <c r="B26" s="1" t="s">
        <v>527</v>
      </c>
      <c r="C26" s="1">
        <v>4825</v>
      </c>
      <c r="D26" s="1">
        <v>790</v>
      </c>
      <c r="E26" s="2">
        <v>41724</v>
      </c>
      <c r="F26" s="1" t="s">
        <v>29</v>
      </c>
      <c r="T26" s="1">
        <f t="shared" si="0"/>
        <v>5615</v>
      </c>
    </row>
    <row r="27" spans="1:20" x14ac:dyDescent="0.2">
      <c r="A27" s="1">
        <v>26</v>
      </c>
      <c r="B27" s="1" t="s">
        <v>528</v>
      </c>
      <c r="C27" s="1">
        <v>7</v>
      </c>
      <c r="D27" s="1">
        <v>2</v>
      </c>
      <c r="E27" s="2">
        <v>41967</v>
      </c>
      <c r="F27" s="1" t="s">
        <v>30</v>
      </c>
      <c r="T27" s="1">
        <f t="shared" si="0"/>
        <v>9</v>
      </c>
    </row>
    <row r="28" spans="1:20" x14ac:dyDescent="0.2">
      <c r="A28" s="1">
        <v>27</v>
      </c>
      <c r="B28" s="1" t="s">
        <v>529</v>
      </c>
      <c r="C28" s="1">
        <v>50</v>
      </c>
      <c r="D28" s="1">
        <v>10</v>
      </c>
      <c r="E28" s="2">
        <v>41785</v>
      </c>
      <c r="F28" s="1" t="s">
        <v>31</v>
      </c>
      <c r="T28" s="1">
        <f t="shared" si="0"/>
        <v>60</v>
      </c>
    </row>
    <row r="29" spans="1:20" x14ac:dyDescent="0.2">
      <c r="A29" s="1">
        <v>28</v>
      </c>
      <c r="B29" s="1" t="s">
        <v>530</v>
      </c>
      <c r="C29" s="1">
        <v>516</v>
      </c>
      <c r="D29" s="1">
        <v>126</v>
      </c>
      <c r="E29" s="2">
        <v>41239</v>
      </c>
      <c r="F29" s="1" t="s">
        <v>32</v>
      </c>
      <c r="T29" s="1">
        <f t="shared" si="0"/>
        <v>642</v>
      </c>
    </row>
    <row r="30" spans="1:20" x14ac:dyDescent="0.2">
      <c r="A30" s="1">
        <v>29</v>
      </c>
      <c r="B30" s="1" t="s">
        <v>531</v>
      </c>
      <c r="C30" s="1">
        <v>168</v>
      </c>
      <c r="D30" s="1">
        <v>24</v>
      </c>
      <c r="E30" s="2">
        <v>41665</v>
      </c>
      <c r="F30" s="1" t="s">
        <v>33</v>
      </c>
      <c r="T30" s="1">
        <f t="shared" si="0"/>
        <v>192</v>
      </c>
    </row>
    <row r="31" spans="1:20" x14ac:dyDescent="0.2">
      <c r="A31" s="1">
        <v>30</v>
      </c>
      <c r="B31" s="1" t="s">
        <v>532</v>
      </c>
      <c r="C31" s="1">
        <v>0</v>
      </c>
      <c r="D31" s="1">
        <v>0</v>
      </c>
      <c r="E31" s="2">
        <v>41877</v>
      </c>
      <c r="F31" s="1" t="s">
        <v>34</v>
      </c>
      <c r="T31" s="1">
        <f t="shared" si="0"/>
        <v>0</v>
      </c>
    </row>
    <row r="32" spans="1:20" x14ac:dyDescent="0.2">
      <c r="A32" s="1">
        <v>31</v>
      </c>
      <c r="B32" s="1" t="s">
        <v>529</v>
      </c>
      <c r="C32" s="1">
        <v>50</v>
      </c>
      <c r="D32" s="1">
        <v>10</v>
      </c>
      <c r="E32" s="2">
        <v>41948</v>
      </c>
      <c r="F32" s="1" t="s">
        <v>31</v>
      </c>
      <c r="T32" s="1">
        <f t="shared" si="0"/>
        <v>60</v>
      </c>
    </row>
    <row r="33" spans="1:20" x14ac:dyDescent="0.2">
      <c r="A33" s="1">
        <v>32</v>
      </c>
      <c r="B33" s="1" t="s">
        <v>533</v>
      </c>
      <c r="C33" s="1">
        <v>8</v>
      </c>
      <c r="D33" s="1">
        <v>0</v>
      </c>
      <c r="E33" s="2">
        <v>41964</v>
      </c>
      <c r="F33" s="1" t="s">
        <v>164</v>
      </c>
      <c r="T33" s="1">
        <f t="shared" si="0"/>
        <v>8</v>
      </c>
    </row>
    <row r="34" spans="1:20" x14ac:dyDescent="0.2">
      <c r="A34" s="1">
        <v>33</v>
      </c>
      <c r="B34" s="1" t="s">
        <v>534</v>
      </c>
      <c r="C34" s="1">
        <v>5</v>
      </c>
      <c r="D34" s="1">
        <v>0</v>
      </c>
      <c r="E34" s="2">
        <v>41605</v>
      </c>
      <c r="F34" s="1" t="s">
        <v>165</v>
      </c>
      <c r="T34" s="1">
        <f t="shared" si="0"/>
        <v>5</v>
      </c>
    </row>
    <row r="35" spans="1:20" x14ac:dyDescent="0.2">
      <c r="A35" s="1">
        <v>34</v>
      </c>
      <c r="B35" s="1" t="s">
        <v>535</v>
      </c>
      <c r="C35" s="1">
        <v>23</v>
      </c>
      <c r="D35" s="1">
        <v>6</v>
      </c>
      <c r="E35" s="2">
        <v>41817</v>
      </c>
      <c r="F35" s="1" t="s">
        <v>166</v>
      </c>
      <c r="T35" s="1">
        <f t="shared" si="0"/>
        <v>29</v>
      </c>
    </row>
    <row r="36" spans="1:20" x14ac:dyDescent="0.2">
      <c r="A36" s="1">
        <v>35</v>
      </c>
      <c r="B36" s="1" t="s">
        <v>536</v>
      </c>
      <c r="C36" s="1">
        <v>2215</v>
      </c>
      <c r="D36" s="1">
        <v>294</v>
      </c>
      <c r="E36" s="2">
        <v>41697</v>
      </c>
      <c r="F36" s="1" t="s">
        <v>167</v>
      </c>
      <c r="T36" s="1">
        <f t="shared" si="0"/>
        <v>2509</v>
      </c>
    </row>
    <row r="37" spans="1:20" x14ac:dyDescent="0.2">
      <c r="A37" s="1">
        <v>36</v>
      </c>
      <c r="B37" s="1" t="s">
        <v>537</v>
      </c>
      <c r="C37" s="1">
        <v>76</v>
      </c>
      <c r="D37" s="1">
        <v>29</v>
      </c>
      <c r="E37" s="2">
        <v>41957</v>
      </c>
      <c r="F37" s="1" t="s">
        <v>168</v>
      </c>
      <c r="T37" s="1">
        <f t="shared" si="0"/>
        <v>105</v>
      </c>
    </row>
    <row r="38" spans="1:20" x14ac:dyDescent="0.2">
      <c r="A38" s="1">
        <v>37</v>
      </c>
      <c r="B38" s="1" t="s">
        <v>538</v>
      </c>
      <c r="C38" s="1">
        <v>29</v>
      </c>
      <c r="D38" s="1">
        <v>5</v>
      </c>
      <c r="E38" s="2">
        <v>41909</v>
      </c>
      <c r="F38" s="1" t="s">
        <v>169</v>
      </c>
      <c r="T38" s="1">
        <f t="shared" si="0"/>
        <v>34</v>
      </c>
    </row>
    <row r="39" spans="1:20" x14ac:dyDescent="0.2">
      <c r="A39" s="1">
        <v>38</v>
      </c>
      <c r="B39" s="1" t="s">
        <v>539</v>
      </c>
      <c r="C39" s="1">
        <v>6</v>
      </c>
      <c r="D39" s="1">
        <v>1</v>
      </c>
      <c r="E39" s="2">
        <v>41817</v>
      </c>
      <c r="F39" s="1" t="s">
        <v>170</v>
      </c>
      <c r="T39" s="1">
        <f t="shared" si="0"/>
        <v>7</v>
      </c>
    </row>
    <row r="40" spans="1:20" x14ac:dyDescent="0.2">
      <c r="A40" s="1">
        <v>39</v>
      </c>
      <c r="B40" s="1" t="s">
        <v>540</v>
      </c>
      <c r="C40" s="1">
        <v>2825</v>
      </c>
      <c r="D40" s="1">
        <v>438</v>
      </c>
      <c r="E40" s="2">
        <v>41240</v>
      </c>
      <c r="F40" s="1" t="s">
        <v>171</v>
      </c>
      <c r="T40" s="1">
        <f t="shared" si="0"/>
        <v>3263</v>
      </c>
    </row>
    <row r="41" spans="1:20" x14ac:dyDescent="0.2">
      <c r="A41" s="1">
        <v>40</v>
      </c>
      <c r="B41" s="1" t="s">
        <v>541</v>
      </c>
      <c r="C41" s="1">
        <v>11</v>
      </c>
      <c r="D41" s="1">
        <v>1</v>
      </c>
      <c r="E41" s="2">
        <v>41939</v>
      </c>
      <c r="F41" s="1" t="s">
        <v>172</v>
      </c>
      <c r="T41" s="1">
        <f t="shared" si="0"/>
        <v>12</v>
      </c>
    </row>
    <row r="42" spans="1:20" x14ac:dyDescent="0.2">
      <c r="A42" s="1">
        <v>41</v>
      </c>
      <c r="B42" s="1" t="s">
        <v>542</v>
      </c>
      <c r="C42" s="1">
        <v>1062</v>
      </c>
      <c r="D42" s="1">
        <v>155</v>
      </c>
      <c r="E42" s="2">
        <v>41605</v>
      </c>
      <c r="F42" s="1" t="s">
        <v>173</v>
      </c>
      <c r="T42" s="1">
        <f t="shared" si="0"/>
        <v>1217</v>
      </c>
    </row>
    <row r="43" spans="1:20" x14ac:dyDescent="0.2">
      <c r="A43" s="1">
        <v>42</v>
      </c>
      <c r="B43" s="1" t="s">
        <v>543</v>
      </c>
      <c r="C43" s="1">
        <v>83</v>
      </c>
      <c r="D43" s="1">
        <v>13</v>
      </c>
      <c r="E43" s="2">
        <v>41909</v>
      </c>
      <c r="F43" s="1" t="s">
        <v>174</v>
      </c>
      <c r="T43" s="1">
        <f t="shared" si="0"/>
        <v>96</v>
      </c>
    </row>
    <row r="44" spans="1:20" x14ac:dyDescent="0.2">
      <c r="A44" s="1">
        <v>43</v>
      </c>
      <c r="B44" s="1" t="s">
        <v>561</v>
      </c>
      <c r="C44" s="1">
        <v>6</v>
      </c>
      <c r="D44" s="1">
        <v>2</v>
      </c>
      <c r="E44" s="2">
        <v>41817</v>
      </c>
      <c r="F44" s="1" t="s">
        <v>175</v>
      </c>
      <c r="T44" s="1">
        <f t="shared" si="0"/>
        <v>8</v>
      </c>
    </row>
    <row r="45" spans="1:20" x14ac:dyDescent="0.2">
      <c r="A45" s="1">
        <v>44</v>
      </c>
      <c r="B45" s="1" t="s">
        <v>544</v>
      </c>
      <c r="C45" s="1">
        <v>618</v>
      </c>
      <c r="D45" s="1">
        <v>170</v>
      </c>
      <c r="E45" s="2">
        <v>41725</v>
      </c>
      <c r="F45" s="1" t="s">
        <v>176</v>
      </c>
      <c r="T45" s="1">
        <f t="shared" si="0"/>
        <v>788</v>
      </c>
    </row>
    <row r="46" spans="1:20" x14ac:dyDescent="0.2">
      <c r="A46" s="1">
        <v>45</v>
      </c>
      <c r="B46" s="1" t="s">
        <v>545</v>
      </c>
      <c r="C46" s="1">
        <v>9</v>
      </c>
      <c r="D46" s="1">
        <v>1</v>
      </c>
      <c r="E46" s="2">
        <v>41909</v>
      </c>
      <c r="F46" s="1" t="s">
        <v>177</v>
      </c>
      <c r="T46" s="1">
        <f t="shared" si="0"/>
        <v>10</v>
      </c>
    </row>
    <row r="47" spans="1:20" x14ac:dyDescent="0.2">
      <c r="A47" s="1">
        <v>46</v>
      </c>
      <c r="B47" s="1" t="s">
        <v>546</v>
      </c>
      <c r="C47" s="1">
        <v>18</v>
      </c>
      <c r="D47" s="1">
        <v>3</v>
      </c>
      <c r="E47" s="2">
        <v>41725</v>
      </c>
      <c r="F47" s="1" t="s">
        <v>178</v>
      </c>
      <c r="T47" s="1">
        <f t="shared" si="0"/>
        <v>21</v>
      </c>
    </row>
    <row r="48" spans="1:20" x14ac:dyDescent="0.2">
      <c r="A48" s="1">
        <v>47</v>
      </c>
      <c r="B48" s="1" t="s">
        <v>547</v>
      </c>
      <c r="C48" s="1">
        <v>9</v>
      </c>
      <c r="D48" s="1">
        <v>1</v>
      </c>
      <c r="E48" s="2">
        <v>41605</v>
      </c>
      <c r="F48" s="1" t="s">
        <v>179</v>
      </c>
      <c r="T48" s="1">
        <f t="shared" si="0"/>
        <v>10</v>
      </c>
    </row>
    <row r="49" spans="1:20" x14ac:dyDescent="0.2">
      <c r="A49" s="1">
        <v>48</v>
      </c>
      <c r="B49" s="1" t="s">
        <v>548</v>
      </c>
      <c r="C49" s="1">
        <v>64</v>
      </c>
      <c r="D49" s="1">
        <v>8</v>
      </c>
      <c r="E49" s="2">
        <v>42000</v>
      </c>
      <c r="F49" s="1" t="s">
        <v>180</v>
      </c>
      <c r="T49" s="1">
        <f t="shared" si="0"/>
        <v>72</v>
      </c>
    </row>
    <row r="50" spans="1:20" x14ac:dyDescent="0.2">
      <c r="A50" s="1">
        <v>49</v>
      </c>
      <c r="B50" s="1" t="s">
        <v>549</v>
      </c>
      <c r="C50" s="1">
        <v>35</v>
      </c>
      <c r="D50" s="1">
        <v>8</v>
      </c>
      <c r="E50" s="2">
        <v>41956</v>
      </c>
      <c r="F50" s="1" t="s">
        <v>181</v>
      </c>
      <c r="T50" s="1">
        <f t="shared" si="0"/>
        <v>43</v>
      </c>
    </row>
    <row r="51" spans="1:20" x14ac:dyDescent="0.2">
      <c r="A51" s="1">
        <v>50</v>
      </c>
      <c r="B51" s="1" t="s">
        <v>550</v>
      </c>
      <c r="C51" s="1">
        <v>29</v>
      </c>
      <c r="D51" s="1">
        <v>11</v>
      </c>
      <c r="E51" s="2">
        <v>41725</v>
      </c>
      <c r="F51" s="1" t="s">
        <v>182</v>
      </c>
      <c r="T51" s="1">
        <f t="shared" si="0"/>
        <v>40</v>
      </c>
    </row>
    <row r="52" spans="1:20" x14ac:dyDescent="0.2">
      <c r="A52" s="1">
        <v>51</v>
      </c>
      <c r="B52" s="1" t="s">
        <v>551</v>
      </c>
      <c r="C52" s="1">
        <v>971</v>
      </c>
      <c r="D52" s="1">
        <v>269</v>
      </c>
      <c r="E52" s="2">
        <v>41756</v>
      </c>
      <c r="F52" s="1" t="s">
        <v>183</v>
      </c>
      <c r="T52" s="1">
        <f t="shared" si="0"/>
        <v>1240</v>
      </c>
    </row>
    <row r="53" spans="1:20" x14ac:dyDescent="0.2">
      <c r="A53" s="1">
        <v>52</v>
      </c>
      <c r="B53" s="1" t="s">
        <v>529</v>
      </c>
      <c r="C53" s="1">
        <v>50</v>
      </c>
      <c r="D53" s="1">
        <v>10</v>
      </c>
      <c r="E53" s="2">
        <v>41949</v>
      </c>
      <c r="F53" s="1" t="s">
        <v>184</v>
      </c>
      <c r="T53" s="1">
        <f t="shared" si="0"/>
        <v>60</v>
      </c>
    </row>
    <row r="54" spans="1:20" x14ac:dyDescent="0.2">
      <c r="A54" s="1">
        <v>53</v>
      </c>
      <c r="B54" s="1" t="s">
        <v>552</v>
      </c>
      <c r="C54" s="1">
        <v>1686</v>
      </c>
      <c r="D54" s="1">
        <v>246</v>
      </c>
      <c r="E54" s="2">
        <v>42000</v>
      </c>
      <c r="F54" s="1" t="s">
        <v>185</v>
      </c>
      <c r="T54" s="1">
        <f t="shared" si="0"/>
        <v>1932</v>
      </c>
    </row>
    <row r="55" spans="1:20" x14ac:dyDescent="0.2">
      <c r="A55" s="1">
        <v>54</v>
      </c>
      <c r="B55" s="1" t="s">
        <v>553</v>
      </c>
      <c r="C55" s="1">
        <v>3</v>
      </c>
      <c r="D55" s="1">
        <v>0</v>
      </c>
      <c r="E55" s="2">
        <v>41605</v>
      </c>
      <c r="F55" s="1" t="s">
        <v>186</v>
      </c>
      <c r="T55" s="1">
        <f t="shared" si="0"/>
        <v>3</v>
      </c>
    </row>
    <row r="56" spans="1:20" x14ac:dyDescent="0.2">
      <c r="A56" s="1">
        <v>55</v>
      </c>
      <c r="B56" s="1" t="s">
        <v>554</v>
      </c>
      <c r="C56" s="1">
        <v>14</v>
      </c>
      <c r="D56" s="1">
        <v>3</v>
      </c>
      <c r="E56" s="2">
        <v>41240</v>
      </c>
      <c r="F56" s="1" t="s">
        <v>187</v>
      </c>
      <c r="T56" s="1">
        <f t="shared" si="0"/>
        <v>17</v>
      </c>
    </row>
    <row r="57" spans="1:20" x14ac:dyDescent="0.2">
      <c r="A57" s="1">
        <v>56</v>
      </c>
      <c r="B57" s="1" t="s">
        <v>555</v>
      </c>
      <c r="C57" s="1">
        <v>14</v>
      </c>
      <c r="D57" s="1">
        <v>4</v>
      </c>
      <c r="E57" s="2">
        <v>41909</v>
      </c>
      <c r="F57" s="1" t="s">
        <v>188</v>
      </c>
      <c r="T57" s="1">
        <f t="shared" si="0"/>
        <v>18</v>
      </c>
    </row>
    <row r="58" spans="1:20" x14ac:dyDescent="0.2">
      <c r="A58" s="1">
        <v>57</v>
      </c>
      <c r="B58" s="1" t="s">
        <v>556</v>
      </c>
      <c r="C58" s="1">
        <v>739</v>
      </c>
      <c r="D58" s="1">
        <v>127</v>
      </c>
      <c r="E58" s="2">
        <v>42000</v>
      </c>
      <c r="F58" s="1" t="s">
        <v>189</v>
      </c>
      <c r="T58" s="1">
        <f t="shared" si="0"/>
        <v>866</v>
      </c>
    </row>
    <row r="59" spans="1:20" x14ac:dyDescent="0.2">
      <c r="A59" s="1">
        <v>58</v>
      </c>
      <c r="B59" s="1" t="s">
        <v>557</v>
      </c>
      <c r="C59" s="1">
        <v>12</v>
      </c>
      <c r="D59" s="1">
        <v>3</v>
      </c>
      <c r="E59" s="2">
        <v>41756</v>
      </c>
      <c r="F59" s="1" t="s">
        <v>190</v>
      </c>
      <c r="T59" s="1">
        <f t="shared" si="0"/>
        <v>15</v>
      </c>
    </row>
    <row r="60" spans="1:20" x14ac:dyDescent="0.2">
      <c r="A60" s="1">
        <v>59</v>
      </c>
      <c r="B60" s="1" t="s">
        <v>558</v>
      </c>
      <c r="C60" s="1">
        <v>32</v>
      </c>
      <c r="D60" s="1">
        <v>11</v>
      </c>
      <c r="E60" s="2">
        <v>41725</v>
      </c>
      <c r="F60" s="1" t="s">
        <v>191</v>
      </c>
      <c r="T60" s="1">
        <f t="shared" si="0"/>
        <v>43</v>
      </c>
    </row>
    <row r="61" spans="1:20" x14ac:dyDescent="0.2">
      <c r="A61" s="1">
        <v>60</v>
      </c>
      <c r="B61" s="1" t="s">
        <v>559</v>
      </c>
      <c r="C61" s="1">
        <v>12</v>
      </c>
      <c r="D61" s="1">
        <v>5</v>
      </c>
      <c r="E61" s="2">
        <v>41956</v>
      </c>
      <c r="F61" s="1" t="s">
        <v>192</v>
      </c>
      <c r="T61" s="1">
        <f t="shared" si="0"/>
        <v>17</v>
      </c>
    </row>
    <row r="62" spans="1:20" x14ac:dyDescent="0.2">
      <c r="A62" s="1">
        <v>61</v>
      </c>
      <c r="B62" s="1" t="s">
        <v>560</v>
      </c>
      <c r="C62" s="1">
        <v>1</v>
      </c>
      <c r="D62" s="1">
        <v>0</v>
      </c>
      <c r="E62" s="2">
        <v>41939</v>
      </c>
      <c r="F62" s="1" t="s">
        <v>193</v>
      </c>
      <c r="T62" s="1">
        <f t="shared" si="0"/>
        <v>1</v>
      </c>
    </row>
    <row r="63" spans="1:20" x14ac:dyDescent="0.2">
      <c r="A63" s="1">
        <v>62</v>
      </c>
      <c r="B63" s="1" t="s">
        <v>562</v>
      </c>
      <c r="C63" s="1">
        <v>1</v>
      </c>
      <c r="D63" s="1">
        <v>3</v>
      </c>
      <c r="E63" s="2">
        <v>41939</v>
      </c>
      <c r="F63" s="1" t="s">
        <v>194</v>
      </c>
      <c r="T63" s="1">
        <f t="shared" si="0"/>
        <v>4</v>
      </c>
    </row>
    <row r="64" spans="1:20" x14ac:dyDescent="0.2">
      <c r="A64" s="1">
        <v>63</v>
      </c>
      <c r="B64" s="1" t="s">
        <v>563</v>
      </c>
      <c r="C64" s="1">
        <v>95</v>
      </c>
      <c r="D64" s="1">
        <v>23</v>
      </c>
      <c r="E64" s="2">
        <v>41605</v>
      </c>
      <c r="F64" s="1" t="s">
        <v>195</v>
      </c>
      <c r="T64" s="1">
        <f t="shared" si="0"/>
        <v>118</v>
      </c>
    </row>
    <row r="65" spans="1:20" x14ac:dyDescent="0.2">
      <c r="A65" s="1">
        <v>64</v>
      </c>
      <c r="B65" s="1" t="s">
        <v>564</v>
      </c>
      <c r="C65" s="1">
        <v>11</v>
      </c>
      <c r="D65" s="1">
        <v>0</v>
      </c>
      <c r="E65" s="2">
        <v>41960</v>
      </c>
      <c r="F65" s="1" t="s">
        <v>196</v>
      </c>
      <c r="T65" s="1">
        <f t="shared" si="0"/>
        <v>11</v>
      </c>
    </row>
    <row r="66" spans="1:20" x14ac:dyDescent="0.2">
      <c r="A66" s="1">
        <v>65</v>
      </c>
      <c r="B66" s="1" t="s">
        <v>565</v>
      </c>
      <c r="C66" s="1">
        <v>30</v>
      </c>
      <c r="D66" s="1">
        <v>3</v>
      </c>
      <c r="E66" s="2">
        <v>41605</v>
      </c>
      <c r="F66" s="1" t="s">
        <v>197</v>
      </c>
      <c r="T66" s="1">
        <f t="shared" si="0"/>
        <v>33</v>
      </c>
    </row>
    <row r="67" spans="1:20" x14ac:dyDescent="0.2">
      <c r="A67" s="1">
        <v>66</v>
      </c>
      <c r="B67" s="1" t="s">
        <v>566</v>
      </c>
      <c r="C67" s="1">
        <v>531</v>
      </c>
      <c r="D67" s="1">
        <v>82</v>
      </c>
      <c r="E67" s="2">
        <v>41635</v>
      </c>
      <c r="F67" s="1" t="s">
        <v>198</v>
      </c>
      <c r="T67" s="1">
        <f t="shared" ref="T67:T130" si="1">SUM(C67:D67)</f>
        <v>613</v>
      </c>
    </row>
    <row r="68" spans="1:20" x14ac:dyDescent="0.2">
      <c r="A68" s="1">
        <v>67</v>
      </c>
      <c r="B68" s="1" t="s">
        <v>567</v>
      </c>
      <c r="C68" s="1">
        <v>30</v>
      </c>
      <c r="D68" s="1">
        <v>6</v>
      </c>
      <c r="E68" s="2">
        <v>41817</v>
      </c>
      <c r="F68" s="1" t="s">
        <v>199</v>
      </c>
      <c r="T68" s="1">
        <f t="shared" si="1"/>
        <v>36</v>
      </c>
    </row>
    <row r="69" spans="1:20" x14ac:dyDescent="0.2">
      <c r="A69" s="1">
        <v>68</v>
      </c>
      <c r="B69" s="1" t="s">
        <v>568</v>
      </c>
      <c r="C69" s="1">
        <v>29</v>
      </c>
      <c r="D69" s="1">
        <v>7</v>
      </c>
      <c r="E69" s="2">
        <v>41666</v>
      </c>
      <c r="F69" s="1" t="s">
        <v>200</v>
      </c>
      <c r="T69" s="1">
        <f t="shared" si="1"/>
        <v>36</v>
      </c>
    </row>
    <row r="70" spans="1:20" x14ac:dyDescent="0.2">
      <c r="A70" s="1">
        <v>69</v>
      </c>
      <c r="B70" s="1" t="s">
        <v>569</v>
      </c>
      <c r="C70" s="1">
        <v>36</v>
      </c>
      <c r="D70" s="1">
        <v>4</v>
      </c>
      <c r="E70" s="2">
        <v>41697</v>
      </c>
      <c r="F70" s="1" t="s">
        <v>201</v>
      </c>
      <c r="T70" s="1">
        <f t="shared" si="1"/>
        <v>40</v>
      </c>
    </row>
    <row r="71" spans="1:20" x14ac:dyDescent="0.2">
      <c r="A71" s="1">
        <v>70</v>
      </c>
      <c r="B71" s="1" t="s">
        <v>570</v>
      </c>
      <c r="C71" s="1">
        <v>3</v>
      </c>
      <c r="D71" s="1">
        <v>1</v>
      </c>
      <c r="E71" s="2">
        <v>41666</v>
      </c>
      <c r="F71" s="1" t="s">
        <v>202</v>
      </c>
      <c r="T71" s="1">
        <f t="shared" si="1"/>
        <v>4</v>
      </c>
    </row>
    <row r="72" spans="1:20" x14ac:dyDescent="0.2">
      <c r="A72" s="1">
        <v>71</v>
      </c>
      <c r="B72" s="1" t="s">
        <v>571</v>
      </c>
      <c r="C72" s="1">
        <v>276</v>
      </c>
      <c r="D72" s="1">
        <v>46</v>
      </c>
      <c r="E72" s="2">
        <v>41605</v>
      </c>
      <c r="F72" s="1" t="s">
        <v>203</v>
      </c>
      <c r="T72" s="1">
        <f t="shared" si="1"/>
        <v>322</v>
      </c>
    </row>
    <row r="73" spans="1:20" x14ac:dyDescent="0.2">
      <c r="A73" s="1">
        <v>72</v>
      </c>
      <c r="B73" s="1" t="s">
        <v>572</v>
      </c>
      <c r="C73" s="1">
        <v>4</v>
      </c>
      <c r="D73" s="1">
        <v>1</v>
      </c>
      <c r="E73" s="2">
        <v>41967</v>
      </c>
      <c r="F73" s="1" t="s">
        <v>204</v>
      </c>
      <c r="T73" s="1">
        <f t="shared" si="1"/>
        <v>5</v>
      </c>
    </row>
    <row r="74" spans="1:20" x14ac:dyDescent="0.2">
      <c r="A74" s="1">
        <v>73</v>
      </c>
      <c r="B74" s="1" t="s">
        <v>573</v>
      </c>
      <c r="C74" s="1">
        <v>2</v>
      </c>
      <c r="D74" s="1">
        <v>0</v>
      </c>
      <c r="E74" s="2">
        <v>41967</v>
      </c>
      <c r="F74" s="1" t="s">
        <v>205</v>
      </c>
      <c r="T74" s="1">
        <f t="shared" si="1"/>
        <v>2</v>
      </c>
    </row>
    <row r="75" spans="1:20" x14ac:dyDescent="0.2">
      <c r="A75" s="1">
        <v>74</v>
      </c>
      <c r="B75" s="1" t="s">
        <v>574</v>
      </c>
      <c r="C75" s="1">
        <v>14</v>
      </c>
      <c r="D75" s="1">
        <v>1</v>
      </c>
      <c r="E75" s="2">
        <v>41605</v>
      </c>
      <c r="F75" s="1" t="s">
        <v>206</v>
      </c>
      <c r="T75" s="1">
        <f t="shared" si="1"/>
        <v>15</v>
      </c>
    </row>
    <row r="76" spans="1:20" x14ac:dyDescent="0.2">
      <c r="A76" s="1">
        <v>75</v>
      </c>
      <c r="B76" s="1" t="s">
        <v>575</v>
      </c>
      <c r="C76" s="1">
        <v>566</v>
      </c>
      <c r="D76" s="1">
        <v>80</v>
      </c>
      <c r="E76" s="2">
        <v>41605</v>
      </c>
      <c r="F76" s="1" t="s">
        <v>207</v>
      </c>
      <c r="T76" s="1">
        <f t="shared" si="1"/>
        <v>646</v>
      </c>
    </row>
    <row r="77" spans="1:20" x14ac:dyDescent="0.2">
      <c r="A77" s="1">
        <v>76</v>
      </c>
      <c r="B77" s="1" t="s">
        <v>576</v>
      </c>
      <c r="C77" s="1">
        <v>1</v>
      </c>
      <c r="D77" s="1">
        <v>0</v>
      </c>
      <c r="E77" s="2">
        <v>41605</v>
      </c>
      <c r="F77" s="1" t="s">
        <v>208</v>
      </c>
      <c r="T77" s="1">
        <f t="shared" si="1"/>
        <v>1</v>
      </c>
    </row>
    <row r="78" spans="1:20" x14ac:dyDescent="0.2">
      <c r="A78" s="1">
        <v>77</v>
      </c>
      <c r="B78" s="1" t="s">
        <v>577</v>
      </c>
      <c r="C78" s="1">
        <v>12</v>
      </c>
      <c r="D78" s="1">
        <v>4</v>
      </c>
      <c r="E78" s="2">
        <v>41967</v>
      </c>
      <c r="F78" s="1" t="s">
        <v>209</v>
      </c>
      <c r="T78" s="1">
        <f t="shared" si="1"/>
        <v>16</v>
      </c>
    </row>
    <row r="79" spans="1:20" x14ac:dyDescent="0.2">
      <c r="A79" s="1">
        <v>78</v>
      </c>
      <c r="B79" s="1" t="s">
        <v>506</v>
      </c>
      <c r="C79" s="1">
        <v>4</v>
      </c>
      <c r="D79" s="1">
        <v>1</v>
      </c>
      <c r="E79" s="2">
        <v>41949</v>
      </c>
      <c r="F79" s="1" t="s">
        <v>210</v>
      </c>
      <c r="T79" s="1">
        <f t="shared" si="1"/>
        <v>5</v>
      </c>
    </row>
    <row r="80" spans="1:20" x14ac:dyDescent="0.2">
      <c r="A80" s="1">
        <v>79</v>
      </c>
      <c r="B80" s="1" t="s">
        <v>578</v>
      </c>
      <c r="C80" s="1">
        <v>241</v>
      </c>
      <c r="D80" s="1">
        <v>59</v>
      </c>
      <c r="E80" s="2">
        <v>41605</v>
      </c>
      <c r="F80" s="1" t="s">
        <v>211</v>
      </c>
      <c r="T80" s="1">
        <f t="shared" si="1"/>
        <v>300</v>
      </c>
    </row>
    <row r="81" spans="1:20" x14ac:dyDescent="0.2">
      <c r="A81" s="1">
        <v>80</v>
      </c>
      <c r="B81" s="1" t="s">
        <v>579</v>
      </c>
      <c r="C81" s="1">
        <v>824</v>
      </c>
      <c r="D81" s="1">
        <v>158</v>
      </c>
      <c r="E81" s="2">
        <v>41605</v>
      </c>
      <c r="F81" s="1" t="s">
        <v>212</v>
      </c>
      <c r="T81" s="1">
        <f t="shared" si="1"/>
        <v>982</v>
      </c>
    </row>
    <row r="82" spans="1:20" x14ac:dyDescent="0.2">
      <c r="A82" s="1">
        <v>81</v>
      </c>
      <c r="B82" s="1" t="s">
        <v>580</v>
      </c>
      <c r="C82" s="1">
        <v>1</v>
      </c>
      <c r="D82" s="1">
        <v>1</v>
      </c>
      <c r="E82" s="2">
        <v>41605</v>
      </c>
      <c r="F82" s="1" t="s">
        <v>213</v>
      </c>
      <c r="T82" s="1">
        <f t="shared" si="1"/>
        <v>2</v>
      </c>
    </row>
    <row r="83" spans="1:20" x14ac:dyDescent="0.2">
      <c r="A83" s="1">
        <v>82</v>
      </c>
      <c r="B83" s="1" t="s">
        <v>581</v>
      </c>
      <c r="C83" s="1">
        <v>334</v>
      </c>
      <c r="D83" s="1">
        <v>48</v>
      </c>
      <c r="E83" s="2">
        <v>41939</v>
      </c>
      <c r="F83" s="1" t="s">
        <v>214</v>
      </c>
      <c r="T83" s="1">
        <f t="shared" si="1"/>
        <v>382</v>
      </c>
    </row>
    <row r="84" spans="1:20" x14ac:dyDescent="0.2">
      <c r="A84" s="1">
        <v>83</v>
      </c>
      <c r="B84" s="1" t="s">
        <v>582</v>
      </c>
      <c r="C84" s="1">
        <v>0</v>
      </c>
      <c r="D84" s="1">
        <v>1</v>
      </c>
      <c r="E84" s="2">
        <v>41847</v>
      </c>
      <c r="F84" s="1" t="s">
        <v>215</v>
      </c>
      <c r="T84" s="1">
        <f t="shared" si="1"/>
        <v>1</v>
      </c>
    </row>
    <row r="85" spans="1:20" x14ac:dyDescent="0.2">
      <c r="A85" s="1">
        <v>84</v>
      </c>
      <c r="B85" s="1" t="s">
        <v>583</v>
      </c>
      <c r="C85" s="1">
        <v>11</v>
      </c>
      <c r="D85" s="1">
        <v>3</v>
      </c>
      <c r="E85" s="2">
        <v>41605</v>
      </c>
      <c r="F85" s="1" t="s">
        <v>216</v>
      </c>
      <c r="T85" s="1">
        <f t="shared" si="1"/>
        <v>14</v>
      </c>
    </row>
    <row r="86" spans="1:20" x14ac:dyDescent="0.2">
      <c r="A86" s="1">
        <v>85</v>
      </c>
      <c r="B86" s="1" t="s">
        <v>584</v>
      </c>
      <c r="C86" s="1">
        <v>45</v>
      </c>
      <c r="D86" s="1">
        <v>5</v>
      </c>
      <c r="E86" s="1" t="s">
        <v>217</v>
      </c>
      <c r="F86" s="1" t="s">
        <v>218</v>
      </c>
      <c r="T86" s="1">
        <f t="shared" si="1"/>
        <v>50</v>
      </c>
    </row>
    <row r="87" spans="1:20" x14ac:dyDescent="0.2">
      <c r="A87" s="1">
        <v>86</v>
      </c>
      <c r="B87" s="1" t="s">
        <v>585</v>
      </c>
      <c r="C87" s="1">
        <v>1459</v>
      </c>
      <c r="D87" s="1">
        <v>241</v>
      </c>
      <c r="E87" s="2">
        <v>41847</v>
      </c>
      <c r="F87" s="1" t="s">
        <v>219</v>
      </c>
      <c r="T87" s="1">
        <f t="shared" si="1"/>
        <v>1700</v>
      </c>
    </row>
    <row r="88" spans="1:20" x14ac:dyDescent="0.2">
      <c r="A88" s="1">
        <v>87</v>
      </c>
      <c r="B88" s="1" t="s">
        <v>586</v>
      </c>
      <c r="C88" s="1">
        <v>5</v>
      </c>
      <c r="D88" s="1">
        <v>2</v>
      </c>
      <c r="E88" s="2">
        <v>41240</v>
      </c>
      <c r="F88" s="1" t="s">
        <v>220</v>
      </c>
      <c r="T88" s="1">
        <f t="shared" si="1"/>
        <v>7</v>
      </c>
    </row>
    <row r="89" spans="1:20" x14ac:dyDescent="0.2">
      <c r="A89" s="1">
        <v>88</v>
      </c>
      <c r="B89" s="1" t="s">
        <v>587</v>
      </c>
      <c r="C89" s="1">
        <v>355</v>
      </c>
      <c r="D89" s="1">
        <v>42</v>
      </c>
      <c r="E89" s="2">
        <v>41666</v>
      </c>
      <c r="F89" s="1" t="s">
        <v>221</v>
      </c>
      <c r="T89" s="1">
        <f t="shared" si="1"/>
        <v>397</v>
      </c>
    </row>
    <row r="90" spans="1:20" x14ac:dyDescent="0.2">
      <c r="A90" s="1">
        <v>89</v>
      </c>
      <c r="B90" s="1" t="s">
        <v>588</v>
      </c>
      <c r="C90" s="1">
        <v>122</v>
      </c>
      <c r="D90" s="1">
        <v>15</v>
      </c>
      <c r="E90" s="2">
        <v>41949</v>
      </c>
      <c r="F90" s="1" t="s">
        <v>222</v>
      </c>
      <c r="T90" s="1">
        <f t="shared" si="1"/>
        <v>137</v>
      </c>
    </row>
    <row r="91" spans="1:20" x14ac:dyDescent="0.2">
      <c r="A91" s="1">
        <v>90</v>
      </c>
      <c r="B91" s="1" t="s">
        <v>589</v>
      </c>
      <c r="C91" s="1">
        <v>4414</v>
      </c>
      <c r="D91" s="1">
        <v>715</v>
      </c>
      <c r="E91" s="2">
        <v>41605</v>
      </c>
      <c r="F91" s="1" t="s">
        <v>223</v>
      </c>
      <c r="T91" s="1">
        <f t="shared" si="1"/>
        <v>5129</v>
      </c>
    </row>
    <row r="92" spans="1:20" x14ac:dyDescent="0.2">
      <c r="A92" s="1">
        <v>91</v>
      </c>
      <c r="B92" s="1" t="s">
        <v>590</v>
      </c>
      <c r="C92" s="1">
        <v>23</v>
      </c>
      <c r="D92" s="1">
        <v>4</v>
      </c>
      <c r="E92" s="2">
        <v>41817</v>
      </c>
      <c r="F92" s="1" t="s">
        <v>224</v>
      </c>
      <c r="T92" s="1">
        <f t="shared" si="1"/>
        <v>27</v>
      </c>
    </row>
    <row r="93" spans="1:20" x14ac:dyDescent="0.2">
      <c r="A93" s="1">
        <v>92</v>
      </c>
      <c r="B93" s="1" t="s">
        <v>591</v>
      </c>
      <c r="C93" s="1">
        <v>4</v>
      </c>
      <c r="D93" s="1">
        <v>2</v>
      </c>
      <c r="E93" s="2">
        <v>41847</v>
      </c>
      <c r="F93" s="1" t="s">
        <v>225</v>
      </c>
      <c r="T93" s="1">
        <f t="shared" si="1"/>
        <v>6</v>
      </c>
    </row>
    <row r="94" spans="1:20" x14ac:dyDescent="0.2">
      <c r="A94" s="1">
        <v>93</v>
      </c>
      <c r="B94" s="1" t="s">
        <v>592</v>
      </c>
      <c r="C94" s="1">
        <v>1</v>
      </c>
      <c r="D94" s="1">
        <v>0</v>
      </c>
      <c r="E94" s="2">
        <v>41725</v>
      </c>
      <c r="F94" s="1" t="s">
        <v>226</v>
      </c>
      <c r="T94" s="1">
        <f t="shared" si="1"/>
        <v>1</v>
      </c>
    </row>
    <row r="95" spans="1:20" x14ac:dyDescent="0.2">
      <c r="A95" s="1">
        <v>94</v>
      </c>
      <c r="B95" s="1" t="s">
        <v>593</v>
      </c>
      <c r="C95" s="1">
        <v>379</v>
      </c>
      <c r="D95" s="1">
        <v>81</v>
      </c>
      <c r="E95" s="2">
        <v>41605</v>
      </c>
      <c r="F95" s="1" t="s">
        <v>227</v>
      </c>
      <c r="T95" s="1">
        <f t="shared" si="1"/>
        <v>460</v>
      </c>
    </row>
    <row r="96" spans="1:20" x14ac:dyDescent="0.2">
      <c r="A96" s="1">
        <v>95</v>
      </c>
      <c r="B96" s="1" t="s">
        <v>594</v>
      </c>
      <c r="C96" s="1">
        <v>120</v>
      </c>
      <c r="D96" s="1">
        <v>20</v>
      </c>
      <c r="E96" s="2">
        <v>41240</v>
      </c>
      <c r="F96" s="1" t="s">
        <v>228</v>
      </c>
      <c r="T96" s="1">
        <f t="shared" si="1"/>
        <v>140</v>
      </c>
    </row>
    <row r="97" spans="1:20" x14ac:dyDescent="0.2">
      <c r="A97" s="1">
        <v>96</v>
      </c>
      <c r="B97" s="1" t="s">
        <v>595</v>
      </c>
      <c r="C97" s="1">
        <v>4</v>
      </c>
      <c r="D97" s="1">
        <v>3</v>
      </c>
      <c r="E97" s="2">
        <v>41939</v>
      </c>
      <c r="F97" s="1" t="s">
        <v>229</v>
      </c>
      <c r="T97" s="1">
        <f t="shared" si="1"/>
        <v>7</v>
      </c>
    </row>
    <row r="98" spans="1:20" x14ac:dyDescent="0.2">
      <c r="A98" s="1">
        <v>97</v>
      </c>
      <c r="B98" s="1" t="s">
        <v>596</v>
      </c>
      <c r="C98" s="1">
        <v>1323</v>
      </c>
      <c r="D98" s="1">
        <v>227</v>
      </c>
      <c r="E98" s="2">
        <v>41605</v>
      </c>
      <c r="F98" s="1" t="s">
        <v>230</v>
      </c>
      <c r="T98" s="1">
        <f t="shared" si="1"/>
        <v>1550</v>
      </c>
    </row>
    <row r="99" spans="1:20" x14ac:dyDescent="0.2">
      <c r="A99" s="1">
        <v>98</v>
      </c>
      <c r="B99" s="1" t="s">
        <v>597</v>
      </c>
      <c r="C99" s="1">
        <v>2</v>
      </c>
      <c r="D99" s="1">
        <v>1</v>
      </c>
      <c r="E99" s="2">
        <v>41240</v>
      </c>
      <c r="F99" s="1" t="s">
        <v>231</v>
      </c>
      <c r="T99" s="1">
        <f t="shared" si="1"/>
        <v>3</v>
      </c>
    </row>
    <row r="100" spans="1:20" ht="15" x14ac:dyDescent="0.25">
      <c r="A100" s="1">
        <v>99</v>
      </c>
      <c r="B100" s="1" t="s">
        <v>619</v>
      </c>
      <c r="C100" s="1">
        <v>4</v>
      </c>
      <c r="D100" s="1">
        <v>0</v>
      </c>
      <c r="E100" s="2">
        <v>41962</v>
      </c>
      <c r="F100" s="3" t="s">
        <v>232</v>
      </c>
      <c r="T100" s="1">
        <f t="shared" si="1"/>
        <v>4</v>
      </c>
    </row>
    <row r="101" spans="1:20" x14ac:dyDescent="0.2">
      <c r="A101" s="1">
        <v>100</v>
      </c>
      <c r="B101" s="1" t="s">
        <v>598</v>
      </c>
      <c r="C101" s="1">
        <v>13</v>
      </c>
      <c r="D101" s="1">
        <v>2</v>
      </c>
      <c r="E101" s="1" t="s">
        <v>233</v>
      </c>
      <c r="F101" s="1" t="s">
        <v>234</v>
      </c>
      <c r="T101" s="1">
        <f t="shared" si="1"/>
        <v>15</v>
      </c>
    </row>
    <row r="102" spans="1:20" x14ac:dyDescent="0.2">
      <c r="A102" s="1">
        <v>101</v>
      </c>
      <c r="B102" s="1" t="s">
        <v>599</v>
      </c>
      <c r="C102" s="1">
        <v>7</v>
      </c>
      <c r="D102" s="1">
        <v>2</v>
      </c>
      <c r="E102" s="2">
        <v>41756</v>
      </c>
      <c r="F102" s="1" t="s">
        <v>235</v>
      </c>
      <c r="T102" s="1">
        <f t="shared" si="1"/>
        <v>9</v>
      </c>
    </row>
    <row r="103" spans="1:20" x14ac:dyDescent="0.2">
      <c r="A103" s="1">
        <v>102</v>
      </c>
      <c r="B103" s="1" t="s">
        <v>600</v>
      </c>
      <c r="C103" s="1">
        <v>1230</v>
      </c>
      <c r="D103" s="1">
        <v>154</v>
      </c>
      <c r="E103" s="2">
        <v>41847</v>
      </c>
      <c r="F103" s="1" t="s">
        <v>236</v>
      </c>
      <c r="T103" s="1">
        <f t="shared" si="1"/>
        <v>1384</v>
      </c>
    </row>
    <row r="104" spans="1:20" x14ac:dyDescent="0.2">
      <c r="A104" s="1">
        <v>103</v>
      </c>
      <c r="B104" s="1" t="s">
        <v>601</v>
      </c>
      <c r="C104" s="1">
        <v>0</v>
      </c>
      <c r="D104" s="1">
        <v>1</v>
      </c>
      <c r="E104" s="2">
        <v>41605</v>
      </c>
      <c r="F104" s="1" t="s">
        <v>237</v>
      </c>
      <c r="T104" s="1">
        <f t="shared" si="1"/>
        <v>1</v>
      </c>
    </row>
    <row r="105" spans="1:20" ht="15" x14ac:dyDescent="0.25">
      <c r="A105" s="1">
        <v>104</v>
      </c>
      <c r="B105" s="1" t="s">
        <v>600</v>
      </c>
      <c r="C105" s="1">
        <v>1230</v>
      </c>
      <c r="D105" s="1">
        <v>154</v>
      </c>
      <c r="E105" s="2">
        <v>41847</v>
      </c>
      <c r="F105" s="3" t="s">
        <v>236</v>
      </c>
      <c r="T105" s="1">
        <f t="shared" si="1"/>
        <v>1384</v>
      </c>
    </row>
    <row r="106" spans="1:20" x14ac:dyDescent="0.2">
      <c r="A106" s="1">
        <v>105</v>
      </c>
      <c r="B106" s="1" t="s">
        <v>602</v>
      </c>
      <c r="C106" s="1">
        <v>18</v>
      </c>
      <c r="D106" s="1">
        <v>4</v>
      </c>
      <c r="E106" s="2">
        <v>41961</v>
      </c>
      <c r="F106" s="1" t="s">
        <v>238</v>
      </c>
      <c r="T106" s="1">
        <f t="shared" si="1"/>
        <v>22</v>
      </c>
    </row>
    <row r="107" spans="1:20" x14ac:dyDescent="0.2">
      <c r="A107" s="1">
        <v>106</v>
      </c>
      <c r="B107" s="1" t="s">
        <v>603</v>
      </c>
      <c r="C107" s="1">
        <v>10</v>
      </c>
      <c r="D107" s="1">
        <v>1</v>
      </c>
      <c r="E107" s="2">
        <v>41968</v>
      </c>
      <c r="F107" s="1" t="s">
        <v>239</v>
      </c>
      <c r="T107" s="1">
        <f t="shared" si="1"/>
        <v>11</v>
      </c>
    </row>
    <row r="108" spans="1:20" x14ac:dyDescent="0.2">
      <c r="A108" s="1">
        <v>107</v>
      </c>
      <c r="B108" s="1" t="s">
        <v>604</v>
      </c>
      <c r="C108" s="1">
        <v>1152</v>
      </c>
      <c r="D108" s="1">
        <v>154</v>
      </c>
      <c r="E108" s="2">
        <v>41605</v>
      </c>
      <c r="F108" s="1" t="s">
        <v>240</v>
      </c>
      <c r="T108" s="1">
        <f t="shared" si="1"/>
        <v>1306</v>
      </c>
    </row>
    <row r="109" spans="1:20" x14ac:dyDescent="0.2">
      <c r="A109" s="1">
        <v>108</v>
      </c>
      <c r="B109" s="1" t="s">
        <v>605</v>
      </c>
      <c r="C109" s="1">
        <v>5</v>
      </c>
      <c r="D109" s="1">
        <v>0</v>
      </c>
      <c r="E109" s="2">
        <v>41605</v>
      </c>
      <c r="F109" s="1" t="s">
        <v>241</v>
      </c>
      <c r="T109" s="1">
        <f t="shared" si="1"/>
        <v>5</v>
      </c>
    </row>
    <row r="110" spans="1:20" x14ac:dyDescent="0.2">
      <c r="A110" s="1">
        <v>109</v>
      </c>
      <c r="B110" s="1" t="s">
        <v>606</v>
      </c>
      <c r="C110" s="1">
        <v>517</v>
      </c>
      <c r="D110" s="1">
        <v>78</v>
      </c>
      <c r="E110" s="2">
        <v>41847</v>
      </c>
      <c r="F110" s="1" t="s">
        <v>242</v>
      </c>
      <c r="T110" s="1">
        <f t="shared" si="1"/>
        <v>595</v>
      </c>
    </row>
    <row r="111" spans="1:20" x14ac:dyDescent="0.2">
      <c r="A111" s="1">
        <v>110</v>
      </c>
      <c r="B111" s="1" t="s">
        <v>607</v>
      </c>
      <c r="C111" s="1">
        <v>304</v>
      </c>
      <c r="D111" s="1">
        <v>57</v>
      </c>
      <c r="E111" s="2">
        <v>41605</v>
      </c>
      <c r="F111" s="1" t="s">
        <v>243</v>
      </c>
      <c r="T111" s="1">
        <f t="shared" si="1"/>
        <v>361</v>
      </c>
    </row>
    <row r="112" spans="1:20" x14ac:dyDescent="0.2">
      <c r="A112" s="1">
        <v>111</v>
      </c>
      <c r="B112" s="1" t="s">
        <v>608</v>
      </c>
      <c r="C112" s="1">
        <v>10</v>
      </c>
      <c r="D112" s="1">
        <v>0</v>
      </c>
      <c r="E112" s="2">
        <v>41965</v>
      </c>
      <c r="F112" s="1" t="s">
        <v>244</v>
      </c>
      <c r="T112" s="1">
        <f t="shared" si="1"/>
        <v>10</v>
      </c>
    </row>
    <row r="113" spans="1:20" x14ac:dyDescent="0.2">
      <c r="A113" s="1">
        <v>112</v>
      </c>
      <c r="B113" s="1" t="s">
        <v>620</v>
      </c>
      <c r="C113" s="1">
        <v>244</v>
      </c>
      <c r="D113" s="1">
        <v>21</v>
      </c>
      <c r="E113" s="2">
        <v>41697</v>
      </c>
      <c r="F113" s="1" t="s">
        <v>245</v>
      </c>
      <c r="T113" s="1">
        <f t="shared" si="1"/>
        <v>265</v>
      </c>
    </row>
    <row r="114" spans="1:20" x14ac:dyDescent="0.2">
      <c r="A114" s="1">
        <v>113</v>
      </c>
      <c r="B114" s="1" t="s">
        <v>609</v>
      </c>
      <c r="C114" s="1">
        <v>18</v>
      </c>
      <c r="D114" s="1">
        <v>5</v>
      </c>
      <c r="E114" s="2">
        <v>41756</v>
      </c>
      <c r="F114" s="1" t="s">
        <v>246</v>
      </c>
      <c r="T114" s="1">
        <f t="shared" si="1"/>
        <v>23</v>
      </c>
    </row>
    <row r="115" spans="1:20" x14ac:dyDescent="0.2">
      <c r="A115" s="1">
        <v>114</v>
      </c>
      <c r="B115" s="1" t="s">
        <v>610</v>
      </c>
      <c r="C115" s="1">
        <v>1051</v>
      </c>
      <c r="D115" s="1">
        <v>216</v>
      </c>
      <c r="E115" s="2">
        <v>41847</v>
      </c>
      <c r="F115" s="1" t="s">
        <v>247</v>
      </c>
      <c r="T115" s="1">
        <f t="shared" si="1"/>
        <v>1267</v>
      </c>
    </row>
    <row r="116" spans="1:20" x14ac:dyDescent="0.2">
      <c r="A116" s="1">
        <v>115</v>
      </c>
      <c r="B116" s="1" t="s">
        <v>611</v>
      </c>
      <c r="C116" s="1">
        <v>14</v>
      </c>
      <c r="D116" s="1">
        <v>4</v>
      </c>
      <c r="E116" s="2">
        <v>41909</v>
      </c>
      <c r="F116" s="1" t="s">
        <v>248</v>
      </c>
      <c r="T116" s="1">
        <f t="shared" si="1"/>
        <v>18</v>
      </c>
    </row>
    <row r="117" spans="1:20" x14ac:dyDescent="0.2">
      <c r="A117" s="1">
        <v>116</v>
      </c>
      <c r="B117" s="1" t="s">
        <v>612</v>
      </c>
      <c r="C117" s="1">
        <v>504</v>
      </c>
      <c r="D117" s="1">
        <v>62</v>
      </c>
      <c r="E117" s="2">
        <v>41240</v>
      </c>
      <c r="F117" s="1" t="s">
        <v>249</v>
      </c>
      <c r="T117" s="1">
        <f t="shared" si="1"/>
        <v>566</v>
      </c>
    </row>
    <row r="118" spans="1:20" x14ac:dyDescent="0.2">
      <c r="A118" s="1">
        <v>117</v>
      </c>
      <c r="B118" s="1" t="s">
        <v>613</v>
      </c>
      <c r="C118" s="1">
        <v>20</v>
      </c>
      <c r="D118" s="1">
        <v>1</v>
      </c>
      <c r="E118" s="2">
        <v>41817</v>
      </c>
      <c r="F118" s="1" t="s">
        <v>250</v>
      </c>
      <c r="T118" s="1">
        <f t="shared" si="1"/>
        <v>21</v>
      </c>
    </row>
    <row r="119" spans="1:20" x14ac:dyDescent="0.2">
      <c r="A119" s="1">
        <v>118</v>
      </c>
      <c r="B119" s="1" t="s">
        <v>614</v>
      </c>
      <c r="C119" s="1">
        <v>6</v>
      </c>
      <c r="D119" s="1">
        <v>2</v>
      </c>
      <c r="E119" s="2">
        <v>41939</v>
      </c>
      <c r="F119" s="1" t="s">
        <v>251</v>
      </c>
      <c r="T119" s="1">
        <f t="shared" si="1"/>
        <v>8</v>
      </c>
    </row>
    <row r="120" spans="1:20" x14ac:dyDescent="0.2">
      <c r="A120" s="1">
        <v>119</v>
      </c>
      <c r="B120" s="1" t="s">
        <v>615</v>
      </c>
      <c r="C120" s="1">
        <v>86</v>
      </c>
      <c r="D120" s="1">
        <v>8</v>
      </c>
      <c r="E120" s="2">
        <v>41909</v>
      </c>
      <c r="F120" s="1" t="s">
        <v>252</v>
      </c>
      <c r="T120" s="1">
        <f t="shared" si="1"/>
        <v>94</v>
      </c>
    </row>
    <row r="121" spans="1:20" x14ac:dyDescent="0.2">
      <c r="A121" s="1">
        <v>120</v>
      </c>
      <c r="B121" s="1" t="s">
        <v>616</v>
      </c>
      <c r="C121" s="1">
        <v>418</v>
      </c>
      <c r="D121" s="1">
        <v>50</v>
      </c>
      <c r="E121" s="2">
        <v>41605</v>
      </c>
      <c r="F121" s="1" t="s">
        <v>253</v>
      </c>
      <c r="T121" s="1">
        <f t="shared" si="1"/>
        <v>468</v>
      </c>
    </row>
    <row r="122" spans="1:20" x14ac:dyDescent="0.2">
      <c r="A122" s="1">
        <v>121</v>
      </c>
      <c r="B122" s="1" t="s">
        <v>617</v>
      </c>
      <c r="C122" s="1">
        <v>5</v>
      </c>
      <c r="D122" s="1">
        <v>0</v>
      </c>
      <c r="E122" s="2">
        <v>41939</v>
      </c>
      <c r="F122" s="1" t="s">
        <v>254</v>
      </c>
      <c r="T122" s="1">
        <f t="shared" si="1"/>
        <v>5</v>
      </c>
    </row>
    <row r="123" spans="1:20" x14ac:dyDescent="0.2">
      <c r="A123" s="1">
        <v>122</v>
      </c>
      <c r="B123" s="1" t="s">
        <v>618</v>
      </c>
      <c r="C123" s="1">
        <v>15</v>
      </c>
      <c r="D123" s="1">
        <v>1</v>
      </c>
      <c r="E123" s="2">
        <v>41939</v>
      </c>
      <c r="F123" s="1" t="s">
        <v>255</v>
      </c>
      <c r="T123" s="1">
        <f t="shared" si="1"/>
        <v>16</v>
      </c>
    </row>
    <row r="124" spans="1:20" x14ac:dyDescent="0.2">
      <c r="A124" s="1">
        <v>123</v>
      </c>
      <c r="B124" s="1" t="s">
        <v>621</v>
      </c>
      <c r="C124" s="1">
        <v>19</v>
      </c>
      <c r="D124" s="1">
        <v>4</v>
      </c>
      <c r="E124" s="2">
        <v>41909</v>
      </c>
      <c r="F124" s="1" t="s">
        <v>256</v>
      </c>
      <c r="T124" s="1">
        <f t="shared" si="1"/>
        <v>23</v>
      </c>
    </row>
    <row r="125" spans="1:20" x14ac:dyDescent="0.2">
      <c r="A125" s="1">
        <v>124</v>
      </c>
      <c r="B125" s="1" t="s">
        <v>622</v>
      </c>
      <c r="C125" s="1">
        <v>1326</v>
      </c>
      <c r="D125" s="1">
        <v>272</v>
      </c>
      <c r="E125" s="2">
        <v>41605</v>
      </c>
      <c r="F125" s="1" t="s">
        <v>257</v>
      </c>
      <c r="T125" s="1">
        <f t="shared" si="1"/>
        <v>1598</v>
      </c>
    </row>
    <row r="126" spans="1:20" x14ac:dyDescent="0.2">
      <c r="A126" s="1">
        <v>125</v>
      </c>
      <c r="B126" s="1" t="s">
        <v>623</v>
      </c>
      <c r="C126" s="1">
        <v>1</v>
      </c>
      <c r="D126" s="1">
        <v>1</v>
      </c>
      <c r="E126" s="2">
        <v>41963</v>
      </c>
      <c r="F126" s="1" t="s">
        <v>258</v>
      </c>
      <c r="T126" s="1">
        <f t="shared" si="1"/>
        <v>2</v>
      </c>
    </row>
    <row r="127" spans="1:20" x14ac:dyDescent="0.2">
      <c r="A127" s="1">
        <v>126</v>
      </c>
      <c r="B127" s="1" t="s">
        <v>624</v>
      </c>
      <c r="C127" s="1">
        <v>79</v>
      </c>
      <c r="D127" s="1">
        <v>8</v>
      </c>
      <c r="E127" s="2">
        <v>41909</v>
      </c>
      <c r="F127" s="1" t="s">
        <v>259</v>
      </c>
      <c r="T127" s="1">
        <f t="shared" si="1"/>
        <v>87</v>
      </c>
    </row>
    <row r="128" spans="1:20" x14ac:dyDescent="0.2">
      <c r="A128" s="1">
        <v>127</v>
      </c>
      <c r="B128" s="1" t="s">
        <v>506</v>
      </c>
      <c r="C128" s="1">
        <v>4</v>
      </c>
      <c r="D128" s="1">
        <v>1</v>
      </c>
      <c r="E128" s="2">
        <v>41949</v>
      </c>
      <c r="F128" s="1" t="s">
        <v>260</v>
      </c>
      <c r="T128" s="1">
        <f t="shared" si="1"/>
        <v>5</v>
      </c>
    </row>
    <row r="129" spans="1:20" x14ac:dyDescent="0.2">
      <c r="A129" s="1">
        <v>128</v>
      </c>
      <c r="B129" s="1" t="s">
        <v>625</v>
      </c>
      <c r="C129" s="1">
        <v>8</v>
      </c>
      <c r="D129" s="1">
        <v>1</v>
      </c>
      <c r="E129" s="2">
        <v>41949</v>
      </c>
      <c r="F129" s="1" t="s">
        <v>261</v>
      </c>
      <c r="T129" s="1">
        <f t="shared" si="1"/>
        <v>9</v>
      </c>
    </row>
    <row r="130" spans="1:20" x14ac:dyDescent="0.2">
      <c r="A130" s="1">
        <v>129</v>
      </c>
      <c r="B130" s="1" t="s">
        <v>626</v>
      </c>
      <c r="C130" s="1">
        <v>6</v>
      </c>
      <c r="D130" s="1">
        <v>0</v>
      </c>
      <c r="E130" s="2">
        <v>41240</v>
      </c>
      <c r="F130" s="1" t="s">
        <v>262</v>
      </c>
      <c r="T130" s="1">
        <f t="shared" si="1"/>
        <v>6</v>
      </c>
    </row>
    <row r="131" spans="1:20" x14ac:dyDescent="0.2">
      <c r="A131" s="1">
        <v>130</v>
      </c>
      <c r="B131" s="1" t="s">
        <v>627</v>
      </c>
      <c r="C131" s="1">
        <v>7</v>
      </c>
      <c r="D131" s="1">
        <v>1</v>
      </c>
      <c r="E131" s="2">
        <v>41878</v>
      </c>
      <c r="F131" s="1" t="s">
        <v>263</v>
      </c>
      <c r="T131" s="1">
        <f t="shared" ref="T131:T194" si="2">SUM(C131:D131)</f>
        <v>8</v>
      </c>
    </row>
    <row r="132" spans="1:20" x14ac:dyDescent="0.2">
      <c r="A132" s="1">
        <v>131</v>
      </c>
      <c r="B132" s="1" t="s">
        <v>628</v>
      </c>
      <c r="C132" s="1">
        <v>10</v>
      </c>
      <c r="D132" s="1">
        <v>0</v>
      </c>
      <c r="E132" s="2">
        <v>41925</v>
      </c>
      <c r="F132" s="1" t="s">
        <v>264</v>
      </c>
      <c r="T132" s="1">
        <f t="shared" si="2"/>
        <v>10</v>
      </c>
    </row>
    <row r="133" spans="1:20" x14ac:dyDescent="0.2">
      <c r="A133" s="1">
        <v>132</v>
      </c>
      <c r="B133" s="1" t="s">
        <v>629</v>
      </c>
      <c r="C133" s="1">
        <v>12</v>
      </c>
      <c r="D133" s="1">
        <v>1</v>
      </c>
      <c r="E133" s="2">
        <v>41666</v>
      </c>
      <c r="F133" s="1" t="s">
        <v>265</v>
      </c>
      <c r="T133" s="1">
        <f t="shared" si="2"/>
        <v>13</v>
      </c>
    </row>
    <row r="134" spans="1:20" x14ac:dyDescent="0.2">
      <c r="A134" s="1">
        <v>133</v>
      </c>
      <c r="B134" s="1" t="s">
        <v>630</v>
      </c>
      <c r="C134" s="1">
        <v>4</v>
      </c>
      <c r="D134" s="1">
        <v>1</v>
      </c>
      <c r="E134" s="2">
        <v>41605</v>
      </c>
      <c r="F134" s="1" t="s">
        <v>266</v>
      </c>
      <c r="T134" s="1">
        <f t="shared" si="2"/>
        <v>5</v>
      </c>
    </row>
    <row r="135" spans="1:20" x14ac:dyDescent="0.2">
      <c r="A135" s="1">
        <v>134</v>
      </c>
      <c r="B135" s="1" t="s">
        <v>631</v>
      </c>
      <c r="C135" s="1">
        <v>138</v>
      </c>
      <c r="D135" s="1">
        <v>39</v>
      </c>
      <c r="E135" s="2">
        <v>41697</v>
      </c>
      <c r="F135" s="1" t="s">
        <v>267</v>
      </c>
      <c r="T135" s="1">
        <f t="shared" si="2"/>
        <v>177</v>
      </c>
    </row>
    <row r="136" spans="1:20" x14ac:dyDescent="0.2">
      <c r="A136" s="1">
        <v>135</v>
      </c>
      <c r="B136" s="1" t="s">
        <v>632</v>
      </c>
      <c r="C136" s="1">
        <v>2</v>
      </c>
      <c r="D136" s="1">
        <v>0</v>
      </c>
      <c r="E136" s="2">
        <v>42000</v>
      </c>
      <c r="F136" s="1" t="s">
        <v>268</v>
      </c>
      <c r="T136" s="1">
        <f t="shared" si="2"/>
        <v>2</v>
      </c>
    </row>
    <row r="137" spans="1:20" x14ac:dyDescent="0.2">
      <c r="A137" s="1">
        <v>136</v>
      </c>
      <c r="B137" s="1" t="s">
        <v>633</v>
      </c>
      <c r="C137" s="1">
        <v>2</v>
      </c>
      <c r="D137" s="1">
        <v>1</v>
      </c>
      <c r="E137" s="2">
        <v>41605</v>
      </c>
      <c r="F137" s="1" t="s">
        <v>269</v>
      </c>
      <c r="T137" s="1">
        <f t="shared" si="2"/>
        <v>3</v>
      </c>
    </row>
    <row r="138" spans="1:20" x14ac:dyDescent="0.2">
      <c r="A138" s="1">
        <v>137</v>
      </c>
      <c r="B138" s="1" t="s">
        <v>634</v>
      </c>
      <c r="C138" s="1">
        <v>1703</v>
      </c>
      <c r="D138" s="1">
        <v>289</v>
      </c>
      <c r="E138" s="2">
        <v>41605</v>
      </c>
      <c r="F138" s="1" t="s">
        <v>270</v>
      </c>
      <c r="T138" s="1">
        <f t="shared" si="2"/>
        <v>1992</v>
      </c>
    </row>
    <row r="139" spans="1:20" x14ac:dyDescent="0.2">
      <c r="A139" s="1">
        <v>138</v>
      </c>
      <c r="B139" s="1" t="s">
        <v>635</v>
      </c>
      <c r="C139" s="1">
        <v>294</v>
      </c>
      <c r="D139" s="1">
        <v>42</v>
      </c>
      <c r="E139" s="2">
        <v>41666</v>
      </c>
      <c r="F139" s="1" t="s">
        <v>271</v>
      </c>
      <c r="T139" s="1">
        <f t="shared" si="2"/>
        <v>336</v>
      </c>
    </row>
    <row r="140" spans="1:20" x14ac:dyDescent="0.2">
      <c r="A140" s="1">
        <v>139</v>
      </c>
      <c r="B140" s="1" t="s">
        <v>636</v>
      </c>
      <c r="C140" s="1">
        <v>2</v>
      </c>
      <c r="D140" s="1">
        <v>0</v>
      </c>
      <c r="E140" s="2">
        <v>41847</v>
      </c>
      <c r="F140" s="1" t="s">
        <v>272</v>
      </c>
      <c r="T140" s="1">
        <f t="shared" si="2"/>
        <v>2</v>
      </c>
    </row>
    <row r="141" spans="1:20" x14ac:dyDescent="0.2">
      <c r="A141" s="1">
        <v>140</v>
      </c>
      <c r="B141" s="1" t="s">
        <v>637</v>
      </c>
      <c r="C141" s="1">
        <v>485</v>
      </c>
      <c r="D141" s="1">
        <v>52</v>
      </c>
      <c r="E141" s="2">
        <v>41605</v>
      </c>
      <c r="F141" s="1" t="s">
        <v>273</v>
      </c>
      <c r="T141" s="1">
        <f t="shared" si="2"/>
        <v>537</v>
      </c>
    </row>
    <row r="142" spans="1:20" x14ac:dyDescent="0.2">
      <c r="A142" s="1">
        <v>141</v>
      </c>
      <c r="B142" s="1" t="s">
        <v>638</v>
      </c>
      <c r="C142" s="1">
        <v>8</v>
      </c>
      <c r="D142" s="1">
        <v>1</v>
      </c>
      <c r="E142" s="2">
        <v>41240</v>
      </c>
      <c r="F142" s="1" t="s">
        <v>274</v>
      </c>
      <c r="T142" s="1">
        <f t="shared" si="2"/>
        <v>9</v>
      </c>
    </row>
    <row r="143" spans="1:20" x14ac:dyDescent="0.2">
      <c r="A143" s="1">
        <v>142</v>
      </c>
      <c r="B143" s="1" t="s">
        <v>639</v>
      </c>
      <c r="C143" s="1">
        <v>2</v>
      </c>
      <c r="D143" s="1">
        <v>3</v>
      </c>
      <c r="E143" s="2">
        <v>41240</v>
      </c>
      <c r="F143" s="1" t="s">
        <v>275</v>
      </c>
      <c r="T143" s="1">
        <f t="shared" si="2"/>
        <v>5</v>
      </c>
    </row>
    <row r="144" spans="1:20" x14ac:dyDescent="0.2">
      <c r="A144" s="1">
        <v>143</v>
      </c>
      <c r="B144" s="1" t="s">
        <v>640</v>
      </c>
      <c r="C144" s="1">
        <v>0</v>
      </c>
      <c r="D144" s="1">
        <v>0</v>
      </c>
      <c r="E144" s="2">
        <v>41817</v>
      </c>
      <c r="F144" s="1" t="s">
        <v>276</v>
      </c>
      <c r="T144" s="1">
        <f t="shared" si="2"/>
        <v>0</v>
      </c>
    </row>
    <row r="145" spans="1:20" x14ac:dyDescent="0.2">
      <c r="A145" s="1">
        <v>144</v>
      </c>
      <c r="B145" s="1" t="s">
        <v>641</v>
      </c>
      <c r="C145" s="1">
        <v>1</v>
      </c>
      <c r="D145" s="1">
        <v>1</v>
      </c>
      <c r="E145" s="2">
        <v>41605</v>
      </c>
      <c r="F145" s="1" t="s">
        <v>277</v>
      </c>
      <c r="T145" s="1">
        <f t="shared" si="2"/>
        <v>2</v>
      </c>
    </row>
    <row r="146" spans="1:20" x14ac:dyDescent="0.2">
      <c r="A146" s="1">
        <v>145</v>
      </c>
      <c r="B146" s="1" t="s">
        <v>642</v>
      </c>
      <c r="C146" s="1">
        <v>834</v>
      </c>
      <c r="D146" s="1">
        <v>144</v>
      </c>
      <c r="E146" s="2">
        <v>41240</v>
      </c>
      <c r="F146" s="1" t="s">
        <v>278</v>
      </c>
      <c r="T146" s="1">
        <f t="shared" si="2"/>
        <v>978</v>
      </c>
    </row>
    <row r="147" spans="1:20" x14ac:dyDescent="0.2">
      <c r="A147" s="1">
        <v>146</v>
      </c>
      <c r="B147" s="1" t="s">
        <v>643</v>
      </c>
      <c r="C147" s="1">
        <v>62</v>
      </c>
      <c r="D147" s="1">
        <v>11</v>
      </c>
      <c r="E147" s="2">
        <v>41605</v>
      </c>
      <c r="F147" s="1" t="s">
        <v>279</v>
      </c>
      <c r="T147" s="1">
        <f t="shared" si="2"/>
        <v>73</v>
      </c>
    </row>
    <row r="148" spans="1:20" x14ac:dyDescent="0.2">
      <c r="A148" s="1">
        <v>149</v>
      </c>
      <c r="B148" s="1" t="s">
        <v>644</v>
      </c>
      <c r="C148" s="1">
        <v>10</v>
      </c>
      <c r="D148" s="1">
        <v>1</v>
      </c>
      <c r="E148" s="2">
        <v>41939</v>
      </c>
      <c r="F148" s="1" t="s">
        <v>280</v>
      </c>
      <c r="T148" s="1">
        <f t="shared" si="2"/>
        <v>11</v>
      </c>
    </row>
    <row r="149" spans="1:20" x14ac:dyDescent="0.2">
      <c r="A149" s="1">
        <v>150</v>
      </c>
      <c r="B149" s="1" t="s">
        <v>645</v>
      </c>
      <c r="C149" s="1">
        <v>622</v>
      </c>
      <c r="D149" s="1">
        <v>80</v>
      </c>
      <c r="E149" s="2">
        <v>41605</v>
      </c>
      <c r="F149" s="1" t="s">
        <v>281</v>
      </c>
      <c r="T149" s="1">
        <f t="shared" si="2"/>
        <v>702</v>
      </c>
    </row>
    <row r="150" spans="1:20" x14ac:dyDescent="0.2">
      <c r="A150" s="1">
        <v>151</v>
      </c>
      <c r="B150" s="1" t="s">
        <v>506</v>
      </c>
      <c r="C150" s="1">
        <v>4</v>
      </c>
      <c r="D150" s="1">
        <v>1</v>
      </c>
      <c r="E150" s="2">
        <v>41949</v>
      </c>
      <c r="F150" s="1" t="s">
        <v>282</v>
      </c>
      <c r="T150" s="1">
        <f t="shared" si="2"/>
        <v>5</v>
      </c>
    </row>
    <row r="151" spans="1:20" x14ac:dyDescent="0.2">
      <c r="A151" s="1">
        <v>152</v>
      </c>
      <c r="B151" s="1" t="s">
        <v>646</v>
      </c>
      <c r="C151" s="1">
        <v>1371</v>
      </c>
      <c r="D151" s="1">
        <v>181</v>
      </c>
      <c r="E151" s="2">
        <v>41970</v>
      </c>
      <c r="F151" s="1" t="s">
        <v>283</v>
      </c>
      <c r="T151" s="1">
        <f t="shared" si="2"/>
        <v>1552</v>
      </c>
    </row>
    <row r="152" spans="1:20" x14ac:dyDescent="0.2">
      <c r="A152" s="1">
        <v>153</v>
      </c>
      <c r="B152" s="1" t="s">
        <v>643</v>
      </c>
      <c r="C152" s="1">
        <v>62</v>
      </c>
      <c r="D152" s="1">
        <v>11</v>
      </c>
      <c r="E152" s="2">
        <v>41605</v>
      </c>
      <c r="F152" s="1" t="s">
        <v>279</v>
      </c>
      <c r="T152" s="1">
        <f t="shared" si="2"/>
        <v>73</v>
      </c>
    </row>
    <row r="153" spans="1:20" x14ac:dyDescent="0.2">
      <c r="A153" s="1">
        <v>154</v>
      </c>
      <c r="B153" s="1" t="s">
        <v>647</v>
      </c>
      <c r="C153" s="1">
        <v>10</v>
      </c>
      <c r="D153" s="1">
        <v>2</v>
      </c>
      <c r="E153" s="2">
        <v>41967</v>
      </c>
      <c r="F153" s="1" t="s">
        <v>284</v>
      </c>
      <c r="T153" s="1">
        <f t="shared" si="2"/>
        <v>12</v>
      </c>
    </row>
    <row r="154" spans="1:20" x14ac:dyDescent="0.2">
      <c r="A154" s="1">
        <v>155</v>
      </c>
      <c r="B154" s="1" t="s">
        <v>648</v>
      </c>
      <c r="C154" s="1">
        <v>18</v>
      </c>
      <c r="D154" s="1">
        <v>6</v>
      </c>
      <c r="E154" s="2">
        <v>41725</v>
      </c>
      <c r="F154" s="1" t="s">
        <v>285</v>
      </c>
      <c r="T154" s="1">
        <f t="shared" si="2"/>
        <v>24</v>
      </c>
    </row>
    <row r="155" spans="1:20" x14ac:dyDescent="0.2">
      <c r="A155" s="1">
        <v>156</v>
      </c>
      <c r="B155" s="1" t="s">
        <v>649</v>
      </c>
      <c r="C155" s="1">
        <v>20</v>
      </c>
      <c r="D155" s="1">
        <v>1</v>
      </c>
      <c r="E155" s="2">
        <v>41939</v>
      </c>
      <c r="F155" s="1" t="s">
        <v>286</v>
      </c>
      <c r="T155" s="1">
        <f t="shared" si="2"/>
        <v>21</v>
      </c>
    </row>
    <row r="156" spans="1:20" x14ac:dyDescent="0.2">
      <c r="A156" s="1">
        <v>157</v>
      </c>
      <c r="B156" s="1" t="s">
        <v>650</v>
      </c>
      <c r="C156" s="1">
        <v>73</v>
      </c>
      <c r="D156" s="1">
        <v>7</v>
      </c>
      <c r="E156" s="2">
        <v>41697</v>
      </c>
      <c r="F156" s="1" t="s">
        <v>287</v>
      </c>
      <c r="T156" s="1">
        <f t="shared" si="2"/>
        <v>80</v>
      </c>
    </row>
    <row r="157" spans="1:20" x14ac:dyDescent="0.2">
      <c r="A157" s="1">
        <v>158</v>
      </c>
      <c r="B157" s="1" t="s">
        <v>651</v>
      </c>
      <c r="C157" s="1">
        <v>74</v>
      </c>
      <c r="D157" s="1">
        <v>9</v>
      </c>
      <c r="E157" s="2">
        <v>41932</v>
      </c>
      <c r="F157" s="1" t="s">
        <v>288</v>
      </c>
      <c r="T157" s="1">
        <f t="shared" si="2"/>
        <v>83</v>
      </c>
    </row>
    <row r="158" spans="1:20" x14ac:dyDescent="0.2">
      <c r="A158" s="1">
        <v>159</v>
      </c>
      <c r="B158" s="1" t="s">
        <v>652</v>
      </c>
      <c r="C158" s="1">
        <v>9</v>
      </c>
      <c r="D158" s="1">
        <v>1</v>
      </c>
      <c r="E158" s="2">
        <v>41240</v>
      </c>
      <c r="F158" s="1" t="s">
        <v>289</v>
      </c>
      <c r="T158" s="1">
        <f t="shared" si="2"/>
        <v>10</v>
      </c>
    </row>
    <row r="159" spans="1:20" x14ac:dyDescent="0.2">
      <c r="A159" s="1">
        <v>160</v>
      </c>
      <c r="B159" s="1" t="s">
        <v>653</v>
      </c>
      <c r="C159" s="1">
        <v>2</v>
      </c>
      <c r="D159" s="1">
        <v>1</v>
      </c>
      <c r="E159" s="2">
        <v>41605</v>
      </c>
      <c r="F159" s="1" t="s">
        <v>290</v>
      </c>
      <c r="T159" s="1">
        <f t="shared" si="2"/>
        <v>3</v>
      </c>
    </row>
    <row r="160" spans="1:20" x14ac:dyDescent="0.2">
      <c r="A160" s="1">
        <v>161</v>
      </c>
      <c r="B160" s="1" t="s">
        <v>654</v>
      </c>
      <c r="C160" s="1">
        <v>22</v>
      </c>
      <c r="D160" s="1">
        <v>4</v>
      </c>
      <c r="E160" s="2">
        <v>41918</v>
      </c>
      <c r="F160" s="1" t="s">
        <v>291</v>
      </c>
      <c r="T160" s="1">
        <f t="shared" si="2"/>
        <v>26</v>
      </c>
    </row>
    <row r="161" spans="1:20" x14ac:dyDescent="0.2">
      <c r="A161" s="1">
        <v>162</v>
      </c>
      <c r="B161" s="1" t="s">
        <v>651</v>
      </c>
      <c r="C161" s="1">
        <v>74</v>
      </c>
      <c r="D161" s="1">
        <v>9</v>
      </c>
      <c r="E161" s="2">
        <v>41925</v>
      </c>
      <c r="F161" s="1" t="s">
        <v>288</v>
      </c>
      <c r="T161" s="1">
        <f t="shared" si="2"/>
        <v>83</v>
      </c>
    </row>
    <row r="162" spans="1:20" x14ac:dyDescent="0.2">
      <c r="A162" s="1">
        <v>163</v>
      </c>
      <c r="B162" s="1" t="s">
        <v>655</v>
      </c>
      <c r="C162" s="1">
        <v>4</v>
      </c>
      <c r="D162" s="1">
        <v>0</v>
      </c>
      <c r="E162" s="2">
        <v>41932</v>
      </c>
      <c r="F162" s="1" t="s">
        <v>292</v>
      </c>
      <c r="T162" s="1">
        <f t="shared" si="2"/>
        <v>4</v>
      </c>
    </row>
    <row r="163" spans="1:20" x14ac:dyDescent="0.2">
      <c r="A163" s="1">
        <v>164</v>
      </c>
      <c r="B163" s="1" t="s">
        <v>656</v>
      </c>
      <c r="C163" s="1">
        <v>230</v>
      </c>
      <c r="D163" s="1">
        <v>23</v>
      </c>
      <c r="E163" s="2">
        <v>41240</v>
      </c>
      <c r="F163" s="1" t="s">
        <v>293</v>
      </c>
      <c r="T163" s="1">
        <f t="shared" si="2"/>
        <v>253</v>
      </c>
    </row>
    <row r="164" spans="1:20" x14ac:dyDescent="0.2">
      <c r="A164" s="1">
        <v>165</v>
      </c>
      <c r="B164" s="1" t="s">
        <v>657</v>
      </c>
      <c r="C164" s="1">
        <v>597</v>
      </c>
      <c r="D164" s="1">
        <v>105</v>
      </c>
      <c r="E164" s="2">
        <v>41240</v>
      </c>
      <c r="F164" s="1" t="s">
        <v>294</v>
      </c>
      <c r="T164" s="1">
        <f t="shared" si="2"/>
        <v>702</v>
      </c>
    </row>
    <row r="165" spans="1:20" x14ac:dyDescent="0.2">
      <c r="A165" s="1">
        <v>166</v>
      </c>
      <c r="B165" s="1" t="s">
        <v>658</v>
      </c>
      <c r="C165" s="1">
        <v>1217</v>
      </c>
      <c r="D165" s="1">
        <v>166</v>
      </c>
      <c r="E165" s="2">
        <v>41240</v>
      </c>
      <c r="F165" s="1" t="s">
        <v>295</v>
      </c>
      <c r="T165" s="1">
        <f t="shared" si="2"/>
        <v>1383</v>
      </c>
    </row>
    <row r="166" spans="1:20" x14ac:dyDescent="0.2">
      <c r="A166" s="1">
        <v>167</v>
      </c>
      <c r="B166" s="1" t="s">
        <v>659</v>
      </c>
      <c r="C166" s="1">
        <v>150</v>
      </c>
      <c r="D166" s="1">
        <v>31</v>
      </c>
      <c r="E166" s="2">
        <v>41756</v>
      </c>
      <c r="F166" s="1" t="s">
        <v>296</v>
      </c>
      <c r="T166" s="1">
        <f t="shared" si="2"/>
        <v>181</v>
      </c>
    </row>
    <row r="167" spans="1:20" x14ac:dyDescent="0.2">
      <c r="A167" s="1">
        <v>168</v>
      </c>
      <c r="B167" s="1" t="s">
        <v>660</v>
      </c>
      <c r="C167" s="1">
        <v>3649</v>
      </c>
      <c r="D167" s="1">
        <v>709</v>
      </c>
      <c r="E167" s="2">
        <v>41878</v>
      </c>
      <c r="F167" s="1" t="s">
        <v>297</v>
      </c>
      <c r="T167" s="1">
        <f t="shared" si="2"/>
        <v>4358</v>
      </c>
    </row>
    <row r="168" spans="1:20" x14ac:dyDescent="0.2">
      <c r="A168" s="1">
        <v>169</v>
      </c>
      <c r="B168" s="1" t="s">
        <v>661</v>
      </c>
      <c r="C168" s="1">
        <v>34</v>
      </c>
      <c r="D168" s="1">
        <v>9</v>
      </c>
      <c r="E168" s="2">
        <v>41902</v>
      </c>
      <c r="F168" s="1" t="s">
        <v>298</v>
      </c>
      <c r="T168" s="1">
        <f t="shared" si="2"/>
        <v>43</v>
      </c>
    </row>
    <row r="169" spans="1:20" x14ac:dyDescent="0.2">
      <c r="A169" s="1">
        <v>170</v>
      </c>
      <c r="B169" s="1" t="s">
        <v>662</v>
      </c>
      <c r="C169" s="1">
        <v>18</v>
      </c>
      <c r="D169" s="1">
        <v>2</v>
      </c>
      <c r="E169" s="2">
        <v>41864</v>
      </c>
      <c r="F169" s="1" t="s">
        <v>299</v>
      </c>
      <c r="T169" s="1">
        <f t="shared" si="2"/>
        <v>20</v>
      </c>
    </row>
    <row r="170" spans="1:20" x14ac:dyDescent="0.2">
      <c r="A170" s="1">
        <v>171</v>
      </c>
      <c r="B170" s="1" t="s">
        <v>663</v>
      </c>
      <c r="C170" s="1">
        <v>14</v>
      </c>
      <c r="D170" s="1">
        <v>1</v>
      </c>
      <c r="E170" s="2">
        <v>41967</v>
      </c>
      <c r="F170" s="1" t="s">
        <v>300</v>
      </c>
      <c r="T170" s="1">
        <f t="shared" si="2"/>
        <v>15</v>
      </c>
    </row>
    <row r="171" spans="1:20" x14ac:dyDescent="0.2">
      <c r="A171" s="1">
        <v>172</v>
      </c>
      <c r="B171" s="1" t="s">
        <v>664</v>
      </c>
      <c r="C171" s="1">
        <v>31</v>
      </c>
      <c r="D171" s="1">
        <v>9</v>
      </c>
      <c r="E171" s="2">
        <v>41878</v>
      </c>
      <c r="F171" s="1" t="s">
        <v>301</v>
      </c>
      <c r="T171" s="1">
        <f t="shared" si="2"/>
        <v>40</v>
      </c>
    </row>
    <row r="172" spans="1:20" x14ac:dyDescent="0.2">
      <c r="A172" s="1">
        <v>173</v>
      </c>
      <c r="B172" s="1" t="s">
        <v>665</v>
      </c>
      <c r="C172" s="1">
        <v>0</v>
      </c>
      <c r="D172" s="1">
        <v>1</v>
      </c>
      <c r="E172" s="2">
        <v>41756</v>
      </c>
      <c r="F172" s="1" t="s">
        <v>302</v>
      </c>
      <c r="T172" s="1">
        <f t="shared" si="2"/>
        <v>1</v>
      </c>
    </row>
    <row r="173" spans="1:20" x14ac:dyDescent="0.2">
      <c r="A173" s="1">
        <v>174</v>
      </c>
      <c r="B173" s="1" t="s">
        <v>666</v>
      </c>
      <c r="C173" s="1">
        <v>10</v>
      </c>
      <c r="D173" s="1">
        <v>1</v>
      </c>
      <c r="E173" s="2">
        <v>41925</v>
      </c>
      <c r="F173" s="1" t="s">
        <v>303</v>
      </c>
      <c r="T173" s="1">
        <f t="shared" si="2"/>
        <v>11</v>
      </c>
    </row>
    <row r="174" spans="1:20" x14ac:dyDescent="0.2">
      <c r="A174" s="1">
        <v>175</v>
      </c>
      <c r="B174" s="1" t="s">
        <v>667</v>
      </c>
      <c r="C174" s="1">
        <v>234</v>
      </c>
      <c r="D174" s="1">
        <v>91</v>
      </c>
      <c r="E174" s="2">
        <v>41605</v>
      </c>
      <c r="F174" s="1" t="s">
        <v>304</v>
      </c>
      <c r="T174" s="1">
        <f t="shared" si="2"/>
        <v>325</v>
      </c>
    </row>
    <row r="175" spans="1:20" x14ac:dyDescent="0.2">
      <c r="A175" s="1">
        <v>176</v>
      </c>
      <c r="B175" s="1" t="s">
        <v>668</v>
      </c>
      <c r="C175" s="1">
        <v>268</v>
      </c>
      <c r="D175" s="1">
        <v>46</v>
      </c>
      <c r="E175" s="2">
        <v>41605</v>
      </c>
      <c r="F175" s="1" t="s">
        <v>305</v>
      </c>
      <c r="T175" s="1">
        <f t="shared" si="2"/>
        <v>314</v>
      </c>
    </row>
    <row r="176" spans="1:20" x14ac:dyDescent="0.2">
      <c r="A176" s="1">
        <v>177</v>
      </c>
      <c r="B176" s="1" t="s">
        <v>669</v>
      </c>
      <c r="C176" s="1">
        <v>6</v>
      </c>
      <c r="D176" s="1">
        <v>0</v>
      </c>
      <c r="E176" s="2">
        <v>41909</v>
      </c>
      <c r="F176" s="1" t="s">
        <v>306</v>
      </c>
      <c r="T176" s="1">
        <f t="shared" si="2"/>
        <v>6</v>
      </c>
    </row>
    <row r="177" spans="1:20" ht="15" x14ac:dyDescent="0.25">
      <c r="A177" s="1">
        <v>178</v>
      </c>
      <c r="B177" s="1" t="s">
        <v>670</v>
      </c>
      <c r="C177" s="1">
        <v>1230</v>
      </c>
      <c r="D177" s="1">
        <v>154</v>
      </c>
      <c r="E177" s="2">
        <v>41847</v>
      </c>
      <c r="F177" s="3" t="s">
        <v>307</v>
      </c>
      <c r="T177" s="1">
        <f t="shared" si="2"/>
        <v>1384</v>
      </c>
    </row>
    <row r="178" spans="1:20" x14ac:dyDescent="0.2">
      <c r="A178" s="1">
        <v>179</v>
      </c>
      <c r="B178" s="1" t="s">
        <v>671</v>
      </c>
      <c r="C178" s="1">
        <v>21</v>
      </c>
      <c r="D178" s="1">
        <v>3</v>
      </c>
      <c r="E178" s="2">
        <v>41666</v>
      </c>
      <c r="F178" s="1" t="s">
        <v>308</v>
      </c>
      <c r="T178" s="1">
        <f t="shared" si="2"/>
        <v>24</v>
      </c>
    </row>
    <row r="179" spans="1:20" x14ac:dyDescent="0.2">
      <c r="A179" s="1">
        <v>180</v>
      </c>
      <c r="B179" s="1" t="s">
        <v>672</v>
      </c>
      <c r="C179" s="1">
        <v>88</v>
      </c>
      <c r="D179" s="1">
        <v>16</v>
      </c>
      <c r="E179" s="2">
        <v>41725</v>
      </c>
      <c r="F179" s="1" t="s">
        <v>309</v>
      </c>
      <c r="T179" s="1">
        <f t="shared" si="2"/>
        <v>104</v>
      </c>
    </row>
    <row r="180" spans="1:20" x14ac:dyDescent="0.2">
      <c r="A180" s="1">
        <v>181</v>
      </c>
      <c r="B180" s="1" t="s">
        <v>673</v>
      </c>
      <c r="C180" s="1">
        <v>2206</v>
      </c>
      <c r="D180" s="1">
        <v>343</v>
      </c>
      <c r="E180" s="2">
        <v>41605</v>
      </c>
      <c r="F180" s="1" t="s">
        <v>310</v>
      </c>
      <c r="T180" s="1">
        <f t="shared" si="2"/>
        <v>2549</v>
      </c>
    </row>
    <row r="181" spans="1:20" x14ac:dyDescent="0.2">
      <c r="A181" s="1">
        <v>182</v>
      </c>
      <c r="B181" s="1" t="s">
        <v>674</v>
      </c>
      <c r="C181" s="1">
        <v>4</v>
      </c>
      <c r="D181" s="1">
        <v>0</v>
      </c>
      <c r="E181" s="2">
        <v>41817</v>
      </c>
      <c r="F181" s="1" t="s">
        <v>311</v>
      </c>
      <c r="T181" s="1">
        <f t="shared" si="2"/>
        <v>4</v>
      </c>
    </row>
    <row r="182" spans="1:20" x14ac:dyDescent="0.2">
      <c r="A182" s="1">
        <v>183</v>
      </c>
      <c r="B182" s="1" t="s">
        <v>675</v>
      </c>
      <c r="C182" s="1">
        <v>4</v>
      </c>
      <c r="D182" s="1">
        <v>1</v>
      </c>
      <c r="E182" s="2">
        <v>41725</v>
      </c>
      <c r="F182" s="1" t="s">
        <v>312</v>
      </c>
      <c r="T182" s="1">
        <f t="shared" si="2"/>
        <v>5</v>
      </c>
    </row>
    <row r="183" spans="1:20" x14ac:dyDescent="0.2">
      <c r="A183" s="1">
        <v>184</v>
      </c>
      <c r="B183" s="1" t="s">
        <v>676</v>
      </c>
      <c r="C183" s="1">
        <v>13</v>
      </c>
      <c r="D183" s="1">
        <v>2</v>
      </c>
      <c r="E183" s="2">
        <v>41725</v>
      </c>
      <c r="F183" s="1" t="s">
        <v>313</v>
      </c>
      <c r="T183" s="1">
        <f t="shared" si="2"/>
        <v>15</v>
      </c>
    </row>
    <row r="184" spans="1:20" x14ac:dyDescent="0.2">
      <c r="A184" s="1">
        <v>185</v>
      </c>
      <c r="B184" s="1" t="s">
        <v>677</v>
      </c>
      <c r="C184" s="1">
        <v>616</v>
      </c>
      <c r="D184" s="1">
        <v>115</v>
      </c>
      <c r="E184" s="2">
        <v>41240</v>
      </c>
      <c r="F184" s="1" t="s">
        <v>314</v>
      </c>
      <c r="T184" s="1">
        <f t="shared" si="2"/>
        <v>731</v>
      </c>
    </row>
    <row r="185" spans="1:20" x14ac:dyDescent="0.2">
      <c r="A185" s="1">
        <v>186</v>
      </c>
      <c r="B185" s="1" t="s">
        <v>678</v>
      </c>
      <c r="C185" s="1">
        <v>5</v>
      </c>
      <c r="D185" s="1">
        <v>1</v>
      </c>
      <c r="E185" s="2">
        <v>41970</v>
      </c>
      <c r="F185" s="1" t="s">
        <v>315</v>
      </c>
      <c r="T185" s="1">
        <f t="shared" si="2"/>
        <v>6</v>
      </c>
    </row>
    <row r="186" spans="1:20" x14ac:dyDescent="0.2">
      <c r="A186" s="1">
        <v>187</v>
      </c>
      <c r="B186" s="1" t="s">
        <v>679</v>
      </c>
      <c r="C186" s="1">
        <v>4</v>
      </c>
      <c r="D186" s="1">
        <v>2</v>
      </c>
      <c r="E186" s="2">
        <v>41605</v>
      </c>
      <c r="F186" s="1" t="s">
        <v>316</v>
      </c>
      <c r="T186" s="1">
        <f t="shared" si="2"/>
        <v>6</v>
      </c>
    </row>
    <row r="187" spans="1:20" x14ac:dyDescent="0.2">
      <c r="A187" s="1">
        <v>188</v>
      </c>
      <c r="B187" s="1" t="s">
        <v>680</v>
      </c>
      <c r="C187" s="1">
        <v>22</v>
      </c>
      <c r="D187" s="1">
        <v>5</v>
      </c>
      <c r="E187" s="2">
        <v>41697</v>
      </c>
      <c r="F187" s="1" t="s">
        <v>317</v>
      </c>
      <c r="T187" s="1">
        <f t="shared" si="2"/>
        <v>27</v>
      </c>
    </row>
    <row r="188" spans="1:20" x14ac:dyDescent="0.2">
      <c r="A188" s="1">
        <v>189</v>
      </c>
      <c r="B188" s="1" t="s">
        <v>681</v>
      </c>
      <c r="C188" s="1">
        <v>8</v>
      </c>
      <c r="D188" s="1">
        <v>2</v>
      </c>
      <c r="E188" s="2">
        <v>41605</v>
      </c>
      <c r="F188" s="1" t="s">
        <v>318</v>
      </c>
      <c r="T188" s="1">
        <f t="shared" si="2"/>
        <v>10</v>
      </c>
    </row>
    <row r="189" spans="1:20" x14ac:dyDescent="0.2">
      <c r="A189" s="1">
        <v>190</v>
      </c>
      <c r="B189" s="1" t="s">
        <v>682</v>
      </c>
      <c r="C189" s="1">
        <v>458</v>
      </c>
      <c r="D189" s="1">
        <v>78</v>
      </c>
      <c r="E189" s="2">
        <v>41605</v>
      </c>
      <c r="F189" s="1" t="s">
        <v>319</v>
      </c>
      <c r="T189" s="1">
        <f t="shared" si="2"/>
        <v>536</v>
      </c>
    </row>
    <row r="190" spans="1:20" x14ac:dyDescent="0.2">
      <c r="A190" s="1">
        <v>191</v>
      </c>
      <c r="B190" s="1" t="s">
        <v>683</v>
      </c>
      <c r="C190" s="1">
        <v>2</v>
      </c>
      <c r="D190" s="1">
        <v>1</v>
      </c>
      <c r="E190" s="2">
        <v>41756</v>
      </c>
      <c r="F190" s="1" t="s">
        <v>320</v>
      </c>
      <c r="T190" s="1">
        <f t="shared" si="2"/>
        <v>3</v>
      </c>
    </row>
    <row r="191" spans="1:20" x14ac:dyDescent="0.2">
      <c r="A191" s="1">
        <v>192</v>
      </c>
      <c r="B191" s="1" t="s">
        <v>684</v>
      </c>
      <c r="C191" s="1">
        <v>1205</v>
      </c>
      <c r="D191" s="1">
        <v>368</v>
      </c>
      <c r="E191" s="2">
        <v>41605</v>
      </c>
      <c r="F191" s="1" t="s">
        <v>321</v>
      </c>
      <c r="T191" s="1">
        <f t="shared" si="2"/>
        <v>1573</v>
      </c>
    </row>
    <row r="192" spans="1:20" x14ac:dyDescent="0.2">
      <c r="A192" s="1">
        <v>193</v>
      </c>
      <c r="B192" s="1" t="s">
        <v>685</v>
      </c>
      <c r="C192" s="1">
        <v>380</v>
      </c>
      <c r="D192" s="1">
        <v>50</v>
      </c>
      <c r="E192" s="2">
        <v>41605</v>
      </c>
      <c r="F192" s="1" t="s">
        <v>322</v>
      </c>
      <c r="T192" s="1">
        <f t="shared" si="2"/>
        <v>430</v>
      </c>
    </row>
    <row r="193" spans="1:20" x14ac:dyDescent="0.2">
      <c r="A193" s="1">
        <v>194</v>
      </c>
      <c r="B193" s="1" t="s">
        <v>686</v>
      </c>
      <c r="C193" s="1">
        <v>1</v>
      </c>
      <c r="D193" s="1">
        <v>0</v>
      </c>
      <c r="E193" s="2">
        <v>41605</v>
      </c>
      <c r="F193" s="1" t="s">
        <v>323</v>
      </c>
      <c r="T193" s="1">
        <f t="shared" si="2"/>
        <v>1</v>
      </c>
    </row>
    <row r="194" spans="1:20" x14ac:dyDescent="0.2">
      <c r="A194" s="1">
        <v>195</v>
      </c>
      <c r="B194" s="1" t="s">
        <v>687</v>
      </c>
      <c r="C194" s="1">
        <v>29</v>
      </c>
      <c r="D194" s="1">
        <v>4</v>
      </c>
      <c r="E194" s="2">
        <v>41878</v>
      </c>
      <c r="F194" s="1" t="s">
        <v>324</v>
      </c>
      <c r="T194" s="1">
        <f t="shared" si="2"/>
        <v>33</v>
      </c>
    </row>
    <row r="195" spans="1:20" x14ac:dyDescent="0.2">
      <c r="A195" s="1">
        <v>196</v>
      </c>
      <c r="B195" s="1" t="s">
        <v>688</v>
      </c>
      <c r="C195" s="1">
        <v>594</v>
      </c>
      <c r="D195" s="1">
        <v>119</v>
      </c>
      <c r="E195" s="2">
        <v>41240</v>
      </c>
      <c r="F195" s="1" t="s">
        <v>325</v>
      </c>
      <c r="T195" s="1">
        <f t="shared" ref="T195:T212" si="3">SUM(C195:D195)</f>
        <v>713</v>
      </c>
    </row>
    <row r="196" spans="1:20" x14ac:dyDescent="0.2">
      <c r="A196" s="1">
        <v>197</v>
      </c>
      <c r="B196" s="1" t="s">
        <v>689</v>
      </c>
      <c r="C196" s="1">
        <v>11</v>
      </c>
      <c r="D196" s="1">
        <v>3</v>
      </c>
      <c r="E196" s="2">
        <v>41970</v>
      </c>
      <c r="F196" s="1" t="s">
        <v>326</v>
      </c>
      <c r="T196" s="1">
        <f t="shared" si="3"/>
        <v>14</v>
      </c>
    </row>
    <row r="197" spans="1:20" x14ac:dyDescent="0.2">
      <c r="A197" s="1">
        <v>198</v>
      </c>
      <c r="B197" s="1" t="s">
        <v>690</v>
      </c>
      <c r="C197" s="1">
        <v>8</v>
      </c>
      <c r="D197" s="1">
        <v>0</v>
      </c>
      <c r="E197" s="2">
        <v>41966</v>
      </c>
      <c r="F197" s="1" t="s">
        <v>327</v>
      </c>
      <c r="T197" s="1">
        <f t="shared" si="3"/>
        <v>8</v>
      </c>
    </row>
    <row r="198" spans="1:20" x14ac:dyDescent="0.2">
      <c r="A198" s="1">
        <v>199</v>
      </c>
      <c r="B198" s="1" t="s">
        <v>691</v>
      </c>
      <c r="C198" s="1">
        <v>4</v>
      </c>
      <c r="D198" s="1">
        <v>0</v>
      </c>
      <c r="E198" s="2">
        <v>41956</v>
      </c>
      <c r="F198" s="1" t="s">
        <v>328</v>
      </c>
      <c r="T198" s="1">
        <f t="shared" si="3"/>
        <v>4</v>
      </c>
    </row>
    <row r="199" spans="1:20" x14ac:dyDescent="0.2">
      <c r="A199" s="1">
        <v>200</v>
      </c>
      <c r="B199" s="1" t="s">
        <v>692</v>
      </c>
      <c r="C199" s="1">
        <v>1</v>
      </c>
      <c r="D199" s="1">
        <v>0</v>
      </c>
      <c r="E199" s="2">
        <v>41645</v>
      </c>
      <c r="F199" s="1" t="s">
        <v>329</v>
      </c>
      <c r="T199" s="1">
        <f t="shared" si="3"/>
        <v>1</v>
      </c>
    </row>
    <row r="200" spans="1:20" x14ac:dyDescent="0.2">
      <c r="A200" s="1">
        <v>201</v>
      </c>
      <c r="B200" s="1" t="s">
        <v>693</v>
      </c>
      <c r="C200" s="1">
        <v>749</v>
      </c>
      <c r="D200" s="1">
        <v>140</v>
      </c>
      <c r="E200" s="2">
        <v>41847</v>
      </c>
      <c r="F200" s="1" t="s">
        <v>330</v>
      </c>
      <c r="T200" s="1">
        <f t="shared" si="3"/>
        <v>889</v>
      </c>
    </row>
    <row r="201" spans="1:20" x14ac:dyDescent="0.2">
      <c r="A201" s="1">
        <v>202</v>
      </c>
      <c r="B201" s="1" t="s">
        <v>694</v>
      </c>
      <c r="C201" s="1">
        <v>27</v>
      </c>
      <c r="D201" s="1">
        <v>2</v>
      </c>
      <c r="E201" s="2">
        <v>41918</v>
      </c>
      <c r="F201" s="1" t="s">
        <v>331</v>
      </c>
      <c r="T201" s="1">
        <f t="shared" si="3"/>
        <v>29</v>
      </c>
    </row>
    <row r="202" spans="1:20" x14ac:dyDescent="0.2">
      <c r="A202" s="1">
        <v>203</v>
      </c>
      <c r="B202" s="1" t="s">
        <v>695</v>
      </c>
      <c r="C202" s="1">
        <v>11</v>
      </c>
      <c r="D202" s="1">
        <v>3</v>
      </c>
      <c r="E202" s="2">
        <v>41605</v>
      </c>
      <c r="F202" s="1" t="s">
        <v>332</v>
      </c>
      <c r="T202" s="1">
        <f t="shared" si="3"/>
        <v>14</v>
      </c>
    </row>
    <row r="203" spans="1:20" x14ac:dyDescent="0.2">
      <c r="A203" s="1">
        <v>204</v>
      </c>
      <c r="B203" s="1" t="s">
        <v>696</v>
      </c>
      <c r="C203" s="1">
        <v>6</v>
      </c>
      <c r="D203" s="1">
        <v>1</v>
      </c>
      <c r="E203" s="2">
        <v>41956</v>
      </c>
      <c r="F203" s="1" t="s">
        <v>333</v>
      </c>
      <c r="T203" s="1">
        <f t="shared" si="3"/>
        <v>7</v>
      </c>
    </row>
    <row r="204" spans="1:20" x14ac:dyDescent="0.2">
      <c r="A204" s="1">
        <v>205</v>
      </c>
      <c r="B204" s="1" t="s">
        <v>697</v>
      </c>
      <c r="C204" s="1">
        <v>115</v>
      </c>
      <c r="D204" s="1">
        <v>18</v>
      </c>
      <c r="E204" s="2">
        <v>41605</v>
      </c>
      <c r="F204" s="1" t="s">
        <v>334</v>
      </c>
      <c r="T204" s="1">
        <f t="shared" si="3"/>
        <v>133</v>
      </c>
    </row>
    <row r="205" spans="1:20" x14ac:dyDescent="0.2">
      <c r="A205" s="1">
        <v>206</v>
      </c>
      <c r="B205" s="1" t="s">
        <v>698</v>
      </c>
      <c r="C205" s="1">
        <v>9</v>
      </c>
      <c r="D205" s="1">
        <v>0</v>
      </c>
      <c r="E205" s="2">
        <v>41909</v>
      </c>
      <c r="F205" s="1" t="s">
        <v>335</v>
      </c>
      <c r="T205" s="1">
        <f t="shared" si="3"/>
        <v>9</v>
      </c>
    </row>
    <row r="206" spans="1:20" x14ac:dyDescent="0.2">
      <c r="A206" s="1">
        <v>207</v>
      </c>
      <c r="B206" s="1" t="s">
        <v>699</v>
      </c>
      <c r="C206" s="1">
        <v>56</v>
      </c>
      <c r="D206" s="1">
        <v>11</v>
      </c>
      <c r="E206" s="2">
        <v>41878</v>
      </c>
      <c r="F206" s="1" t="s">
        <v>336</v>
      </c>
      <c r="T206" s="1">
        <f t="shared" si="3"/>
        <v>67</v>
      </c>
    </row>
    <row r="207" spans="1:20" x14ac:dyDescent="0.2">
      <c r="A207" s="1">
        <v>208</v>
      </c>
      <c r="B207" s="1" t="s">
        <v>700</v>
      </c>
      <c r="C207" s="1">
        <v>18</v>
      </c>
      <c r="D207" s="1">
        <v>2</v>
      </c>
      <c r="E207" s="2">
        <v>41925</v>
      </c>
      <c r="F207" s="1" t="s">
        <v>337</v>
      </c>
      <c r="T207" s="1">
        <f t="shared" si="3"/>
        <v>20</v>
      </c>
    </row>
    <row r="208" spans="1:20" x14ac:dyDescent="0.2">
      <c r="A208" s="1">
        <v>209</v>
      </c>
      <c r="B208" s="1" t="s">
        <v>701</v>
      </c>
      <c r="C208" s="1">
        <v>134</v>
      </c>
      <c r="D208" s="1">
        <v>35</v>
      </c>
      <c r="E208" s="2">
        <v>41817</v>
      </c>
      <c r="F208" s="1" t="s">
        <v>338</v>
      </c>
      <c r="T208" s="1">
        <f t="shared" si="3"/>
        <v>169</v>
      </c>
    </row>
    <row r="209" spans="1:20" x14ac:dyDescent="0.2">
      <c r="A209" s="1">
        <v>210</v>
      </c>
      <c r="B209" s="1" t="s">
        <v>702</v>
      </c>
      <c r="C209" s="1">
        <v>3</v>
      </c>
      <c r="D209" s="1">
        <v>0</v>
      </c>
      <c r="E209" s="2">
        <v>41240</v>
      </c>
      <c r="F209" s="1" t="s">
        <v>339</v>
      </c>
      <c r="T209" s="1">
        <f t="shared" si="3"/>
        <v>3</v>
      </c>
    </row>
    <row r="210" spans="1:20" x14ac:dyDescent="0.2">
      <c r="A210" s="1">
        <v>211</v>
      </c>
      <c r="B210" s="1" t="s">
        <v>703</v>
      </c>
      <c r="C210" s="1">
        <v>15</v>
      </c>
      <c r="D210" s="1">
        <v>0</v>
      </c>
      <c r="E210" s="2">
        <v>41939</v>
      </c>
      <c r="F210" s="1" t="s">
        <v>340</v>
      </c>
      <c r="T210" s="1">
        <f t="shared" si="3"/>
        <v>15</v>
      </c>
    </row>
    <row r="211" spans="1:20" x14ac:dyDescent="0.2">
      <c r="A211" s="1">
        <v>212</v>
      </c>
      <c r="B211" s="1" t="s">
        <v>704</v>
      </c>
      <c r="C211" s="1">
        <v>2</v>
      </c>
      <c r="D211" s="1">
        <v>0</v>
      </c>
      <c r="E211" s="2">
        <v>41786</v>
      </c>
      <c r="F211" s="1" t="s">
        <v>341</v>
      </c>
      <c r="T211" s="1">
        <f t="shared" si="3"/>
        <v>2</v>
      </c>
    </row>
    <row r="212" spans="1:20" x14ac:dyDescent="0.2">
      <c r="A212" s="1">
        <v>213</v>
      </c>
      <c r="B212" s="1" t="s">
        <v>705</v>
      </c>
      <c r="C212" s="1">
        <v>221</v>
      </c>
      <c r="D212" s="1">
        <v>53</v>
      </c>
      <c r="E212" s="2">
        <v>41605</v>
      </c>
      <c r="F212" s="1" t="s">
        <v>342</v>
      </c>
      <c r="T212" s="1">
        <f t="shared" si="3"/>
        <v>274</v>
      </c>
    </row>
  </sheetData>
  <hyperlinks>
    <hyperlink ref="F4" r:id="rId1"/>
    <hyperlink ref="F5" r:id="rId2"/>
    <hyperlink ref="F177" r:id="rId3"/>
    <hyperlink ref="F2" r:id="rId4"/>
    <hyperlink ref="F100" r:id="rId5"/>
    <hyperlink ref="F105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zoomScale="70" zoomScaleNormal="70" workbookViewId="0">
      <selection activeCell="S2" sqref="S2:S65"/>
    </sheetView>
  </sheetViews>
  <sheetFormatPr defaultRowHeight="15" x14ac:dyDescent="0.25"/>
  <cols>
    <col min="1" max="1" width="10.140625" style="1" bestFit="1" customWidth="1"/>
    <col min="2" max="2" width="43.5703125" style="1" bestFit="1" customWidth="1"/>
    <col min="3" max="6" width="10.140625" style="1" customWidth="1"/>
    <col min="7" max="7" width="5.85546875" style="1" customWidth="1"/>
  </cols>
  <sheetData>
    <row r="1" spans="1:20" x14ac:dyDescent="0.25">
      <c r="A1" s="1" t="s">
        <v>0</v>
      </c>
      <c r="B1" s="1" t="s">
        <v>37</v>
      </c>
      <c r="C1" s="1" t="s">
        <v>35</v>
      </c>
      <c r="D1" s="1" t="s">
        <v>1</v>
      </c>
      <c r="E1" s="1" t="s">
        <v>36</v>
      </c>
      <c r="F1" s="1" t="s">
        <v>3</v>
      </c>
      <c r="G1" s="1" t="s">
        <v>2</v>
      </c>
      <c r="S1" t="s">
        <v>860</v>
      </c>
    </row>
    <row r="2" spans="1:20" x14ac:dyDescent="0.25">
      <c r="A2" s="1">
        <v>1</v>
      </c>
      <c r="B2" s="1" t="s">
        <v>38</v>
      </c>
      <c r="C2" s="1">
        <v>70</v>
      </c>
      <c r="D2" s="1">
        <v>197</v>
      </c>
      <c r="E2" s="1">
        <v>66</v>
      </c>
      <c r="F2" s="4">
        <v>41944</v>
      </c>
      <c r="G2" s="1" t="s">
        <v>39</v>
      </c>
      <c r="S2">
        <f>SUM(C2:E2)</f>
        <v>333</v>
      </c>
      <c r="T2" t="str">
        <f>SUBSTITUTE(SUBSTITUTE(B2,"_"," "),"-"," ")</f>
        <v>620 Who rule the social web</v>
      </c>
    </row>
    <row r="3" spans="1:20" x14ac:dyDescent="0.25">
      <c r="A3" s="1">
        <v>2</v>
      </c>
      <c r="B3" s="1" t="s">
        <v>40</v>
      </c>
      <c r="C3" s="1">
        <v>184</v>
      </c>
      <c r="D3" s="1">
        <v>103</v>
      </c>
      <c r="E3" s="1">
        <v>10</v>
      </c>
      <c r="F3" s="2">
        <v>41944</v>
      </c>
      <c r="G3" s="1" t="s">
        <v>41</v>
      </c>
      <c r="S3">
        <f t="shared" ref="S3:S65" si="0">SUM(C3:E3)</f>
        <v>297</v>
      </c>
      <c r="T3" t="str">
        <f t="shared" ref="T3:T65" si="1">SUBSTITUTE(SUBSTITUTE(B3,"_"," "),"-"," ")</f>
        <v>1276 Diversity in tech</v>
      </c>
    </row>
    <row r="4" spans="1:20" x14ac:dyDescent="0.25">
      <c r="A4" s="1">
        <v>3</v>
      </c>
      <c r="B4" s="1" t="s">
        <v>42</v>
      </c>
      <c r="C4" s="1">
        <v>1500</v>
      </c>
      <c r="D4" s="1">
        <v>211</v>
      </c>
      <c r="E4" s="1">
        <v>0</v>
      </c>
      <c r="F4" s="2">
        <v>41944</v>
      </c>
      <c r="G4" s="3" t="s">
        <v>43</v>
      </c>
      <c r="S4">
        <f t="shared" si="0"/>
        <v>1711</v>
      </c>
      <c r="T4" t="str">
        <f t="shared" si="1"/>
        <v>1276 Best in show</v>
      </c>
    </row>
    <row r="5" spans="1:20" x14ac:dyDescent="0.25">
      <c r="A5" s="1">
        <v>4</v>
      </c>
      <c r="B5" s="1" t="s">
        <v>44</v>
      </c>
      <c r="C5" s="1">
        <v>3800</v>
      </c>
      <c r="D5" s="1">
        <v>1000</v>
      </c>
      <c r="E5" s="1">
        <v>70</v>
      </c>
      <c r="F5" s="2">
        <v>41944</v>
      </c>
      <c r="G5" s="3" t="s">
        <v>45</v>
      </c>
      <c r="S5">
        <f t="shared" si="0"/>
        <v>4870</v>
      </c>
      <c r="T5" t="str">
        <f t="shared" si="1"/>
        <v>1276 Cash Crops 6thNov</v>
      </c>
    </row>
    <row r="6" spans="1:20" x14ac:dyDescent="0.25">
      <c r="A6" s="1">
        <v>5</v>
      </c>
      <c r="B6" s="1" t="s">
        <v>46</v>
      </c>
      <c r="C6" s="1">
        <v>3200</v>
      </c>
      <c r="D6" s="1">
        <v>514</v>
      </c>
      <c r="E6" s="1">
        <v>410</v>
      </c>
      <c r="F6" s="2">
        <v>41944</v>
      </c>
      <c r="G6" s="3" t="s">
        <v>47</v>
      </c>
      <c r="S6">
        <f t="shared" si="0"/>
        <v>4124</v>
      </c>
      <c r="T6" t="str">
        <f t="shared" si="1"/>
        <v>1276 islamic sects Nov18 onroll</v>
      </c>
    </row>
    <row r="7" spans="1:20" x14ac:dyDescent="0.25">
      <c r="A7" s="1">
        <v>6</v>
      </c>
      <c r="B7" s="1" t="s">
        <v>48</v>
      </c>
      <c r="C7" s="1">
        <v>702</v>
      </c>
      <c r="D7" s="1">
        <v>421</v>
      </c>
      <c r="E7" s="1">
        <v>30</v>
      </c>
      <c r="F7" s="2">
        <v>41821</v>
      </c>
      <c r="G7" s="1" t="s">
        <v>49</v>
      </c>
      <c r="S7">
        <f t="shared" si="0"/>
        <v>1153</v>
      </c>
      <c r="T7" t="str">
        <f t="shared" si="1"/>
        <v>1276 Antibiotic Abacus july14</v>
      </c>
    </row>
    <row r="8" spans="1:20" x14ac:dyDescent="0.25">
      <c r="A8" s="1">
        <v>7</v>
      </c>
      <c r="B8" s="1" t="s">
        <v>50</v>
      </c>
      <c r="C8" s="1">
        <v>84</v>
      </c>
      <c r="D8" s="1">
        <v>64</v>
      </c>
      <c r="E8" s="1">
        <v>16</v>
      </c>
      <c r="F8" s="2">
        <v>41640</v>
      </c>
      <c r="G8" s="1" t="s">
        <v>51</v>
      </c>
      <c r="S8">
        <f t="shared" si="0"/>
        <v>164</v>
      </c>
      <c r="T8" t="str">
        <f t="shared" si="1"/>
        <v>far future timeline</v>
      </c>
    </row>
    <row r="9" spans="1:20" x14ac:dyDescent="0.25">
      <c r="A9" s="1">
        <v>8</v>
      </c>
      <c r="B9" s="1" t="s">
        <v>52</v>
      </c>
      <c r="C9" s="1">
        <v>2200</v>
      </c>
      <c r="D9" s="1">
        <v>541</v>
      </c>
      <c r="E9" s="1">
        <v>174</v>
      </c>
      <c r="F9" s="2">
        <v>41365</v>
      </c>
      <c r="G9" s="1" t="s">
        <v>53</v>
      </c>
      <c r="S9">
        <f t="shared" si="0"/>
        <v>2915</v>
      </c>
      <c r="T9" t="str">
        <f t="shared" si="1"/>
        <v>1276 influ venn za6</v>
      </c>
    </row>
    <row r="10" spans="1:20" x14ac:dyDescent="0.25">
      <c r="A10" s="1">
        <v>9</v>
      </c>
      <c r="B10" s="1" t="s">
        <v>54</v>
      </c>
      <c r="C10" s="1">
        <v>2600</v>
      </c>
      <c r="D10" s="1">
        <v>6064</v>
      </c>
      <c r="E10" s="1">
        <v>2000</v>
      </c>
      <c r="F10" s="2">
        <v>41944</v>
      </c>
      <c r="G10" s="1" t="s">
        <v>55</v>
      </c>
      <c r="S10">
        <f t="shared" si="0"/>
        <v>10664</v>
      </c>
      <c r="T10" t="str">
        <f t="shared" si="1"/>
        <v>1276 Codebases</v>
      </c>
    </row>
    <row r="11" spans="1:20" x14ac:dyDescent="0.25">
      <c r="A11" s="1">
        <v>10</v>
      </c>
      <c r="B11" s="1" t="s">
        <v>56</v>
      </c>
      <c r="C11" s="1">
        <v>1900</v>
      </c>
      <c r="D11" s="1">
        <v>815</v>
      </c>
      <c r="E11" s="1">
        <v>36</v>
      </c>
      <c r="F11" s="2">
        <v>41913</v>
      </c>
      <c r="G11" s="1" t="s">
        <v>57</v>
      </c>
      <c r="S11">
        <f t="shared" si="0"/>
        <v>2751</v>
      </c>
      <c r="T11" t="str">
        <f t="shared" si="1"/>
        <v>1276 microbescope4</v>
      </c>
    </row>
    <row r="12" spans="1:20" x14ac:dyDescent="0.25">
      <c r="A12" s="1">
        <v>11</v>
      </c>
      <c r="B12" s="1" t="s">
        <v>59</v>
      </c>
      <c r="C12" s="1">
        <v>4200</v>
      </c>
      <c r="D12" s="1">
        <v>3645</v>
      </c>
      <c r="E12" s="1">
        <v>4100</v>
      </c>
      <c r="F12" s="2">
        <v>41883</v>
      </c>
      <c r="G12" s="1" t="s">
        <v>58</v>
      </c>
      <c r="S12">
        <f t="shared" si="0"/>
        <v>11945</v>
      </c>
      <c r="T12" t="str">
        <f t="shared" si="1"/>
        <v>1276 Common Mythconceptions Oct22nd</v>
      </c>
    </row>
    <row r="13" spans="1:20" x14ac:dyDescent="0.25">
      <c r="A13" s="1">
        <v>12</v>
      </c>
      <c r="B13" s="1" t="s">
        <v>60</v>
      </c>
      <c r="C13" s="1">
        <v>5900</v>
      </c>
      <c r="D13" s="1">
        <v>685</v>
      </c>
      <c r="E13" s="1">
        <v>134</v>
      </c>
      <c r="F13" s="2">
        <v>41944</v>
      </c>
      <c r="G13" s="1" t="s">
        <v>61</v>
      </c>
      <c r="S13">
        <f t="shared" si="0"/>
        <v>6719</v>
      </c>
      <c r="T13" t="str">
        <f t="shared" si="1"/>
        <v>The Middle East</v>
      </c>
    </row>
    <row r="14" spans="1:20" x14ac:dyDescent="0.25">
      <c r="A14" s="1">
        <v>13</v>
      </c>
      <c r="B14" s="1" t="s">
        <v>62</v>
      </c>
      <c r="C14" s="1">
        <v>7400</v>
      </c>
      <c r="D14" s="1">
        <v>1926</v>
      </c>
      <c r="E14" s="1">
        <v>533</v>
      </c>
      <c r="F14" s="2">
        <v>41214</v>
      </c>
      <c r="G14" s="1" t="s">
        <v>63</v>
      </c>
      <c r="S14">
        <f t="shared" si="0"/>
        <v>9859</v>
      </c>
      <c r="T14" t="str">
        <f t="shared" si="1"/>
        <v>iib death wellcome collection fullsize</v>
      </c>
    </row>
    <row r="15" spans="1:20" x14ac:dyDescent="0.25">
      <c r="A15" s="1">
        <v>14</v>
      </c>
      <c r="B15" s="1" t="s">
        <v>65</v>
      </c>
      <c r="C15" s="1">
        <v>2700</v>
      </c>
      <c r="D15" s="1">
        <v>1010</v>
      </c>
      <c r="E15" s="1">
        <v>79</v>
      </c>
      <c r="F15" s="2">
        <v>41306</v>
      </c>
      <c r="G15" s="1" t="s">
        <v>64</v>
      </c>
      <c r="S15">
        <f t="shared" si="0"/>
        <v>3789</v>
      </c>
      <c r="T15" t="str">
        <f t="shared" si="1"/>
        <v>1276 Rape3</v>
      </c>
    </row>
    <row r="16" spans="1:20" x14ac:dyDescent="0.25">
      <c r="A16" s="1">
        <v>15</v>
      </c>
      <c r="B16" s="1" t="s">
        <v>66</v>
      </c>
      <c r="C16" s="1">
        <v>3600</v>
      </c>
      <c r="D16" s="1">
        <v>422</v>
      </c>
      <c r="E16" s="1">
        <v>123</v>
      </c>
      <c r="F16" s="2">
        <v>41122</v>
      </c>
      <c r="G16" s="1" t="s">
        <v>67</v>
      </c>
      <c r="S16">
        <f t="shared" si="0"/>
        <v>4145</v>
      </c>
      <c r="T16" t="str">
        <f t="shared" si="1"/>
        <v>1276 Being Defensive</v>
      </c>
    </row>
    <row r="17" spans="1:20" x14ac:dyDescent="0.25">
      <c r="A17" s="1">
        <v>16</v>
      </c>
      <c r="B17" s="1" t="s">
        <v>69</v>
      </c>
      <c r="C17" s="1">
        <v>689</v>
      </c>
      <c r="D17" s="1">
        <v>426</v>
      </c>
      <c r="E17" s="1">
        <v>91</v>
      </c>
      <c r="F17" s="2">
        <v>41091</v>
      </c>
      <c r="G17" s="1" t="s">
        <v>68</v>
      </c>
      <c r="S17">
        <f t="shared" si="0"/>
        <v>1206</v>
      </c>
      <c r="T17" t="str">
        <f t="shared" si="1"/>
        <v>1276 punytive damages</v>
      </c>
    </row>
    <row r="18" spans="1:20" x14ac:dyDescent="0.25">
      <c r="A18" s="1">
        <v>17</v>
      </c>
      <c r="B18" s="1" t="s">
        <v>70</v>
      </c>
      <c r="C18" s="1">
        <v>57</v>
      </c>
      <c r="D18" s="1">
        <v>15</v>
      </c>
      <c r="E18" s="1">
        <v>5</v>
      </c>
      <c r="F18" s="2">
        <v>41214</v>
      </c>
      <c r="G18" s="3" t="s">
        <v>71</v>
      </c>
      <c r="S18">
        <f t="shared" si="0"/>
        <v>77</v>
      </c>
      <c r="T18" t="str">
        <f t="shared" si="1"/>
        <v>1276 scale of devastation</v>
      </c>
    </row>
    <row r="19" spans="1:20" x14ac:dyDescent="0.25">
      <c r="A19" s="1">
        <v>18</v>
      </c>
      <c r="B19" s="1" t="s">
        <v>72</v>
      </c>
      <c r="C19" s="1">
        <v>1900</v>
      </c>
      <c r="D19" s="1">
        <v>228</v>
      </c>
      <c r="E19" s="1">
        <v>83</v>
      </c>
      <c r="F19" s="2">
        <v>41913</v>
      </c>
      <c r="G19" s="1" t="s">
        <v>73</v>
      </c>
      <c r="S19">
        <f t="shared" si="0"/>
        <v>2211</v>
      </c>
      <c r="T19" t="str">
        <f t="shared" si="1"/>
        <v>1276 relationtips 3</v>
      </c>
    </row>
    <row r="20" spans="1:20" x14ac:dyDescent="0.25">
      <c r="A20" s="1">
        <v>19</v>
      </c>
      <c r="B20" s="1" t="s">
        <v>75</v>
      </c>
      <c r="C20" s="1">
        <v>5700</v>
      </c>
      <c r="D20" s="1">
        <v>2000</v>
      </c>
      <c r="E20" s="1">
        <v>149</v>
      </c>
      <c r="F20" s="2">
        <v>41913</v>
      </c>
      <c r="G20" s="1" t="s">
        <v>74</v>
      </c>
      <c r="S20">
        <f t="shared" si="0"/>
        <v>7849</v>
      </c>
      <c r="T20" t="str">
        <f t="shared" si="1"/>
        <v>1276 gigatons CO2 Oct14</v>
      </c>
    </row>
    <row r="21" spans="1:20" x14ac:dyDescent="0.25">
      <c r="A21" s="1">
        <v>20</v>
      </c>
      <c r="B21" s="1" t="s">
        <v>76</v>
      </c>
      <c r="C21" s="1">
        <v>2800</v>
      </c>
      <c r="D21" s="1">
        <v>3805</v>
      </c>
      <c r="E21" s="1">
        <v>3200</v>
      </c>
      <c r="F21" s="2">
        <v>41214</v>
      </c>
      <c r="G21" s="1" t="s">
        <v>77</v>
      </c>
      <c r="S21">
        <f t="shared" si="0"/>
        <v>9805</v>
      </c>
      <c r="T21" t="str">
        <f t="shared" si="1"/>
        <v>1276 Rhetological Fallacies EN</v>
      </c>
    </row>
    <row r="22" spans="1:20" x14ac:dyDescent="0.25">
      <c r="A22" s="1">
        <v>21</v>
      </c>
      <c r="B22" s="1" t="s">
        <v>78</v>
      </c>
      <c r="C22" s="1">
        <v>2900</v>
      </c>
      <c r="D22" s="1">
        <v>1894</v>
      </c>
      <c r="E22" s="1">
        <v>252</v>
      </c>
      <c r="F22" s="2">
        <v>41030</v>
      </c>
      <c r="G22" s="1" t="s">
        <v>79</v>
      </c>
      <c r="S22">
        <f t="shared" si="0"/>
        <v>5046</v>
      </c>
      <c r="T22" t="str">
        <f t="shared" si="1"/>
        <v>1276 chicks rule</v>
      </c>
    </row>
    <row r="23" spans="1:20" x14ac:dyDescent="0.25">
      <c r="A23" s="1">
        <v>22</v>
      </c>
      <c r="B23" s="1" t="s">
        <v>80</v>
      </c>
      <c r="C23" s="1">
        <v>3000</v>
      </c>
      <c r="D23" s="1">
        <v>651</v>
      </c>
      <c r="E23" s="1">
        <v>151</v>
      </c>
      <c r="F23" s="2">
        <v>40940</v>
      </c>
      <c r="G23" s="1" t="s">
        <v>81</v>
      </c>
      <c r="S23">
        <f t="shared" si="0"/>
        <v>3802</v>
      </c>
      <c r="T23" t="str">
        <f t="shared" si="1"/>
        <v>1276 who really runs the world</v>
      </c>
    </row>
    <row r="24" spans="1:20" x14ac:dyDescent="0.25">
      <c r="A24" s="1">
        <v>23</v>
      </c>
      <c r="B24" s="1" t="s">
        <v>82</v>
      </c>
      <c r="C24" s="1">
        <v>282</v>
      </c>
      <c r="D24" s="1">
        <v>252</v>
      </c>
      <c r="E24" s="1">
        <v>121</v>
      </c>
      <c r="F24" s="2">
        <v>40940</v>
      </c>
      <c r="G24" s="1" t="s">
        <v>83</v>
      </c>
      <c r="S24">
        <f t="shared" si="0"/>
        <v>655</v>
      </c>
      <c r="T24" t="str">
        <f t="shared" si="1"/>
        <v>US film industry 1</v>
      </c>
    </row>
    <row r="25" spans="1:20" x14ac:dyDescent="0.25">
      <c r="A25" s="1">
        <v>24</v>
      </c>
      <c r="B25" s="1" t="s">
        <v>85</v>
      </c>
      <c r="C25" s="1">
        <v>962</v>
      </c>
      <c r="D25" s="1">
        <v>692</v>
      </c>
      <c r="E25" s="1">
        <v>291</v>
      </c>
      <c r="F25" s="2">
        <v>41214</v>
      </c>
      <c r="G25" s="1" t="s">
        <v>84</v>
      </c>
      <c r="S25">
        <f t="shared" si="0"/>
        <v>1945</v>
      </c>
      <c r="T25" t="str">
        <f t="shared" si="1"/>
        <v>1276 Taxonomy of Ideas1</v>
      </c>
    </row>
    <row r="26" spans="1:20" x14ac:dyDescent="0.25">
      <c r="A26" s="1">
        <v>25</v>
      </c>
      <c r="B26" s="1" t="s">
        <v>86</v>
      </c>
      <c r="C26" s="1">
        <v>2100</v>
      </c>
      <c r="D26" s="1">
        <v>321</v>
      </c>
      <c r="E26" s="1">
        <v>79</v>
      </c>
      <c r="F26" s="2">
        <v>40179</v>
      </c>
      <c r="G26" s="1" t="s">
        <v>87</v>
      </c>
      <c r="S26">
        <f t="shared" si="0"/>
        <v>2500</v>
      </c>
      <c r="T26" t="str">
        <f t="shared" si="1"/>
        <v>1276 books everyone should read</v>
      </c>
    </row>
    <row r="27" spans="1:20" x14ac:dyDescent="0.25">
      <c r="A27" s="1">
        <v>26</v>
      </c>
      <c r="B27" s="1" t="s">
        <v>89</v>
      </c>
      <c r="C27" s="1">
        <v>3200</v>
      </c>
      <c r="D27" s="1">
        <v>7684</v>
      </c>
      <c r="E27" s="1">
        <v>603</v>
      </c>
      <c r="F27" s="2">
        <v>40269</v>
      </c>
      <c r="G27" s="1" t="s">
        <v>88</v>
      </c>
      <c r="S27">
        <f t="shared" si="0"/>
        <v>11487</v>
      </c>
      <c r="T27" t="str">
        <f t="shared" si="1"/>
        <v>selling out 550</v>
      </c>
    </row>
    <row r="28" spans="1:20" x14ac:dyDescent="0.25">
      <c r="A28" s="1">
        <v>27</v>
      </c>
      <c r="B28" s="1" t="s">
        <v>90</v>
      </c>
      <c r="C28" s="1">
        <v>1600</v>
      </c>
      <c r="D28" s="1">
        <v>2046</v>
      </c>
      <c r="E28" s="1">
        <v>1300</v>
      </c>
      <c r="F28" s="2">
        <v>41730</v>
      </c>
      <c r="G28" s="1" t="s">
        <v>91</v>
      </c>
      <c r="S28">
        <f t="shared" si="0"/>
        <v>4946</v>
      </c>
      <c r="T28" t="str">
        <f t="shared" si="1"/>
        <v>1276 snake oil supplements Apr14</v>
      </c>
    </row>
    <row r="29" spans="1:20" x14ac:dyDescent="0.25">
      <c r="A29" s="1">
        <v>28</v>
      </c>
      <c r="B29" s="1" t="s">
        <v>92</v>
      </c>
      <c r="C29" s="1">
        <v>3600</v>
      </c>
      <c r="D29" s="1">
        <v>184</v>
      </c>
      <c r="E29" s="1">
        <v>39</v>
      </c>
      <c r="F29" s="2">
        <v>40513</v>
      </c>
      <c r="G29" s="1" t="s">
        <v>93</v>
      </c>
      <c r="S29">
        <f t="shared" si="0"/>
        <v>3823</v>
      </c>
      <c r="T29" t="str">
        <f t="shared" si="1"/>
        <v>1276 left right usa</v>
      </c>
    </row>
    <row r="30" spans="1:20" x14ac:dyDescent="0.25">
      <c r="A30" s="1">
        <v>29</v>
      </c>
      <c r="B30" s="1" t="s">
        <v>94</v>
      </c>
      <c r="C30" s="1">
        <v>7600</v>
      </c>
      <c r="D30" s="1">
        <v>2385</v>
      </c>
      <c r="E30" s="1">
        <v>484</v>
      </c>
      <c r="F30" s="2">
        <v>41214</v>
      </c>
      <c r="G30" s="3" t="s">
        <v>95</v>
      </c>
      <c r="S30">
        <f t="shared" si="0"/>
        <v>10469</v>
      </c>
      <c r="T30" t="str">
        <f t="shared" si="1"/>
        <v>1276 hierarchy of digital distractions</v>
      </c>
    </row>
    <row r="31" spans="1:20" x14ac:dyDescent="0.25">
      <c r="A31" s="1">
        <v>30</v>
      </c>
      <c r="B31" s="1" t="s">
        <v>96</v>
      </c>
      <c r="C31" s="1">
        <v>1600</v>
      </c>
      <c r="D31" s="1">
        <v>460</v>
      </c>
      <c r="E31" s="1">
        <v>109</v>
      </c>
      <c r="F31" s="2">
        <v>40817</v>
      </c>
      <c r="G31" s="1" t="s">
        <v>97</v>
      </c>
      <c r="S31">
        <f t="shared" si="0"/>
        <v>2169</v>
      </c>
      <c r="T31" t="str">
        <f t="shared" si="1"/>
        <v>1276 occupy wall st</v>
      </c>
    </row>
    <row r="32" spans="1:20" x14ac:dyDescent="0.25">
      <c r="A32" s="1">
        <v>31</v>
      </c>
      <c r="B32" s="1" t="s">
        <v>98</v>
      </c>
      <c r="C32" s="1">
        <v>5500</v>
      </c>
      <c r="D32" s="1">
        <v>1044</v>
      </c>
      <c r="E32" s="1">
        <v>389</v>
      </c>
      <c r="F32" s="2">
        <v>39845</v>
      </c>
      <c r="G32" s="1" t="s">
        <v>99</v>
      </c>
      <c r="S32">
        <f t="shared" si="0"/>
        <v>6933</v>
      </c>
      <c r="T32" t="str">
        <f t="shared" si="1"/>
        <v>1276 taste buds</v>
      </c>
    </row>
    <row r="33" spans="1:20" x14ac:dyDescent="0.25">
      <c r="A33" s="1">
        <v>32</v>
      </c>
      <c r="B33" s="1" t="s">
        <v>100</v>
      </c>
      <c r="C33" s="1">
        <v>6100</v>
      </c>
      <c r="D33" s="1">
        <v>626</v>
      </c>
      <c r="E33" s="1">
        <v>289</v>
      </c>
      <c r="F33" s="5">
        <v>40725</v>
      </c>
      <c r="G33" s="1" t="s">
        <v>101</v>
      </c>
      <c r="S33">
        <f t="shared" si="0"/>
        <v>7015</v>
      </c>
      <c r="T33" t="str">
        <f t="shared" si="1"/>
        <v>HPV 2</v>
      </c>
    </row>
    <row r="34" spans="1:20" x14ac:dyDescent="0.25">
      <c r="A34" s="1">
        <v>33</v>
      </c>
      <c r="B34" s="1" t="s">
        <v>102</v>
      </c>
      <c r="C34" s="1">
        <v>4700</v>
      </c>
      <c r="D34" s="1">
        <v>1057</v>
      </c>
      <c r="E34" s="1">
        <v>49</v>
      </c>
      <c r="F34" s="5">
        <v>40725</v>
      </c>
      <c r="G34" s="1" t="s">
        <v>103</v>
      </c>
      <c r="S34">
        <f t="shared" si="0"/>
        <v>5806</v>
      </c>
      <c r="T34" t="str">
        <f t="shared" si="1"/>
        <v>1276 horoscoped</v>
      </c>
    </row>
    <row r="35" spans="1:20" x14ac:dyDescent="0.25">
      <c r="A35" s="1">
        <v>34</v>
      </c>
      <c r="B35" s="1" t="s">
        <v>104</v>
      </c>
      <c r="C35" s="1">
        <v>1600</v>
      </c>
      <c r="D35" s="1">
        <v>1917</v>
      </c>
      <c r="E35" s="1">
        <v>57</v>
      </c>
      <c r="F35" s="5">
        <v>41487</v>
      </c>
      <c r="G35" s="1" t="s">
        <v>105</v>
      </c>
      <c r="S35">
        <f t="shared" si="0"/>
        <v>3574</v>
      </c>
      <c r="T35" t="str">
        <f t="shared" si="1"/>
        <v>1276 radiation chart 2013</v>
      </c>
    </row>
    <row r="36" spans="1:20" x14ac:dyDescent="0.25">
      <c r="A36" s="1">
        <v>35</v>
      </c>
      <c r="B36" s="1" t="s">
        <v>106</v>
      </c>
      <c r="C36" s="1">
        <v>629</v>
      </c>
      <c r="D36" s="1">
        <v>722</v>
      </c>
      <c r="E36" s="1">
        <v>48</v>
      </c>
      <c r="F36" s="5">
        <v>40483</v>
      </c>
      <c r="G36" s="1" t="s">
        <v>107</v>
      </c>
      <c r="S36">
        <f t="shared" si="0"/>
        <v>1399</v>
      </c>
      <c r="T36" t="str">
        <f t="shared" si="1"/>
        <v>data info knowledge wisdom</v>
      </c>
    </row>
    <row r="37" spans="1:20" x14ac:dyDescent="0.25">
      <c r="A37" s="1">
        <v>36</v>
      </c>
      <c r="B37" s="1" t="s">
        <v>108</v>
      </c>
      <c r="C37" s="1">
        <v>5200</v>
      </c>
      <c r="D37" s="1">
        <v>1242</v>
      </c>
      <c r="E37" s="1">
        <v>73</v>
      </c>
      <c r="F37" s="5">
        <v>40483</v>
      </c>
      <c r="G37" s="1" t="s">
        <v>109</v>
      </c>
      <c r="S37">
        <f t="shared" si="0"/>
        <v>6515</v>
      </c>
      <c r="T37" t="str">
        <f t="shared" si="1"/>
        <v>breakups facebook</v>
      </c>
    </row>
    <row r="38" spans="1:20" x14ac:dyDescent="0.25">
      <c r="A38" s="1">
        <v>37</v>
      </c>
      <c r="B38" s="1" t="s">
        <v>110</v>
      </c>
      <c r="C38" s="1">
        <v>6500</v>
      </c>
      <c r="D38" s="1">
        <v>702</v>
      </c>
      <c r="E38" s="1">
        <v>121</v>
      </c>
      <c r="F38" s="5">
        <v>41214</v>
      </c>
      <c r="G38" s="1" t="s">
        <v>111</v>
      </c>
      <c r="S38">
        <f t="shared" si="0"/>
        <v>7323</v>
      </c>
      <c r="T38" t="str">
        <f t="shared" si="1"/>
        <v>1276 Varieties of Human Relationship1</v>
      </c>
    </row>
    <row r="39" spans="1:20" x14ac:dyDescent="0.25">
      <c r="A39" s="1">
        <v>38</v>
      </c>
      <c r="B39" s="1" t="s">
        <v>112</v>
      </c>
      <c r="C39" s="1">
        <v>1500</v>
      </c>
      <c r="D39" s="1">
        <v>1091</v>
      </c>
      <c r="E39" s="1">
        <v>24</v>
      </c>
      <c r="F39" s="5">
        <v>40360</v>
      </c>
      <c r="G39" s="1" t="s">
        <v>113</v>
      </c>
      <c r="S39">
        <f t="shared" si="0"/>
        <v>2615</v>
      </c>
      <c r="T39" t="str">
        <f t="shared" si="1"/>
        <v>goggle boxes</v>
      </c>
    </row>
    <row r="40" spans="1:20" x14ac:dyDescent="0.25">
      <c r="A40" s="1">
        <v>39</v>
      </c>
      <c r="B40" s="1" t="s">
        <v>114</v>
      </c>
      <c r="C40" s="1">
        <v>476</v>
      </c>
      <c r="D40" s="1">
        <v>177</v>
      </c>
      <c r="E40" s="1">
        <v>1</v>
      </c>
      <c r="F40" s="5">
        <v>40330</v>
      </c>
      <c r="G40" s="1" t="s">
        <v>115</v>
      </c>
      <c r="S40">
        <f t="shared" si="0"/>
        <v>654</v>
      </c>
      <c r="T40" t="str">
        <f t="shared" si="1"/>
        <v>in deeper water</v>
      </c>
    </row>
    <row r="41" spans="1:20" x14ac:dyDescent="0.25">
      <c r="A41" s="1">
        <v>40</v>
      </c>
      <c r="B41" s="1" t="s">
        <v>116</v>
      </c>
      <c r="C41" s="1">
        <v>1300</v>
      </c>
      <c r="D41" s="1">
        <v>248</v>
      </c>
      <c r="E41" s="1">
        <v>42</v>
      </c>
      <c r="F41" s="5">
        <v>41852</v>
      </c>
      <c r="G41" s="1" t="s">
        <v>117</v>
      </c>
      <c r="S41">
        <f t="shared" si="0"/>
        <v>1590</v>
      </c>
      <c r="T41" t="str">
        <f t="shared" si="1"/>
        <v>1276 mountains molehills aug2014 22</v>
      </c>
    </row>
    <row r="42" spans="1:20" x14ac:dyDescent="0.25">
      <c r="A42" s="1">
        <v>41</v>
      </c>
      <c r="B42" s="1" t="s">
        <v>118</v>
      </c>
      <c r="C42" s="1">
        <v>744</v>
      </c>
      <c r="D42" s="1">
        <v>255</v>
      </c>
      <c r="E42" s="1">
        <v>67</v>
      </c>
      <c r="F42" s="5">
        <v>41671</v>
      </c>
      <c r="G42" s="1" t="s">
        <v>119</v>
      </c>
      <c r="S42">
        <f t="shared" si="0"/>
        <v>1066</v>
      </c>
      <c r="T42" t="str">
        <f t="shared" si="1"/>
        <v>1276 when sea levels attack Feb14</v>
      </c>
    </row>
    <row r="43" spans="1:20" x14ac:dyDescent="0.25">
      <c r="A43" s="1">
        <v>42</v>
      </c>
      <c r="B43" s="1" t="s">
        <v>120</v>
      </c>
      <c r="C43" s="1">
        <v>10000</v>
      </c>
      <c r="D43" s="1">
        <v>100</v>
      </c>
      <c r="E43" s="1">
        <v>1</v>
      </c>
      <c r="F43" s="5">
        <v>40269</v>
      </c>
      <c r="G43" s="1" t="s">
        <v>121</v>
      </c>
      <c r="S43">
        <f t="shared" si="0"/>
        <v>10101</v>
      </c>
      <c r="T43" t="str">
        <f t="shared" si="1"/>
        <v>planes volcanos</v>
      </c>
    </row>
    <row r="44" spans="1:20" x14ac:dyDescent="0.25">
      <c r="A44" s="1">
        <v>43</v>
      </c>
      <c r="B44" s="1" t="s">
        <v>122</v>
      </c>
      <c r="C44" s="1">
        <v>5200</v>
      </c>
      <c r="D44" s="1">
        <v>1505</v>
      </c>
      <c r="E44" s="1">
        <v>83</v>
      </c>
      <c r="F44" s="5">
        <v>40391</v>
      </c>
      <c r="G44" s="1" t="s">
        <v>123</v>
      </c>
      <c r="S44">
        <f t="shared" si="0"/>
        <v>6788</v>
      </c>
      <c r="T44" t="str">
        <f t="shared" si="1"/>
        <v>1276 Articles of War</v>
      </c>
    </row>
    <row r="45" spans="1:20" x14ac:dyDescent="0.25">
      <c r="A45" s="1">
        <v>44</v>
      </c>
      <c r="B45" s="1" t="s">
        <v>124</v>
      </c>
      <c r="C45" s="1">
        <v>840</v>
      </c>
      <c r="D45" s="1">
        <v>115</v>
      </c>
      <c r="E45" s="1">
        <v>12</v>
      </c>
      <c r="F45" s="5">
        <v>40238</v>
      </c>
      <c r="G45" s="1" t="s">
        <v>125</v>
      </c>
      <c r="S45">
        <f t="shared" si="0"/>
        <v>967</v>
      </c>
      <c r="T45" t="str">
        <f t="shared" si="1"/>
        <v>940 china censorship</v>
      </c>
    </row>
    <row r="46" spans="1:20" x14ac:dyDescent="0.25">
      <c r="A46" s="1">
        <v>45</v>
      </c>
      <c r="B46" s="1" t="s">
        <v>126</v>
      </c>
      <c r="C46" s="1">
        <v>6700</v>
      </c>
      <c r="D46" s="1">
        <v>1210</v>
      </c>
      <c r="E46" s="1">
        <v>59</v>
      </c>
      <c r="F46" s="5">
        <v>40360</v>
      </c>
      <c r="G46" s="1" t="s">
        <v>127</v>
      </c>
      <c r="S46">
        <f t="shared" si="0"/>
        <v>7969</v>
      </c>
      <c r="T46" t="str">
        <f t="shared" si="1"/>
        <v>1276 billion dollar o gram 2009</v>
      </c>
    </row>
    <row r="47" spans="1:20" x14ac:dyDescent="0.25">
      <c r="A47" s="1">
        <v>46</v>
      </c>
      <c r="B47" s="1" t="s">
        <v>128</v>
      </c>
      <c r="C47" s="1">
        <v>474</v>
      </c>
      <c r="D47" s="1">
        <v>59</v>
      </c>
      <c r="E47" s="1">
        <v>11</v>
      </c>
      <c r="F47" s="5">
        <v>40513</v>
      </c>
      <c r="G47" s="1" t="s">
        <v>129</v>
      </c>
      <c r="S47">
        <f t="shared" si="0"/>
        <v>544</v>
      </c>
      <c r="T47" t="str">
        <f t="shared" si="1"/>
        <v>1276 drugs legalised</v>
      </c>
    </row>
    <row r="48" spans="1:20" x14ac:dyDescent="0.25">
      <c r="A48" s="1">
        <v>47</v>
      </c>
      <c r="B48" s="1" t="s">
        <v>130</v>
      </c>
      <c r="C48" s="1">
        <v>472</v>
      </c>
      <c r="D48" s="1">
        <v>8</v>
      </c>
      <c r="E48" s="1">
        <v>0</v>
      </c>
      <c r="F48" s="5">
        <v>40118</v>
      </c>
      <c r="G48" s="1" t="s">
        <v>131</v>
      </c>
      <c r="S48">
        <f t="shared" si="0"/>
        <v>480</v>
      </c>
      <c r="T48" t="str">
        <f t="shared" si="1"/>
        <v>H1N1 550</v>
      </c>
    </row>
    <row r="49" spans="1:20" x14ac:dyDescent="0.25">
      <c r="A49" s="1">
        <v>48</v>
      </c>
      <c r="B49" s="1" t="s">
        <v>132</v>
      </c>
      <c r="C49" s="1">
        <v>9200</v>
      </c>
      <c r="D49" s="1">
        <v>360</v>
      </c>
      <c r="E49" s="1">
        <v>40</v>
      </c>
      <c r="F49" s="5">
        <v>40148</v>
      </c>
      <c r="G49" s="1" t="s">
        <v>133</v>
      </c>
      <c r="S49">
        <f t="shared" si="0"/>
        <v>9600</v>
      </c>
      <c r="T49" t="str">
        <f t="shared" si="1"/>
        <v>1276 20121</v>
      </c>
    </row>
    <row r="50" spans="1:20" x14ac:dyDescent="0.25">
      <c r="A50" s="1">
        <v>49</v>
      </c>
      <c r="B50" s="1" t="s">
        <v>134</v>
      </c>
      <c r="C50" s="1">
        <v>302</v>
      </c>
      <c r="D50" s="1">
        <v>131</v>
      </c>
      <c r="E50" s="1">
        <v>12</v>
      </c>
      <c r="F50" s="5">
        <v>40118</v>
      </c>
      <c r="G50" s="1" t="s">
        <v>135</v>
      </c>
      <c r="S50">
        <f t="shared" si="0"/>
        <v>445</v>
      </c>
      <c r="T50" t="str">
        <f t="shared" si="1"/>
        <v>good infodesign 550</v>
      </c>
    </row>
    <row r="51" spans="1:20" x14ac:dyDescent="0.25">
      <c r="A51" s="1">
        <v>50</v>
      </c>
      <c r="B51" s="1" t="s">
        <v>137</v>
      </c>
      <c r="C51" s="1">
        <v>4500</v>
      </c>
      <c r="D51" s="1">
        <v>3363</v>
      </c>
      <c r="E51" s="1">
        <v>498</v>
      </c>
      <c r="F51" s="5">
        <v>40299</v>
      </c>
      <c r="G51" s="1" t="s">
        <v>136</v>
      </c>
      <c r="S51">
        <f t="shared" si="0"/>
        <v>8361</v>
      </c>
      <c r="T51" t="str">
        <f t="shared" si="1"/>
        <v>1276 international number ones</v>
      </c>
    </row>
    <row r="52" spans="1:20" x14ac:dyDescent="0.25">
      <c r="A52" s="1">
        <v>51</v>
      </c>
      <c r="B52" s="1" t="s">
        <v>138</v>
      </c>
      <c r="C52" s="1">
        <v>6300</v>
      </c>
      <c r="D52" s="1">
        <v>2022</v>
      </c>
      <c r="E52" s="1">
        <v>194</v>
      </c>
      <c r="F52" s="5">
        <v>39904</v>
      </c>
      <c r="G52" s="1" t="s">
        <v>139</v>
      </c>
      <c r="S52">
        <f t="shared" si="0"/>
        <v>8516</v>
      </c>
      <c r="T52" t="str">
        <f t="shared" si="1"/>
        <v>1276 colours in culture</v>
      </c>
    </row>
    <row r="53" spans="1:20" x14ac:dyDescent="0.25">
      <c r="A53" s="1">
        <v>52</v>
      </c>
      <c r="B53" s="1" t="s">
        <v>140</v>
      </c>
      <c r="C53" s="1">
        <v>649</v>
      </c>
      <c r="D53" s="1">
        <v>37</v>
      </c>
      <c r="E53" s="1">
        <v>4</v>
      </c>
      <c r="F53" s="5">
        <v>40118</v>
      </c>
      <c r="G53" s="1" t="s">
        <v>141</v>
      </c>
      <c r="S53">
        <f t="shared" si="0"/>
        <v>690</v>
      </c>
      <c r="T53" t="str">
        <f t="shared" si="1"/>
        <v>drug deaths 1 460</v>
      </c>
    </row>
    <row r="54" spans="1:20" x14ac:dyDescent="0.25">
      <c r="A54" s="1">
        <v>53</v>
      </c>
      <c r="B54" s="1" t="s">
        <v>142</v>
      </c>
      <c r="C54" s="1">
        <v>205</v>
      </c>
      <c r="D54" s="1">
        <v>26</v>
      </c>
      <c r="E54" s="1">
        <v>6</v>
      </c>
      <c r="F54" s="5">
        <v>40087</v>
      </c>
      <c r="G54" s="1" t="s">
        <v>143</v>
      </c>
      <c r="S54">
        <f t="shared" si="0"/>
        <v>237</v>
      </c>
      <c r="T54" t="str">
        <f t="shared" si="1"/>
        <v>kyoto 550</v>
      </c>
    </row>
    <row r="55" spans="1:20" x14ac:dyDescent="0.25">
      <c r="A55" s="1">
        <v>54</v>
      </c>
      <c r="B55" s="1" t="s">
        <v>144</v>
      </c>
      <c r="C55" s="1">
        <v>4000</v>
      </c>
      <c r="D55" s="1">
        <v>459</v>
      </c>
      <c r="E55" s="1">
        <v>42</v>
      </c>
      <c r="F55" s="5">
        <v>40026</v>
      </c>
      <c r="G55" s="1" t="s">
        <v>145</v>
      </c>
      <c r="S55">
        <f t="shared" si="0"/>
        <v>4501</v>
      </c>
      <c r="T55" t="str">
        <f t="shared" si="1"/>
        <v>1276 timelines</v>
      </c>
    </row>
    <row r="56" spans="1:20" x14ac:dyDescent="0.25">
      <c r="A56" s="1">
        <v>55</v>
      </c>
      <c r="B56" s="1" t="s">
        <v>146</v>
      </c>
      <c r="C56" s="1">
        <v>739</v>
      </c>
      <c r="D56" s="1">
        <v>112</v>
      </c>
      <c r="E56" s="1">
        <v>8</v>
      </c>
      <c r="F56" s="5">
        <v>40026</v>
      </c>
      <c r="G56" s="1" t="s">
        <v>147</v>
      </c>
      <c r="S56">
        <f t="shared" si="0"/>
        <v>859</v>
      </c>
      <c r="T56" t="str">
        <f t="shared" si="1"/>
        <v>1276 billion pound o gram</v>
      </c>
    </row>
    <row r="57" spans="1:20" x14ac:dyDescent="0.25">
      <c r="A57" s="1">
        <v>56</v>
      </c>
      <c r="B57" s="1" t="s">
        <v>148</v>
      </c>
      <c r="C57" s="1">
        <v>7200</v>
      </c>
      <c r="D57" s="1">
        <v>601</v>
      </c>
      <c r="E57" s="1">
        <v>53</v>
      </c>
      <c r="F57" s="5">
        <v>40026</v>
      </c>
      <c r="G57" s="1" t="s">
        <v>149</v>
      </c>
      <c r="S57">
        <f t="shared" si="0"/>
        <v>7854</v>
      </c>
      <c r="T57" t="str">
        <f t="shared" si="1"/>
        <v>1276 billion dollar o gram</v>
      </c>
    </row>
    <row r="58" spans="1:20" x14ac:dyDescent="0.25">
      <c r="A58" s="1">
        <v>57</v>
      </c>
      <c r="B58" s="1" t="s">
        <v>150</v>
      </c>
      <c r="C58" s="1">
        <v>4100</v>
      </c>
      <c r="D58" s="1">
        <v>190</v>
      </c>
      <c r="E58" s="1">
        <v>75</v>
      </c>
      <c r="F58" s="5">
        <v>40148</v>
      </c>
      <c r="G58" s="1" t="s">
        <v>151</v>
      </c>
      <c r="S58">
        <f t="shared" si="0"/>
        <v>4365</v>
      </c>
      <c r="T58" t="str">
        <f t="shared" si="1"/>
        <v>1276 climate skeptics</v>
      </c>
    </row>
    <row r="59" spans="1:20" x14ac:dyDescent="0.25">
      <c r="A59" s="1">
        <v>58</v>
      </c>
      <c r="B59" s="1" t="s">
        <v>152</v>
      </c>
      <c r="C59" s="1">
        <v>6200</v>
      </c>
      <c r="D59" s="1">
        <v>576</v>
      </c>
      <c r="E59" s="1">
        <v>222</v>
      </c>
      <c r="F59" s="5">
        <v>40513</v>
      </c>
      <c r="G59" s="1" t="s">
        <v>153</v>
      </c>
      <c r="S59">
        <f t="shared" si="0"/>
        <v>6998</v>
      </c>
      <c r="T59" t="str">
        <f t="shared" si="1"/>
        <v>1276 left right world</v>
      </c>
    </row>
    <row r="60" spans="1:20" x14ac:dyDescent="0.25">
      <c r="A60" s="1">
        <v>59</v>
      </c>
      <c r="B60" s="1" t="s">
        <v>154</v>
      </c>
      <c r="C60" s="1">
        <v>378</v>
      </c>
      <c r="D60" s="1">
        <v>659</v>
      </c>
      <c r="E60" s="1">
        <v>19</v>
      </c>
      <c r="F60" s="5">
        <v>40026</v>
      </c>
      <c r="G60" s="1" t="s">
        <v>155</v>
      </c>
      <c r="S60">
        <f t="shared" si="0"/>
        <v>1056</v>
      </c>
      <c r="T60" t="str">
        <f t="shared" si="1"/>
        <v>twitter2 550</v>
      </c>
    </row>
    <row r="61" spans="1:20" x14ac:dyDescent="0.25">
      <c r="A61" s="1">
        <v>60</v>
      </c>
      <c r="B61" s="1" t="s">
        <v>156</v>
      </c>
      <c r="C61" s="1">
        <v>3300</v>
      </c>
      <c r="D61" s="1">
        <v>580</v>
      </c>
      <c r="E61" s="1">
        <v>74</v>
      </c>
      <c r="F61" s="5">
        <v>40026</v>
      </c>
      <c r="G61" s="1" t="s">
        <v>157</v>
      </c>
      <c r="S61">
        <f t="shared" si="0"/>
        <v>3954</v>
      </c>
      <c r="T61" t="str">
        <f t="shared" si="1"/>
        <v>1276 buzz v bulge</v>
      </c>
    </row>
    <row r="62" spans="1:20" x14ac:dyDescent="0.25">
      <c r="A62" s="1">
        <v>61</v>
      </c>
      <c r="B62" s="1" t="s">
        <v>158</v>
      </c>
      <c r="C62" s="1">
        <v>3000</v>
      </c>
      <c r="D62" s="1">
        <v>463</v>
      </c>
      <c r="E62" s="1">
        <v>47</v>
      </c>
      <c r="F62" s="5">
        <v>40026</v>
      </c>
      <c r="G62" s="1" t="s">
        <v>159</v>
      </c>
      <c r="S62">
        <f t="shared" si="0"/>
        <v>3510</v>
      </c>
      <c r="T62" t="str">
        <f t="shared" si="1"/>
        <v>1276 reduce your chances</v>
      </c>
    </row>
    <row r="63" spans="1:20" x14ac:dyDescent="0.25">
      <c r="A63" s="1">
        <v>62</v>
      </c>
      <c r="B63" s="1" t="s">
        <v>160</v>
      </c>
      <c r="C63" s="1">
        <v>3400</v>
      </c>
      <c r="D63" s="1">
        <v>251</v>
      </c>
      <c r="E63" s="1">
        <v>60</v>
      </c>
      <c r="F63" s="5">
        <v>40422</v>
      </c>
      <c r="G63" s="1" t="s">
        <v>161</v>
      </c>
      <c r="S63">
        <f t="shared" si="0"/>
        <v>3711</v>
      </c>
      <c r="T63" t="str">
        <f t="shared" si="1"/>
        <v>1276 Drugs world</v>
      </c>
    </row>
    <row r="64" spans="1:20" x14ac:dyDescent="0.25">
      <c r="A64" s="1">
        <v>63</v>
      </c>
      <c r="B64" s="1" t="s">
        <v>162</v>
      </c>
      <c r="C64" s="1">
        <v>1600</v>
      </c>
      <c r="D64" s="1">
        <v>106</v>
      </c>
      <c r="E64" s="1">
        <v>15</v>
      </c>
      <c r="F64" s="5">
        <v>39995</v>
      </c>
      <c r="G64" s="1" t="s">
        <v>163</v>
      </c>
      <c r="S64">
        <f t="shared" si="0"/>
        <v>1721</v>
      </c>
      <c r="T64" t="str">
        <f t="shared" si="1"/>
        <v>nukes 550</v>
      </c>
    </row>
    <row r="65" spans="1:20" x14ac:dyDescent="0.25">
      <c r="A65" s="1">
        <v>64</v>
      </c>
      <c r="B65" s="1" t="s">
        <v>59</v>
      </c>
      <c r="C65" s="1">
        <v>4200</v>
      </c>
      <c r="D65" s="1">
        <v>3646</v>
      </c>
      <c r="E65" s="1">
        <v>4100</v>
      </c>
      <c r="F65" s="5">
        <v>41883</v>
      </c>
      <c r="G65" s="1" t="s">
        <v>58</v>
      </c>
      <c r="S65">
        <f t="shared" si="0"/>
        <v>11946</v>
      </c>
      <c r="T65" t="str">
        <f t="shared" si="1"/>
        <v>1276 Common Mythconceptions Oct22nd</v>
      </c>
    </row>
  </sheetData>
  <hyperlinks>
    <hyperlink ref="G6" r:id="rId1"/>
    <hyperlink ref="G18" r:id="rId2"/>
    <hyperlink ref="G30" r:id="rId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zoomScale="70" zoomScaleNormal="70" workbookViewId="0">
      <selection activeCell="S2" sqref="S2:S81"/>
    </sheetView>
  </sheetViews>
  <sheetFormatPr defaultRowHeight="15" x14ac:dyDescent="0.25"/>
  <cols>
    <col min="1" max="1" width="10.140625" style="1" bestFit="1" customWidth="1"/>
    <col min="2" max="2" width="60.5703125" style="1" bestFit="1" customWidth="1"/>
    <col min="3" max="8" width="10.140625" style="1" customWidth="1"/>
    <col min="9" max="9" width="5.85546875" style="1" customWidth="1"/>
  </cols>
  <sheetData>
    <row r="1" spans="1:20" x14ac:dyDescent="0.25">
      <c r="A1" s="1" t="s">
        <v>0</v>
      </c>
      <c r="B1" s="1" t="s">
        <v>37</v>
      </c>
      <c r="C1" s="1" t="s">
        <v>4</v>
      </c>
      <c r="D1" s="1" t="s">
        <v>345</v>
      </c>
      <c r="E1" s="1" t="s">
        <v>35</v>
      </c>
      <c r="F1" s="1" t="s">
        <v>1</v>
      </c>
      <c r="G1" s="1" t="s">
        <v>36</v>
      </c>
      <c r="H1" s="1" t="s">
        <v>3</v>
      </c>
      <c r="I1" s="1" t="s">
        <v>2</v>
      </c>
      <c r="S1" t="s">
        <v>861</v>
      </c>
    </row>
    <row r="2" spans="1:20" x14ac:dyDescent="0.25">
      <c r="A2" s="1">
        <v>1</v>
      </c>
      <c r="B2" s="1" t="s">
        <v>343</v>
      </c>
      <c r="C2" s="1">
        <v>879</v>
      </c>
      <c r="D2" s="1">
        <v>675</v>
      </c>
      <c r="E2" s="1">
        <v>924</v>
      </c>
      <c r="F2" s="1">
        <v>1182</v>
      </c>
      <c r="G2" s="1">
        <v>227</v>
      </c>
      <c r="H2" s="5">
        <v>41791</v>
      </c>
      <c r="I2" s="1" t="s">
        <v>344</v>
      </c>
      <c r="S2">
        <f>SUM(C2:G2)</f>
        <v>3887</v>
      </c>
      <c r="T2" t="str">
        <f>SUBSTITUTE(SUBSTITUTE(B2,"_"," "),"-"," ")</f>
        <v>shareable social media infographic</v>
      </c>
    </row>
    <row r="3" spans="1:20" x14ac:dyDescent="0.25">
      <c r="A3" s="1">
        <v>2</v>
      </c>
      <c r="B3" s="1" t="s">
        <v>346</v>
      </c>
      <c r="C3" s="1">
        <v>100</v>
      </c>
      <c r="D3" s="1">
        <v>555</v>
      </c>
      <c r="E3" s="1">
        <v>126</v>
      </c>
      <c r="F3" s="1">
        <v>316</v>
      </c>
      <c r="G3" s="1">
        <v>32</v>
      </c>
      <c r="H3" s="2">
        <v>41821</v>
      </c>
      <c r="I3" s="1" t="s">
        <v>347</v>
      </c>
      <c r="S3">
        <f t="shared" ref="S3:S66" si="0">SUM(C3:G3)</f>
        <v>1129</v>
      </c>
      <c r="T3" t="str">
        <f t="shared" ref="T3:T67" si="1">SUBSTITUTE(SUBSTITUTE(B3,"_"," "),"-"," ")</f>
        <v>work bffs</v>
      </c>
    </row>
    <row r="4" spans="1:20" x14ac:dyDescent="0.25">
      <c r="A4" s="1">
        <v>3</v>
      </c>
      <c r="B4" s="1" t="s">
        <v>348</v>
      </c>
      <c r="C4" s="1">
        <v>2000</v>
      </c>
      <c r="D4" s="1">
        <v>385</v>
      </c>
      <c r="E4" s="1">
        <v>419</v>
      </c>
      <c r="F4" s="1">
        <v>1010</v>
      </c>
      <c r="G4" s="1">
        <v>635</v>
      </c>
      <c r="H4" s="2">
        <v>41821</v>
      </c>
      <c r="I4" s="3" t="s">
        <v>349</v>
      </c>
      <c r="S4">
        <f t="shared" si="0"/>
        <v>4449</v>
      </c>
      <c r="T4" t="str">
        <f t="shared" si="1"/>
        <v>blog post titles</v>
      </c>
    </row>
    <row r="5" spans="1:20" x14ac:dyDescent="0.25">
      <c r="A5" s="1">
        <v>4</v>
      </c>
      <c r="B5" s="1" t="s">
        <v>350</v>
      </c>
      <c r="C5" s="1">
        <v>198</v>
      </c>
      <c r="D5" s="1">
        <v>337</v>
      </c>
      <c r="E5" s="1">
        <v>199</v>
      </c>
      <c r="F5" s="1">
        <v>738</v>
      </c>
      <c r="G5" s="1">
        <v>146</v>
      </c>
      <c r="H5" s="2">
        <v>41821</v>
      </c>
      <c r="I5" s="3" t="s">
        <v>351</v>
      </c>
      <c r="S5">
        <f t="shared" si="0"/>
        <v>1618</v>
      </c>
      <c r="T5" t="str">
        <f t="shared" si="1"/>
        <v>bounce rate (infographic)</v>
      </c>
    </row>
    <row r="6" spans="1:20" x14ac:dyDescent="0.25">
      <c r="A6" s="1">
        <v>5</v>
      </c>
      <c r="B6" s="1" t="s">
        <v>352</v>
      </c>
      <c r="C6" s="1">
        <v>692</v>
      </c>
      <c r="D6" s="1">
        <v>840</v>
      </c>
      <c r="E6" s="1">
        <v>558</v>
      </c>
      <c r="F6" s="1">
        <v>1304</v>
      </c>
      <c r="G6" s="1">
        <v>195</v>
      </c>
      <c r="H6" s="2">
        <v>41821</v>
      </c>
      <c r="I6" s="3" t="s">
        <v>353</v>
      </c>
      <c r="S6">
        <f t="shared" si="0"/>
        <v>3589</v>
      </c>
      <c r="T6" t="str">
        <f t="shared" si="1"/>
        <v>visual content 1</v>
      </c>
    </row>
    <row r="7" spans="1:20" x14ac:dyDescent="0.25">
      <c r="A7" s="1">
        <v>6</v>
      </c>
      <c r="B7" s="1" t="s">
        <v>354</v>
      </c>
      <c r="C7" s="1">
        <v>0</v>
      </c>
      <c r="D7" s="1">
        <v>675</v>
      </c>
      <c r="E7" s="1">
        <v>308</v>
      </c>
      <c r="F7" s="1">
        <v>954</v>
      </c>
      <c r="G7" s="1">
        <v>190</v>
      </c>
      <c r="H7" s="2">
        <v>41821</v>
      </c>
      <c r="I7" s="1" t="s">
        <v>355</v>
      </c>
      <c r="S7">
        <f t="shared" si="0"/>
        <v>2127</v>
      </c>
      <c r="T7" t="str">
        <f t="shared" si="1"/>
        <v>SEO How to write content that ranks 2014 [infographic]</v>
      </c>
    </row>
    <row r="8" spans="1:20" x14ac:dyDescent="0.25">
      <c r="A8" s="1">
        <v>7</v>
      </c>
      <c r="B8" s="1" t="s">
        <v>356</v>
      </c>
      <c r="C8" s="1">
        <v>1000</v>
      </c>
      <c r="D8" s="1">
        <v>794</v>
      </c>
      <c r="E8" s="1">
        <v>1600</v>
      </c>
      <c r="F8" s="1">
        <v>1722</v>
      </c>
      <c r="G8" s="1">
        <v>316</v>
      </c>
      <c r="H8" s="2">
        <v>41821</v>
      </c>
      <c r="I8" s="1" t="s">
        <v>357</v>
      </c>
      <c r="S8">
        <f t="shared" si="0"/>
        <v>5432</v>
      </c>
      <c r="T8" t="str">
        <f t="shared" si="1"/>
        <v>do this not that facebook edition (infographic)</v>
      </c>
    </row>
    <row r="9" spans="1:20" x14ac:dyDescent="0.25">
      <c r="A9" s="1">
        <v>8</v>
      </c>
      <c r="B9" s="1" t="s">
        <v>358</v>
      </c>
      <c r="C9" s="1">
        <v>96</v>
      </c>
      <c r="D9" s="1">
        <v>508</v>
      </c>
      <c r="E9" s="1">
        <v>281</v>
      </c>
      <c r="F9" s="1">
        <v>1188</v>
      </c>
      <c r="G9" s="1">
        <v>155</v>
      </c>
      <c r="H9" s="2">
        <v>41821</v>
      </c>
      <c r="I9" s="1" t="s">
        <v>359</v>
      </c>
      <c r="S9">
        <f t="shared" si="0"/>
        <v>2228</v>
      </c>
      <c r="T9" t="str">
        <f t="shared" si="1"/>
        <v>HowtoOptimizeblog (infographic)</v>
      </c>
    </row>
    <row r="10" spans="1:20" x14ac:dyDescent="0.25">
      <c r="A10" s="1">
        <v>9</v>
      </c>
      <c r="B10" s="1" t="s">
        <v>360</v>
      </c>
      <c r="C10" s="1">
        <v>595</v>
      </c>
      <c r="D10" s="1">
        <v>389</v>
      </c>
      <c r="E10" s="1">
        <v>208</v>
      </c>
      <c r="F10" s="1">
        <v>622</v>
      </c>
      <c r="G10" s="1">
        <v>99</v>
      </c>
      <c r="H10" s="2">
        <v>41821</v>
      </c>
      <c r="I10" s="1" t="s">
        <v>361</v>
      </c>
      <c r="S10">
        <f t="shared" si="0"/>
        <v>1913</v>
      </c>
      <c r="T10" t="str">
        <f t="shared" si="1"/>
        <v>eye tracking</v>
      </c>
    </row>
    <row r="11" spans="1:20" x14ac:dyDescent="0.25">
      <c r="A11" s="1">
        <v>10</v>
      </c>
      <c r="B11" s="1" t="s">
        <v>362</v>
      </c>
      <c r="C11" s="1">
        <v>100</v>
      </c>
      <c r="D11" s="1">
        <v>158</v>
      </c>
      <c r="E11" s="1">
        <v>119</v>
      </c>
      <c r="F11" s="1">
        <v>419</v>
      </c>
      <c r="G11" s="1">
        <v>44</v>
      </c>
      <c r="H11" s="2">
        <v>41821</v>
      </c>
      <c r="I11" s="3" t="s">
        <v>363</v>
      </c>
      <c r="S11">
        <f t="shared" si="0"/>
        <v>840</v>
      </c>
      <c r="T11" t="str">
        <f t="shared" si="1"/>
        <v>Data Brokers HubSpot Infographic</v>
      </c>
    </row>
    <row r="12" spans="1:20" x14ac:dyDescent="0.25">
      <c r="A12" s="1">
        <v>11</v>
      </c>
      <c r="B12" s="1" t="s">
        <v>364</v>
      </c>
      <c r="C12" s="1">
        <v>1</v>
      </c>
      <c r="D12" s="1">
        <v>603</v>
      </c>
      <c r="E12" s="1">
        <v>294</v>
      </c>
      <c r="F12" s="1">
        <v>916</v>
      </c>
      <c r="G12" s="1">
        <v>351</v>
      </c>
      <c r="H12" s="2">
        <v>41821</v>
      </c>
      <c r="I12" s="1" t="s">
        <v>365</v>
      </c>
      <c r="S12">
        <f t="shared" si="0"/>
        <v>2165</v>
      </c>
      <c r="T12" t="str">
        <f t="shared" si="1"/>
        <v>email marketing myths [infographic]</v>
      </c>
    </row>
    <row r="13" spans="1:20" x14ac:dyDescent="0.25">
      <c r="A13" s="1">
        <v>12</v>
      </c>
      <c r="B13" s="1" t="s">
        <v>366</v>
      </c>
      <c r="C13" s="1">
        <v>505</v>
      </c>
      <c r="D13" s="1">
        <v>152</v>
      </c>
      <c r="E13" s="1">
        <v>184</v>
      </c>
      <c r="F13" s="1">
        <v>537</v>
      </c>
      <c r="G13" s="1">
        <v>75</v>
      </c>
      <c r="H13" s="2">
        <v>41852</v>
      </c>
      <c r="I13" s="1" t="s">
        <v>367</v>
      </c>
      <c r="S13">
        <f t="shared" si="0"/>
        <v>1453</v>
      </c>
      <c r="T13" t="str">
        <f t="shared" si="1"/>
        <v>Mapping out facebooks options for blog [infographic]</v>
      </c>
    </row>
    <row r="14" spans="1:20" x14ac:dyDescent="0.25">
      <c r="A14" s="1">
        <v>13</v>
      </c>
      <c r="B14" s="1" t="s">
        <v>368</v>
      </c>
      <c r="C14" s="1">
        <v>788</v>
      </c>
      <c r="D14" s="1">
        <v>626</v>
      </c>
      <c r="E14" s="1">
        <v>393</v>
      </c>
      <c r="F14" s="1">
        <v>1122</v>
      </c>
      <c r="G14" s="1">
        <v>313</v>
      </c>
      <c r="H14" s="2">
        <v>41858</v>
      </c>
      <c r="I14" s="1" t="s">
        <v>369</v>
      </c>
      <c r="S14">
        <f t="shared" si="0"/>
        <v>3242</v>
      </c>
      <c r="T14" t="str">
        <f t="shared" si="1"/>
        <v>Words That Convert Uberflip Infographic</v>
      </c>
    </row>
    <row r="15" spans="1:20" x14ac:dyDescent="0.25">
      <c r="A15" s="1">
        <v>14</v>
      </c>
      <c r="B15" s="1" t="s">
        <v>370</v>
      </c>
      <c r="C15" s="1">
        <v>495</v>
      </c>
      <c r="D15" s="1">
        <v>195</v>
      </c>
      <c r="E15" s="1">
        <v>279</v>
      </c>
      <c r="F15" s="1">
        <v>603</v>
      </c>
      <c r="G15" s="1">
        <v>59</v>
      </c>
      <c r="H15" s="2">
        <v>41852</v>
      </c>
      <c r="I15" s="1" t="s">
        <v>371</v>
      </c>
      <c r="S15">
        <f t="shared" si="0"/>
        <v>1631</v>
      </c>
      <c r="T15" t="str">
        <f t="shared" si="1"/>
        <v>The Nuts and Bolts of a Perfect Facebook Post 1</v>
      </c>
    </row>
    <row r="16" spans="1:20" x14ac:dyDescent="0.25">
      <c r="A16" s="1">
        <v>15</v>
      </c>
      <c r="B16" s="1" t="s">
        <v>372</v>
      </c>
      <c r="C16" s="1">
        <v>295</v>
      </c>
      <c r="D16" s="1">
        <v>536</v>
      </c>
      <c r="E16" s="1">
        <v>403</v>
      </c>
      <c r="F16" s="1">
        <v>1106</v>
      </c>
      <c r="G16" s="1">
        <v>578</v>
      </c>
      <c r="H16" s="2">
        <v>41852</v>
      </c>
      <c r="I16" s="1" t="s">
        <v>373</v>
      </c>
      <c r="S16">
        <f t="shared" si="0"/>
        <v>2918</v>
      </c>
      <c r="T16" t="str">
        <f t="shared" si="1"/>
        <v>whatmakesagoodheadline</v>
      </c>
    </row>
    <row r="17" spans="1:20" x14ac:dyDescent="0.25">
      <c r="A17" s="1">
        <v>16</v>
      </c>
      <c r="B17" s="1" t="s">
        <v>374</v>
      </c>
      <c r="C17" s="1">
        <v>1000</v>
      </c>
      <c r="D17" s="1">
        <v>623</v>
      </c>
      <c r="E17" s="1">
        <v>329</v>
      </c>
      <c r="F17" s="1">
        <v>810</v>
      </c>
      <c r="G17" s="1">
        <v>239</v>
      </c>
      <c r="H17" s="2">
        <v>41852</v>
      </c>
      <c r="I17" s="1" t="s">
        <v>375</v>
      </c>
      <c r="S17">
        <f t="shared" si="0"/>
        <v>3001</v>
      </c>
      <c r="T17" t="str">
        <f t="shared" si="1"/>
        <v>website design features IG</v>
      </c>
    </row>
    <row r="18" spans="1:20" x14ac:dyDescent="0.25">
      <c r="A18" s="1">
        <v>17</v>
      </c>
      <c r="B18" s="1" t="s">
        <v>376</v>
      </c>
      <c r="C18" s="1">
        <v>0</v>
      </c>
      <c r="D18" s="1">
        <v>226</v>
      </c>
      <c r="E18" s="1">
        <v>158</v>
      </c>
      <c r="F18" s="1">
        <v>488</v>
      </c>
      <c r="G18" s="1">
        <v>53</v>
      </c>
      <c r="H18" s="2">
        <v>41852</v>
      </c>
      <c r="I18" s="3" t="s">
        <v>377</v>
      </c>
      <c r="S18">
        <f t="shared" si="0"/>
        <v>925</v>
      </c>
      <c r="T18" t="str">
        <f t="shared" si="1"/>
        <v>BTE infographic 4</v>
      </c>
    </row>
    <row r="19" spans="1:20" x14ac:dyDescent="0.25">
      <c r="A19" s="1">
        <v>18</v>
      </c>
      <c r="B19" s="1" t="s">
        <v>378</v>
      </c>
      <c r="C19" s="1">
        <v>10</v>
      </c>
      <c r="D19" s="1">
        <v>301</v>
      </c>
      <c r="E19" s="1">
        <v>258</v>
      </c>
      <c r="F19" s="1">
        <v>464</v>
      </c>
      <c r="G19" s="1">
        <v>51</v>
      </c>
      <c r="H19" s="2">
        <v>41852</v>
      </c>
      <c r="I19" s="1" t="s">
        <v>379</v>
      </c>
      <c r="S19">
        <f t="shared" si="0"/>
        <v>1084</v>
      </c>
      <c r="T19" t="str">
        <f t="shared" si="1"/>
        <v>ugly truth meetings ig</v>
      </c>
    </row>
    <row r="20" spans="1:20" x14ac:dyDescent="0.25">
      <c r="A20" s="1">
        <v>19</v>
      </c>
      <c r="B20" s="1" t="s">
        <v>380</v>
      </c>
      <c r="C20" s="1">
        <v>198</v>
      </c>
      <c r="D20" s="1">
        <v>309</v>
      </c>
      <c r="E20" s="1">
        <v>193</v>
      </c>
      <c r="F20" s="1">
        <v>924</v>
      </c>
      <c r="G20" s="1">
        <v>123</v>
      </c>
      <c r="H20" s="2">
        <v>41852</v>
      </c>
      <c r="I20" s="1" t="s">
        <v>381</v>
      </c>
      <c r="S20">
        <f t="shared" si="0"/>
        <v>1747</v>
      </c>
      <c r="T20" t="str">
        <f t="shared" si="1"/>
        <v>inbound blog</v>
      </c>
    </row>
    <row r="21" spans="1:20" x14ac:dyDescent="0.25">
      <c r="A21" s="1">
        <v>20</v>
      </c>
      <c r="B21" s="1" t="s">
        <v>382</v>
      </c>
      <c r="C21" s="1">
        <v>310</v>
      </c>
      <c r="D21" s="1">
        <v>158</v>
      </c>
      <c r="E21" s="1">
        <v>190</v>
      </c>
      <c r="F21" s="1">
        <v>468</v>
      </c>
      <c r="G21" s="1">
        <v>73</v>
      </c>
      <c r="H21" s="2">
        <v>41852</v>
      </c>
      <c r="I21" s="1" t="s">
        <v>383</v>
      </c>
      <c r="S21">
        <f t="shared" si="0"/>
        <v>1199</v>
      </c>
      <c r="T21" t="str">
        <f t="shared" si="1"/>
        <v>mixing typefaces infographic</v>
      </c>
    </row>
    <row r="22" spans="1:20" x14ac:dyDescent="0.25">
      <c r="A22" s="1">
        <v>21</v>
      </c>
      <c r="B22" s="1" t="s">
        <v>384</v>
      </c>
      <c r="C22" s="1">
        <v>306</v>
      </c>
      <c r="D22" s="1">
        <v>382</v>
      </c>
      <c r="E22" s="1">
        <v>217</v>
      </c>
      <c r="F22" s="1">
        <v>695</v>
      </c>
      <c r="G22" s="1">
        <v>68</v>
      </c>
      <c r="H22" s="2">
        <v>41852</v>
      </c>
      <c r="I22" s="1" t="s">
        <v>385</v>
      </c>
      <c r="S22">
        <f t="shared" si="0"/>
        <v>1668</v>
      </c>
      <c r="T22" t="str">
        <f t="shared" si="1"/>
        <v>famous rebrands</v>
      </c>
    </row>
    <row r="23" spans="1:20" x14ac:dyDescent="0.25">
      <c r="A23" s="1">
        <v>22</v>
      </c>
      <c r="B23" s="1" t="s">
        <v>386</v>
      </c>
      <c r="C23" s="1">
        <v>6</v>
      </c>
      <c r="D23" s="1">
        <v>321</v>
      </c>
      <c r="E23" s="1">
        <v>109</v>
      </c>
      <c r="F23" s="1">
        <v>447</v>
      </c>
      <c r="G23" s="1">
        <v>31</v>
      </c>
      <c r="H23" s="2">
        <v>41852</v>
      </c>
      <c r="I23" s="1" t="s">
        <v>387</v>
      </c>
      <c r="S23">
        <f t="shared" si="0"/>
        <v>914</v>
      </c>
      <c r="T23" t="str">
        <f t="shared" si="1"/>
        <v>The Hidden Cost of a Failed Sales Manager</v>
      </c>
    </row>
    <row r="24" spans="1:20" x14ac:dyDescent="0.25">
      <c r="A24" s="1">
        <v>23</v>
      </c>
      <c r="B24" s="1" t="s">
        <v>388</v>
      </c>
      <c r="C24" s="1">
        <v>30</v>
      </c>
      <c r="D24" s="1">
        <v>453</v>
      </c>
      <c r="E24" s="1">
        <v>240</v>
      </c>
      <c r="F24" s="1">
        <v>896</v>
      </c>
      <c r="G24" s="1">
        <v>136</v>
      </c>
      <c r="H24" s="5">
        <v>41883</v>
      </c>
      <c r="I24" s="2" t="s">
        <v>389</v>
      </c>
      <c r="S24">
        <f t="shared" si="0"/>
        <v>1755</v>
      </c>
      <c r="T24" t="str">
        <f t="shared" si="1"/>
        <v>what is google adwords ig</v>
      </c>
    </row>
    <row r="25" spans="1:20" x14ac:dyDescent="0.25">
      <c r="A25" s="1">
        <v>24</v>
      </c>
      <c r="B25" s="1" t="s">
        <v>390</v>
      </c>
      <c r="C25" s="1">
        <v>169</v>
      </c>
      <c r="D25" s="1">
        <v>319</v>
      </c>
      <c r="E25" s="1">
        <v>359</v>
      </c>
      <c r="F25" s="1">
        <v>969</v>
      </c>
      <c r="G25" s="1">
        <v>569</v>
      </c>
      <c r="H25" s="2">
        <v>41883</v>
      </c>
      <c r="I25" s="1" t="s">
        <v>391</v>
      </c>
      <c r="S25">
        <f t="shared" si="0"/>
        <v>2385</v>
      </c>
      <c r="T25" t="str">
        <f t="shared" si="1"/>
        <v>How To Get More Blog Subscribers Infographic   small</v>
      </c>
    </row>
    <row r="26" spans="1:20" x14ac:dyDescent="0.25">
      <c r="A26" s="1">
        <v>25</v>
      </c>
      <c r="B26" s="1" t="s">
        <v>392</v>
      </c>
      <c r="C26" s="1">
        <v>195</v>
      </c>
      <c r="D26" s="1">
        <v>308</v>
      </c>
      <c r="E26" s="1">
        <v>189</v>
      </c>
      <c r="F26" s="1">
        <v>609</v>
      </c>
      <c r="G26" s="1">
        <v>97</v>
      </c>
      <c r="H26" s="2">
        <v>41883</v>
      </c>
      <c r="I26" s="1" t="s">
        <v>393</v>
      </c>
      <c r="S26">
        <f t="shared" si="0"/>
        <v>1398</v>
      </c>
      <c r="T26" t="str">
        <f t="shared" si="1"/>
        <v>optimize landing page ig</v>
      </c>
    </row>
    <row r="27" spans="1:20" x14ac:dyDescent="0.25">
      <c r="A27" s="1">
        <v>26</v>
      </c>
      <c r="B27" s="1" t="s">
        <v>394</v>
      </c>
      <c r="C27" s="1">
        <v>0</v>
      </c>
      <c r="D27" s="1">
        <v>430</v>
      </c>
      <c r="E27" s="1">
        <v>324</v>
      </c>
      <c r="F27" s="1">
        <v>1166</v>
      </c>
      <c r="G27" s="1">
        <v>220</v>
      </c>
      <c r="H27" s="5">
        <v>41883</v>
      </c>
      <c r="I27" s="2" t="s">
        <v>395</v>
      </c>
      <c r="S27">
        <f t="shared" si="0"/>
        <v>2140</v>
      </c>
      <c r="T27" t="str">
        <f t="shared" si="1"/>
        <v>inbound social</v>
      </c>
    </row>
    <row r="28" spans="1:20" x14ac:dyDescent="0.25">
      <c r="A28" s="1">
        <v>27</v>
      </c>
      <c r="B28" s="1" t="s">
        <v>396</v>
      </c>
      <c r="C28" s="1">
        <v>0</v>
      </c>
      <c r="D28" s="1">
        <v>335</v>
      </c>
      <c r="E28" s="1">
        <v>163</v>
      </c>
      <c r="F28" s="1">
        <v>528</v>
      </c>
      <c r="G28" s="1">
        <v>97</v>
      </c>
      <c r="H28" s="2">
        <v>41883</v>
      </c>
      <c r="I28" s="1" t="s">
        <v>397</v>
      </c>
      <c r="S28">
        <f t="shared" si="0"/>
        <v>1123</v>
      </c>
      <c r="T28" t="str">
        <f t="shared" si="1"/>
        <v>Purchase Decisions Infographic</v>
      </c>
    </row>
    <row r="29" spans="1:20" x14ac:dyDescent="0.25">
      <c r="A29" s="1">
        <v>28</v>
      </c>
      <c r="B29" s="1" t="s">
        <v>398</v>
      </c>
      <c r="C29" s="1">
        <v>6000</v>
      </c>
      <c r="D29" s="1">
        <v>628</v>
      </c>
      <c r="E29" s="1">
        <v>630</v>
      </c>
      <c r="F29" s="1">
        <v>3098</v>
      </c>
      <c r="G29" s="1">
        <v>820</v>
      </c>
      <c r="H29" s="2">
        <v>41883</v>
      </c>
      <c r="I29" s="1" t="s">
        <v>399</v>
      </c>
      <c r="S29">
        <f t="shared" si="0"/>
        <v>11176</v>
      </c>
      <c r="T29" t="str">
        <f t="shared" si="1"/>
        <v>what is responsive website design ig</v>
      </c>
    </row>
    <row r="30" spans="1:20" x14ac:dyDescent="0.25">
      <c r="A30" s="1">
        <v>29</v>
      </c>
      <c r="B30" s="1" t="s">
        <v>400</v>
      </c>
      <c r="C30" s="1">
        <v>2000</v>
      </c>
      <c r="D30" s="1">
        <v>976</v>
      </c>
      <c r="E30" s="1">
        <v>267</v>
      </c>
      <c r="F30" s="1">
        <v>1244</v>
      </c>
      <c r="G30" s="1">
        <v>118</v>
      </c>
      <c r="H30" s="2">
        <v>41883</v>
      </c>
      <c r="I30" s="3" t="s">
        <v>401</v>
      </c>
      <c r="S30">
        <f t="shared" si="0"/>
        <v>4605</v>
      </c>
      <c r="T30" t="str">
        <f t="shared" si="1"/>
        <v>33 linkedin tips infographic</v>
      </c>
    </row>
    <row r="31" spans="1:20" x14ac:dyDescent="0.25">
      <c r="A31" s="1">
        <v>30</v>
      </c>
      <c r="B31" s="1" t="s">
        <v>402</v>
      </c>
      <c r="C31" s="1">
        <v>2000</v>
      </c>
      <c r="D31" s="1">
        <v>907</v>
      </c>
      <c r="E31" s="1">
        <v>691</v>
      </c>
      <c r="F31" s="1">
        <v>1698</v>
      </c>
      <c r="G31" s="1">
        <v>195</v>
      </c>
      <c r="H31" s="2">
        <v>41883</v>
      </c>
      <c r="I31" s="1" t="s">
        <v>403</v>
      </c>
      <c r="S31">
        <f t="shared" si="0"/>
        <v>5491</v>
      </c>
      <c r="T31" t="str">
        <f t="shared" si="1"/>
        <v>psychology of color ig</v>
      </c>
    </row>
    <row r="32" spans="1:20" x14ac:dyDescent="0.25">
      <c r="A32" s="1">
        <v>31</v>
      </c>
      <c r="B32" s="1" t="s">
        <v>404</v>
      </c>
      <c r="C32" s="1">
        <v>791</v>
      </c>
      <c r="D32" s="1">
        <v>378</v>
      </c>
      <c r="E32" s="1">
        <v>214</v>
      </c>
      <c r="F32" s="1">
        <v>949</v>
      </c>
      <c r="G32" s="1">
        <v>71</v>
      </c>
      <c r="H32" s="2">
        <v>41883</v>
      </c>
      <c r="I32" s="1" t="s">
        <v>405</v>
      </c>
      <c r="S32">
        <f t="shared" si="0"/>
        <v>2403</v>
      </c>
      <c r="T32" t="str">
        <f t="shared" si="1"/>
        <v>great divide in content marketing ig</v>
      </c>
    </row>
    <row r="33" spans="1:20" x14ac:dyDescent="0.25">
      <c r="A33" s="1">
        <v>32</v>
      </c>
      <c r="B33" s="1" t="s">
        <v>406</v>
      </c>
      <c r="C33" s="1">
        <v>198</v>
      </c>
      <c r="D33" s="1">
        <v>497</v>
      </c>
      <c r="E33" s="1">
        <v>301</v>
      </c>
      <c r="F33" s="1">
        <v>891</v>
      </c>
      <c r="G33" s="1">
        <v>113</v>
      </c>
      <c r="H33" s="5">
        <v>41883</v>
      </c>
      <c r="I33" s="1" t="s">
        <v>407</v>
      </c>
      <c r="S33">
        <f t="shared" si="0"/>
        <v>2000</v>
      </c>
      <c r="T33" t="str">
        <f t="shared" si="1"/>
        <v>The Power of Visual Content infographic</v>
      </c>
    </row>
    <row r="34" spans="1:20" x14ac:dyDescent="0.25">
      <c r="A34" s="1">
        <v>33</v>
      </c>
      <c r="B34" s="1" t="s">
        <v>408</v>
      </c>
      <c r="C34" s="1">
        <v>97</v>
      </c>
      <c r="D34" s="1">
        <v>390</v>
      </c>
      <c r="E34" s="1">
        <v>224</v>
      </c>
      <c r="F34" s="1">
        <v>651</v>
      </c>
      <c r="G34" s="1">
        <v>49</v>
      </c>
      <c r="H34" s="5">
        <v>41913</v>
      </c>
      <c r="I34" s="1" t="s">
        <v>409</v>
      </c>
      <c r="S34">
        <f t="shared" si="0"/>
        <v>1411</v>
      </c>
      <c r="T34" t="str">
        <f t="shared" si="1"/>
        <v>value of coupons in digital marketing infographic</v>
      </c>
    </row>
    <row r="35" spans="1:20" x14ac:dyDescent="0.25">
      <c r="A35" s="1">
        <v>34</v>
      </c>
      <c r="B35" s="1" t="s">
        <v>410</v>
      </c>
      <c r="C35" s="1">
        <v>203</v>
      </c>
      <c r="D35" s="1">
        <v>280</v>
      </c>
      <c r="E35" s="1">
        <v>216</v>
      </c>
      <c r="F35" s="1">
        <v>791</v>
      </c>
      <c r="G35" s="1">
        <v>53</v>
      </c>
      <c r="H35" s="5">
        <v>41913</v>
      </c>
      <c r="I35" s="1" t="s">
        <v>411</v>
      </c>
      <c r="S35">
        <f t="shared" si="0"/>
        <v>1543</v>
      </c>
      <c r="T35" t="str">
        <f t="shared" si="1"/>
        <v>Holiday trends infographic</v>
      </c>
    </row>
    <row r="36" spans="1:20" x14ac:dyDescent="0.25">
      <c r="A36" s="1">
        <v>35</v>
      </c>
      <c r="B36" s="1" t="s">
        <v>413</v>
      </c>
      <c r="C36" s="1">
        <v>795</v>
      </c>
      <c r="D36" s="1">
        <v>575</v>
      </c>
      <c r="E36" s="1">
        <v>556</v>
      </c>
      <c r="F36" s="1">
        <v>1132</v>
      </c>
      <c r="G36" s="1">
        <v>104</v>
      </c>
      <c r="H36" s="5">
        <v>41913</v>
      </c>
      <c r="I36" s="1" t="s">
        <v>412</v>
      </c>
      <c r="S36">
        <f t="shared" si="0"/>
        <v>3162</v>
      </c>
      <c r="T36" t="str">
        <f t="shared" si="1"/>
        <v>how your brain sees logos infographic</v>
      </c>
    </row>
    <row r="37" spans="1:20" x14ac:dyDescent="0.25">
      <c r="A37" s="1">
        <v>36</v>
      </c>
      <c r="B37" s="1" t="s">
        <v>414</v>
      </c>
      <c r="C37" s="1">
        <v>200</v>
      </c>
      <c r="D37" s="1">
        <v>312</v>
      </c>
      <c r="E37" s="1">
        <v>167</v>
      </c>
      <c r="F37" s="1">
        <v>669</v>
      </c>
      <c r="G37" s="1">
        <v>42</v>
      </c>
      <c r="H37" s="5">
        <v>41934</v>
      </c>
      <c r="I37" s="1" t="s">
        <v>415</v>
      </c>
      <c r="S37">
        <f t="shared" si="0"/>
        <v>1390</v>
      </c>
      <c r="T37" t="str">
        <f t="shared" si="1"/>
        <v>death of the office</v>
      </c>
    </row>
    <row r="38" spans="1:20" x14ac:dyDescent="0.25">
      <c r="A38" s="1">
        <v>37</v>
      </c>
      <c r="B38" s="1" t="s">
        <v>416</v>
      </c>
      <c r="C38" s="1">
        <v>98</v>
      </c>
      <c r="D38" s="1">
        <v>303</v>
      </c>
      <c r="E38" s="1">
        <v>440</v>
      </c>
      <c r="F38" s="1">
        <v>1109</v>
      </c>
      <c r="G38" s="1">
        <v>123</v>
      </c>
      <c r="H38" s="5">
        <v>41913</v>
      </c>
      <c r="I38" s="1" t="s">
        <v>417</v>
      </c>
      <c r="S38">
        <f t="shared" si="0"/>
        <v>2073</v>
      </c>
      <c r="T38" t="str">
        <f t="shared" si="1"/>
        <v>12 Twitter Stats to Help Get You More Conversions (1)</v>
      </c>
    </row>
    <row r="39" spans="1:20" x14ac:dyDescent="0.25">
      <c r="A39" s="1">
        <v>38</v>
      </c>
      <c r="B39" s="1" t="s">
        <v>418</v>
      </c>
      <c r="C39" s="1">
        <v>539</v>
      </c>
      <c r="D39" s="1">
        <v>933</v>
      </c>
      <c r="E39" s="1">
        <v>476</v>
      </c>
      <c r="F39" s="1">
        <v>1335</v>
      </c>
      <c r="G39" s="1">
        <v>141</v>
      </c>
      <c r="H39" s="5">
        <v>41913</v>
      </c>
      <c r="I39" s="1" t="s">
        <v>418</v>
      </c>
      <c r="S39">
        <f t="shared" si="0"/>
        <v>3424</v>
      </c>
      <c r="T39" t="str">
        <f t="shared" si="1"/>
        <v>What Makes Someone Leave Website</v>
      </c>
    </row>
    <row r="40" spans="1:20" x14ac:dyDescent="0.25">
      <c r="A40" s="1">
        <v>39</v>
      </c>
      <c r="B40" s="1" t="s">
        <v>419</v>
      </c>
      <c r="C40" s="1">
        <v>3</v>
      </c>
      <c r="D40" s="1">
        <v>179</v>
      </c>
      <c r="E40" s="1">
        <v>137</v>
      </c>
      <c r="F40" s="1">
        <v>560</v>
      </c>
      <c r="G40" s="1">
        <v>20</v>
      </c>
      <c r="H40" s="5">
        <v>41944</v>
      </c>
      <c r="I40" s="1" t="s">
        <v>420</v>
      </c>
      <c r="S40">
        <f t="shared" si="0"/>
        <v>899</v>
      </c>
      <c r="T40" t="str">
        <f t="shared" si="1"/>
        <v>Qvidian Sales Playbooks Infographic</v>
      </c>
    </row>
    <row r="41" spans="1:20" x14ac:dyDescent="0.25">
      <c r="A41" s="1">
        <v>40</v>
      </c>
      <c r="B41" s="1" t="s">
        <v>421</v>
      </c>
      <c r="C41" s="1">
        <v>1</v>
      </c>
      <c r="D41" s="1">
        <v>76</v>
      </c>
      <c r="E41" s="1">
        <v>145</v>
      </c>
      <c r="F41" s="1">
        <v>415</v>
      </c>
      <c r="G41" s="1">
        <v>19</v>
      </c>
      <c r="H41" s="5">
        <v>41946</v>
      </c>
      <c r="I41" s="1" t="s">
        <v>422</v>
      </c>
      <c r="S41">
        <f t="shared" si="0"/>
        <v>656</v>
      </c>
      <c r="T41" t="str">
        <f t="shared" si="1"/>
        <v>great american pumpkin takeover ig</v>
      </c>
    </row>
    <row r="42" spans="1:20" x14ac:dyDescent="0.25">
      <c r="A42" s="1">
        <v>41</v>
      </c>
      <c r="B42" s="1" t="s">
        <v>423</v>
      </c>
      <c r="C42" s="1">
        <v>508</v>
      </c>
      <c r="D42" s="1">
        <v>659</v>
      </c>
      <c r="E42" s="1">
        <v>347</v>
      </c>
      <c r="F42" s="1">
        <v>970</v>
      </c>
      <c r="G42" s="1">
        <v>104</v>
      </c>
      <c r="H42" s="5">
        <v>41944</v>
      </c>
      <c r="I42" s="1" t="s">
        <v>424</v>
      </c>
      <c r="S42">
        <f t="shared" si="0"/>
        <v>2588</v>
      </c>
      <c r="T42" t="str">
        <f t="shared" si="1"/>
        <v>typography and fonts infographic</v>
      </c>
    </row>
    <row r="43" spans="1:20" x14ac:dyDescent="0.25">
      <c r="A43" s="1">
        <v>42</v>
      </c>
      <c r="B43" s="1" t="s">
        <v>425</v>
      </c>
      <c r="C43" s="1">
        <v>0</v>
      </c>
      <c r="D43" s="1">
        <v>101</v>
      </c>
      <c r="E43" s="1">
        <v>157</v>
      </c>
      <c r="F43" s="1">
        <v>400</v>
      </c>
      <c r="G43" s="1">
        <v>30</v>
      </c>
      <c r="H43" s="5">
        <v>41944</v>
      </c>
      <c r="I43" s="1" t="s">
        <v>426</v>
      </c>
      <c r="S43">
        <f t="shared" si="0"/>
        <v>688</v>
      </c>
      <c r="T43" t="str">
        <f t="shared" si="1"/>
        <v>short world records infographic</v>
      </c>
    </row>
    <row r="44" spans="1:20" x14ac:dyDescent="0.25">
      <c r="A44" s="1">
        <v>43</v>
      </c>
      <c r="B44" s="1" t="s">
        <v>427</v>
      </c>
      <c r="C44" s="1">
        <v>0</v>
      </c>
      <c r="D44" s="1">
        <v>125</v>
      </c>
      <c r="E44" s="1">
        <v>169</v>
      </c>
      <c r="F44" s="1">
        <v>477</v>
      </c>
      <c r="G44" s="1">
        <v>40</v>
      </c>
      <c r="H44" s="5">
        <v>41944</v>
      </c>
      <c r="I44" s="1" t="s">
        <v>428</v>
      </c>
      <c r="S44">
        <f t="shared" si="0"/>
        <v>811</v>
      </c>
      <c r="T44" t="str">
        <f t="shared" si="1"/>
        <v>expiration date entrepreneur</v>
      </c>
    </row>
    <row r="45" spans="1:20" x14ac:dyDescent="0.25">
      <c r="A45" s="1">
        <v>44</v>
      </c>
      <c r="B45" s="1" t="s">
        <v>429</v>
      </c>
      <c r="C45" s="1">
        <v>0</v>
      </c>
      <c r="D45" s="1">
        <v>203</v>
      </c>
      <c r="E45" s="1">
        <v>150</v>
      </c>
      <c r="F45" s="1">
        <v>493</v>
      </c>
      <c r="G45" s="1">
        <v>53</v>
      </c>
      <c r="H45" s="5">
        <v>41944</v>
      </c>
      <c r="I45" s="1" t="s">
        <v>430</v>
      </c>
      <c r="S45">
        <f t="shared" si="0"/>
        <v>899</v>
      </c>
      <c r="T45" t="str">
        <f t="shared" si="1"/>
        <v>Calls are the new Clicks Infographic</v>
      </c>
    </row>
    <row r="46" spans="1:20" x14ac:dyDescent="0.25">
      <c r="A46" s="1">
        <v>45</v>
      </c>
      <c r="B46" s="1" t="s">
        <v>431</v>
      </c>
      <c r="C46" s="1">
        <v>107</v>
      </c>
      <c r="D46" s="1">
        <v>402</v>
      </c>
      <c r="E46" s="1">
        <v>171</v>
      </c>
      <c r="F46" s="1">
        <v>537</v>
      </c>
      <c r="G46" s="1">
        <v>51</v>
      </c>
      <c r="H46" s="5">
        <v>41944</v>
      </c>
      <c r="I46" s="1" t="s">
        <v>432</v>
      </c>
      <c r="S46">
        <f t="shared" si="0"/>
        <v>1268</v>
      </c>
      <c r="T46" t="str">
        <f t="shared" si="1"/>
        <v>does email work create resentment infographic</v>
      </c>
    </row>
    <row r="47" spans="1:20" x14ac:dyDescent="0.25">
      <c r="A47" s="1">
        <v>48</v>
      </c>
      <c r="B47" s="1" t="s">
        <v>433</v>
      </c>
      <c r="C47" s="1">
        <v>541</v>
      </c>
      <c r="D47" s="1">
        <v>481</v>
      </c>
      <c r="E47" s="1">
        <v>510</v>
      </c>
      <c r="F47" s="1">
        <v>884</v>
      </c>
      <c r="G47" s="1">
        <v>98</v>
      </c>
      <c r="H47" s="5">
        <v>41944</v>
      </c>
      <c r="I47" s="1" t="s">
        <v>434</v>
      </c>
      <c r="S47">
        <f t="shared" si="0"/>
        <v>2514</v>
      </c>
      <c r="T47" t="str">
        <f t="shared" si="1"/>
        <v>brand logos with hidden messages</v>
      </c>
    </row>
    <row r="48" spans="1:20" x14ac:dyDescent="0.25">
      <c r="A48" s="1">
        <v>49</v>
      </c>
      <c r="B48" s="1" t="s">
        <v>435</v>
      </c>
      <c r="C48" s="1">
        <v>308</v>
      </c>
      <c r="D48" s="1">
        <v>220</v>
      </c>
      <c r="E48" s="1">
        <v>242</v>
      </c>
      <c r="F48" s="1">
        <v>663</v>
      </c>
      <c r="G48" s="1">
        <v>62</v>
      </c>
      <c r="H48" s="5">
        <v>41944</v>
      </c>
      <c r="I48" s="1" t="s">
        <v>436</v>
      </c>
      <c r="S48">
        <f t="shared" si="0"/>
        <v>1495</v>
      </c>
      <c r="T48" t="str">
        <f t="shared" si="1"/>
        <v>reduceoptionsincreaseconversions</v>
      </c>
    </row>
    <row r="49" spans="1:20" x14ac:dyDescent="0.25">
      <c r="A49" s="1">
        <v>50</v>
      </c>
      <c r="B49" s="1" t="s">
        <v>437</v>
      </c>
      <c r="C49" s="1">
        <v>100</v>
      </c>
      <c r="D49" s="1">
        <v>97</v>
      </c>
      <c r="E49" s="1">
        <v>112</v>
      </c>
      <c r="F49" s="1">
        <v>393</v>
      </c>
      <c r="G49" s="1">
        <v>42</v>
      </c>
      <c r="H49" s="5">
        <v>41944</v>
      </c>
      <c r="I49" s="1" t="s">
        <v>438</v>
      </c>
      <c r="S49">
        <f t="shared" si="0"/>
        <v>744</v>
      </c>
      <c r="T49" t="str">
        <f t="shared" si="1"/>
        <v>2014 holiday shopping guide</v>
      </c>
    </row>
    <row r="50" spans="1:20" x14ac:dyDescent="0.25">
      <c r="A50" s="1">
        <v>51</v>
      </c>
      <c r="B50" s="1" t="s">
        <v>439</v>
      </c>
      <c r="C50" s="1">
        <v>154</v>
      </c>
      <c r="D50" s="1">
        <v>295</v>
      </c>
      <c r="E50" s="1">
        <v>192</v>
      </c>
      <c r="F50" s="1">
        <v>650</v>
      </c>
      <c r="G50" s="1">
        <v>99</v>
      </c>
      <c r="H50" s="5">
        <v>41944</v>
      </c>
      <c r="I50" s="1" t="s">
        <v>440</v>
      </c>
      <c r="S50">
        <f t="shared" si="0"/>
        <v>1390</v>
      </c>
      <c r="T50" t="str">
        <f t="shared" si="1"/>
        <v>seo then vs now</v>
      </c>
    </row>
    <row r="51" spans="1:20" x14ac:dyDescent="0.25">
      <c r="A51" s="1">
        <v>52</v>
      </c>
      <c r="B51" s="1" t="s">
        <v>441</v>
      </c>
      <c r="C51" s="1">
        <v>0</v>
      </c>
      <c r="D51" s="1">
        <v>79</v>
      </c>
      <c r="E51" s="1">
        <v>0</v>
      </c>
      <c r="F51" s="1">
        <v>18</v>
      </c>
      <c r="G51" s="1">
        <v>11</v>
      </c>
      <c r="H51" s="5">
        <v>41944</v>
      </c>
      <c r="I51" s="1" t="s">
        <v>442</v>
      </c>
      <c r="S51">
        <f t="shared" si="0"/>
        <v>108</v>
      </c>
      <c r="T51" t="str">
        <f t="shared" si="1"/>
        <v>2014holidayshoppingguide600</v>
      </c>
    </row>
    <row r="52" spans="1:20" x14ac:dyDescent="0.25">
      <c r="A52" s="1">
        <v>53</v>
      </c>
      <c r="B52" s="1" t="s">
        <v>443</v>
      </c>
      <c r="C52" s="1">
        <v>0</v>
      </c>
      <c r="D52" s="1">
        <v>6</v>
      </c>
      <c r="E52" s="1">
        <v>0</v>
      </c>
      <c r="F52" s="1">
        <v>14</v>
      </c>
      <c r="G52" s="1">
        <v>4</v>
      </c>
      <c r="H52" s="5">
        <v>41944</v>
      </c>
      <c r="I52" s="1" t="s">
        <v>444</v>
      </c>
      <c r="S52">
        <f t="shared" si="0"/>
        <v>24</v>
      </c>
      <c r="T52" t="str">
        <f t="shared" si="1"/>
        <v>141008 Intuit Bitcoin</v>
      </c>
    </row>
    <row r="53" spans="1:20" x14ac:dyDescent="0.25">
      <c r="A53" s="1">
        <v>54</v>
      </c>
      <c r="B53" s="1" t="s">
        <v>445</v>
      </c>
      <c r="C53" s="1">
        <v>0</v>
      </c>
      <c r="D53" s="1">
        <v>11</v>
      </c>
      <c r="E53" s="1">
        <v>8</v>
      </c>
      <c r="F53" s="1">
        <v>31</v>
      </c>
      <c r="G53" s="1">
        <v>19</v>
      </c>
      <c r="H53" s="5">
        <v>41944</v>
      </c>
      <c r="I53" s="1" t="s">
        <v>446</v>
      </c>
      <c r="S53">
        <f t="shared" si="0"/>
        <v>69</v>
      </c>
      <c r="T53" t="str">
        <f t="shared" si="1"/>
        <v>social thankyou infographic 02</v>
      </c>
    </row>
    <row r="54" spans="1:20" x14ac:dyDescent="0.25">
      <c r="A54" s="1">
        <v>55</v>
      </c>
      <c r="B54" s="1" t="s">
        <v>447</v>
      </c>
      <c r="C54" s="1">
        <v>0</v>
      </c>
      <c r="D54" s="1">
        <v>341</v>
      </c>
      <c r="E54" s="1">
        <v>1500</v>
      </c>
      <c r="F54" s="1">
        <v>2523</v>
      </c>
      <c r="G54" s="1">
        <v>527</v>
      </c>
      <c r="H54" s="5">
        <v>40940</v>
      </c>
      <c r="I54" s="1" t="s">
        <v>448</v>
      </c>
      <c r="S54">
        <f t="shared" si="0"/>
        <v>4891</v>
      </c>
      <c r="T54" t="str">
        <f t="shared" si="1"/>
        <v>the history of marketing hubspot resized 600</v>
      </c>
    </row>
    <row r="55" spans="1:20" x14ac:dyDescent="0.25">
      <c r="A55" s="1">
        <v>56</v>
      </c>
      <c r="B55" s="1" t="s">
        <v>449</v>
      </c>
      <c r="C55" s="1">
        <v>0</v>
      </c>
      <c r="D55" s="1">
        <v>3</v>
      </c>
      <c r="E55" s="1">
        <v>131</v>
      </c>
      <c r="F55" s="1">
        <v>658</v>
      </c>
      <c r="G55" s="1">
        <v>71</v>
      </c>
      <c r="H55" s="5">
        <v>41122</v>
      </c>
      <c r="I55" s="1" t="s">
        <v>450</v>
      </c>
      <c r="S55">
        <f t="shared" si="0"/>
        <v>863</v>
      </c>
      <c r="T55" t="str">
        <f t="shared" si="1"/>
        <v>infographic infographic resized 600</v>
      </c>
    </row>
    <row r="56" spans="1:20" x14ac:dyDescent="0.25">
      <c r="A56" s="1">
        <v>57</v>
      </c>
      <c r="B56" s="1" t="s">
        <v>451</v>
      </c>
      <c r="C56" s="1">
        <v>0</v>
      </c>
      <c r="D56" s="1">
        <v>606</v>
      </c>
      <c r="E56" s="1">
        <v>521</v>
      </c>
      <c r="F56" s="1">
        <v>1100</v>
      </c>
      <c r="G56" s="1">
        <v>782</v>
      </c>
      <c r="H56" s="5">
        <v>41671</v>
      </c>
      <c r="I56" s="1" t="s">
        <v>452</v>
      </c>
      <c r="S56">
        <f t="shared" si="0"/>
        <v>3009</v>
      </c>
      <c r="T56" t="str">
        <f t="shared" si="1"/>
        <v>Visual History of Google Algorithm Changes</v>
      </c>
    </row>
    <row r="57" spans="1:20" x14ac:dyDescent="0.25">
      <c r="A57" s="1">
        <v>58</v>
      </c>
      <c r="B57" s="1" t="s">
        <v>453</v>
      </c>
      <c r="C57" s="1">
        <v>0</v>
      </c>
      <c r="D57" s="1">
        <v>548</v>
      </c>
      <c r="E57" s="1">
        <v>343</v>
      </c>
      <c r="F57" s="1">
        <v>1042</v>
      </c>
      <c r="G57" s="1">
        <v>160</v>
      </c>
      <c r="H57" s="5">
        <v>41760</v>
      </c>
      <c r="I57" s="1" t="s">
        <v>454</v>
      </c>
      <c r="S57">
        <f t="shared" si="0"/>
        <v>2093</v>
      </c>
      <c r="T57" t="str">
        <f t="shared" si="1"/>
        <v>the power of visual communication infographic</v>
      </c>
    </row>
    <row r="58" spans="1:20" x14ac:dyDescent="0.25">
      <c r="A58" s="1">
        <v>59</v>
      </c>
      <c r="B58" s="1" t="s">
        <v>455</v>
      </c>
      <c r="C58" s="1">
        <v>0</v>
      </c>
      <c r="D58" s="1">
        <v>105</v>
      </c>
      <c r="E58" s="1">
        <v>118</v>
      </c>
      <c r="F58" s="1">
        <v>371</v>
      </c>
      <c r="G58" s="1">
        <v>132</v>
      </c>
      <c r="H58" s="5">
        <v>41579</v>
      </c>
      <c r="I58" s="1" t="s">
        <v>456</v>
      </c>
      <c r="S58">
        <f t="shared" si="0"/>
        <v>726</v>
      </c>
      <c r="T58" t="str">
        <f t="shared" si="1"/>
        <v>7 Superpowers of a Knockout Infographic Socially Sorted</v>
      </c>
    </row>
    <row r="59" spans="1:20" x14ac:dyDescent="0.25">
      <c r="A59" s="1">
        <v>60</v>
      </c>
      <c r="B59" s="1" t="s">
        <v>457</v>
      </c>
      <c r="C59" s="1">
        <v>0</v>
      </c>
      <c r="D59" s="1">
        <v>1090</v>
      </c>
      <c r="E59" s="1">
        <v>1200</v>
      </c>
      <c r="F59" s="1">
        <v>2160</v>
      </c>
      <c r="G59" s="1">
        <v>830</v>
      </c>
      <c r="H59" s="5">
        <v>41730</v>
      </c>
      <c r="I59" s="1" t="s">
        <v>458</v>
      </c>
      <c r="S59">
        <f t="shared" si="0"/>
        <v>5280</v>
      </c>
      <c r="T59" t="str">
        <f t="shared" si="1"/>
        <v>Post Pin Tweet Best Time Outreach</v>
      </c>
    </row>
    <row r="60" spans="1:20" x14ac:dyDescent="0.25">
      <c r="A60" s="1">
        <v>61</v>
      </c>
      <c r="B60" s="1" t="s">
        <v>459</v>
      </c>
      <c r="C60" s="1">
        <v>472</v>
      </c>
      <c r="D60" s="1">
        <v>922</v>
      </c>
      <c r="E60" s="1">
        <v>429</v>
      </c>
      <c r="F60" s="1">
        <v>1670</v>
      </c>
      <c r="G60" s="1">
        <v>562</v>
      </c>
      <c r="H60" s="5">
        <v>41821</v>
      </c>
      <c r="I60" s="1" t="s">
        <v>460</v>
      </c>
      <c r="S60">
        <f t="shared" si="0"/>
        <v>4055</v>
      </c>
      <c r="T60" t="str">
        <f t="shared" si="1"/>
        <v>ranking factors infographic 2</v>
      </c>
    </row>
    <row r="61" spans="1:20" x14ac:dyDescent="0.25">
      <c r="A61" s="1">
        <v>62</v>
      </c>
      <c r="B61" s="1" t="s">
        <v>461</v>
      </c>
      <c r="C61" s="1">
        <v>0</v>
      </c>
      <c r="D61" s="1">
        <v>473</v>
      </c>
      <c r="E61" s="1">
        <v>248</v>
      </c>
      <c r="F61" s="1">
        <v>757</v>
      </c>
      <c r="G61" s="1">
        <v>92</v>
      </c>
      <c r="H61" s="5">
        <v>41730</v>
      </c>
      <c r="I61" s="1" t="s">
        <v>462</v>
      </c>
      <c r="S61">
        <f t="shared" si="0"/>
        <v>1570</v>
      </c>
      <c r="T61" t="str">
        <f t="shared" si="1"/>
        <v>personal branding infographic</v>
      </c>
    </row>
    <row r="62" spans="1:20" x14ac:dyDescent="0.25">
      <c r="A62" s="1">
        <v>63</v>
      </c>
      <c r="B62" s="1" t="s">
        <v>463</v>
      </c>
      <c r="C62" s="1">
        <v>0</v>
      </c>
      <c r="D62" s="1">
        <v>1092</v>
      </c>
      <c r="E62" s="1">
        <v>1700</v>
      </c>
      <c r="F62" s="1">
        <v>1708</v>
      </c>
      <c r="G62" s="1">
        <v>596</v>
      </c>
      <c r="H62" s="5">
        <v>41548</v>
      </c>
      <c r="I62" s="1" t="s">
        <v>464</v>
      </c>
      <c r="S62">
        <f t="shared" si="0"/>
        <v>5096</v>
      </c>
      <c r="T62" t="str">
        <f t="shared" si="1"/>
        <v>social media design blueprint</v>
      </c>
    </row>
    <row r="63" spans="1:20" x14ac:dyDescent="0.25">
      <c r="A63" s="1">
        <v>64</v>
      </c>
      <c r="B63" s="1" t="s">
        <v>465</v>
      </c>
      <c r="C63" s="1">
        <v>691</v>
      </c>
      <c r="D63" s="1">
        <v>240</v>
      </c>
      <c r="E63" s="1">
        <v>408</v>
      </c>
      <c r="F63" s="1">
        <v>854</v>
      </c>
      <c r="G63" s="1">
        <v>125</v>
      </c>
      <c r="H63" s="5">
        <v>41821</v>
      </c>
      <c r="I63" s="1" t="s">
        <v>466</v>
      </c>
      <c r="S63">
        <f t="shared" si="0"/>
        <v>2318</v>
      </c>
      <c r="T63" t="str">
        <f t="shared" si="1"/>
        <v>Facebook Ad Infographic</v>
      </c>
    </row>
    <row r="64" spans="1:20" x14ac:dyDescent="0.25">
      <c r="A64" s="1">
        <v>65</v>
      </c>
      <c r="B64" s="1" t="s">
        <v>467</v>
      </c>
      <c r="C64" s="1">
        <v>0</v>
      </c>
      <c r="D64" s="1">
        <v>780</v>
      </c>
      <c r="E64" s="1">
        <v>619</v>
      </c>
      <c r="F64" s="1">
        <v>1208</v>
      </c>
      <c r="G64" s="1">
        <v>192</v>
      </c>
      <c r="H64" s="5">
        <v>41730</v>
      </c>
      <c r="I64" s="1" t="s">
        <v>468</v>
      </c>
      <c r="S64">
        <f t="shared" si="0"/>
        <v>2799</v>
      </c>
      <c r="T64" t="str">
        <f t="shared" si="1"/>
        <v>Logo infographic</v>
      </c>
    </row>
    <row r="65" spans="1:20" x14ac:dyDescent="0.25">
      <c r="A65" s="1">
        <v>66</v>
      </c>
      <c r="B65" s="1" t="s">
        <v>469</v>
      </c>
      <c r="C65" s="1">
        <v>0</v>
      </c>
      <c r="D65" s="1">
        <v>29</v>
      </c>
      <c r="E65" s="1">
        <v>274</v>
      </c>
      <c r="F65" s="1">
        <v>1261</v>
      </c>
      <c r="G65" s="1">
        <v>221</v>
      </c>
      <c r="H65" s="5">
        <v>40940</v>
      </c>
      <c r="I65" s="1" t="s">
        <v>470</v>
      </c>
      <c r="S65">
        <f t="shared" si="0"/>
        <v>1785</v>
      </c>
      <c r="T65" t="str">
        <f t="shared" si="1"/>
        <v>impactbnd inbound marketing process final resized 600</v>
      </c>
    </row>
    <row r="66" spans="1:20" x14ac:dyDescent="0.25">
      <c r="A66" s="1">
        <v>67</v>
      </c>
      <c r="B66" s="1" t="s">
        <v>471</v>
      </c>
      <c r="C66" s="1">
        <v>0</v>
      </c>
      <c r="D66" s="1">
        <v>67</v>
      </c>
      <c r="E66" s="1">
        <v>14</v>
      </c>
      <c r="F66" s="1">
        <v>75</v>
      </c>
      <c r="G66" s="1">
        <v>12</v>
      </c>
      <c r="H66" s="5">
        <v>41852</v>
      </c>
      <c r="I66" s="1" t="s">
        <v>472</v>
      </c>
      <c r="S66">
        <f t="shared" si="0"/>
        <v>168</v>
      </c>
      <c r="T66" t="str">
        <f>SUBSTITUTE(SUBSTITUTE(B66,"_"," "),"-"," ")</f>
        <v>GD SalesProfessional Infographic resize (1)</v>
      </c>
    </row>
    <row r="67" spans="1:20" x14ac:dyDescent="0.25">
      <c r="A67" s="1">
        <v>68</v>
      </c>
      <c r="B67" s="1" t="s">
        <v>473</v>
      </c>
      <c r="C67" s="1">
        <v>200</v>
      </c>
      <c r="D67" s="1">
        <v>445</v>
      </c>
      <c r="E67" s="1">
        <v>235</v>
      </c>
      <c r="F67" s="1">
        <v>754</v>
      </c>
      <c r="G67" s="1">
        <v>141</v>
      </c>
      <c r="H67" s="5">
        <v>41730</v>
      </c>
      <c r="I67" s="1" t="s">
        <v>474</v>
      </c>
      <c r="S67">
        <f t="shared" ref="S67:S81" si="2">SUM(C67:G67)</f>
        <v>1775</v>
      </c>
      <c r="T67" t="str">
        <f t="shared" si="1"/>
        <v>managing content marketing infographic 600x5691</v>
      </c>
    </row>
    <row r="68" spans="1:20" x14ac:dyDescent="0.25">
      <c r="A68" s="1">
        <v>69</v>
      </c>
      <c r="B68" s="1" t="s">
        <v>475</v>
      </c>
      <c r="C68" s="1">
        <v>0</v>
      </c>
      <c r="D68" s="1">
        <v>64</v>
      </c>
      <c r="E68" s="1">
        <v>295</v>
      </c>
      <c r="F68" s="1">
        <v>1038</v>
      </c>
      <c r="G68" s="1">
        <v>222</v>
      </c>
      <c r="H68" s="5">
        <v>40909</v>
      </c>
      <c r="I68" s="1" t="s">
        <v>476</v>
      </c>
      <c r="S68">
        <f t="shared" si="2"/>
        <v>1619</v>
      </c>
      <c r="T68" t="str">
        <f t="shared" ref="T68:T81" si="3">SUBSTITUTE(SUBSTITUTE(B68,"_"," "),"-"," ")</f>
        <v>12 homepage elements hubspot infographic</v>
      </c>
    </row>
    <row r="69" spans="1:20" x14ac:dyDescent="0.25">
      <c r="A69" s="1">
        <v>70</v>
      </c>
      <c r="B69" s="1" t="s">
        <v>477</v>
      </c>
      <c r="C69" s="1">
        <v>0</v>
      </c>
      <c r="D69" s="1">
        <v>46</v>
      </c>
      <c r="E69" s="1">
        <v>8</v>
      </c>
      <c r="F69" s="1">
        <v>70</v>
      </c>
      <c r="G69" s="1">
        <v>4</v>
      </c>
      <c r="H69" s="5">
        <v>41852</v>
      </c>
      <c r="I69" s="1" t="s">
        <v>478</v>
      </c>
      <c r="S69">
        <f t="shared" si="2"/>
        <v>128</v>
      </c>
      <c r="T69" t="str">
        <f t="shared" si="3"/>
        <v>State of sales productivity 2014 infographic final 1</v>
      </c>
    </row>
    <row r="70" spans="1:20" x14ac:dyDescent="0.25">
      <c r="A70" s="1">
        <v>71</v>
      </c>
      <c r="B70" s="1" t="s">
        <v>479</v>
      </c>
      <c r="C70" s="1">
        <v>0</v>
      </c>
      <c r="D70" s="1">
        <v>403</v>
      </c>
      <c r="E70" s="1">
        <v>255</v>
      </c>
      <c r="F70" s="1">
        <v>961</v>
      </c>
      <c r="G70" s="1">
        <v>152</v>
      </c>
      <c r="H70" s="5">
        <v>41365</v>
      </c>
      <c r="I70" s="1" t="s">
        <v>480</v>
      </c>
      <c r="S70">
        <f t="shared" si="2"/>
        <v>1771</v>
      </c>
      <c r="T70" t="str">
        <f t="shared" si="3"/>
        <v>blogging secrets</v>
      </c>
    </row>
    <row r="71" spans="1:20" x14ac:dyDescent="0.25">
      <c r="A71" s="1">
        <v>72</v>
      </c>
      <c r="B71" s="1" t="s">
        <v>481</v>
      </c>
      <c r="C71" s="1">
        <v>0</v>
      </c>
      <c r="D71" s="1">
        <v>1588</v>
      </c>
      <c r="E71" s="1">
        <v>534</v>
      </c>
      <c r="F71" s="1">
        <v>1355</v>
      </c>
      <c r="G71" s="1">
        <v>177</v>
      </c>
      <c r="H71" s="5">
        <v>41730</v>
      </c>
      <c r="I71" s="1" t="s">
        <v>482</v>
      </c>
      <c r="S71">
        <f t="shared" si="2"/>
        <v>3654</v>
      </c>
      <c r="T71" t="str">
        <f t="shared" si="3"/>
        <v>color purchases infographics</v>
      </c>
    </row>
    <row r="72" spans="1:20" x14ac:dyDescent="0.25">
      <c r="A72" s="1">
        <v>73</v>
      </c>
      <c r="B72" s="1" t="s">
        <v>483</v>
      </c>
      <c r="C72" s="1">
        <v>297</v>
      </c>
      <c r="D72" s="1">
        <v>388</v>
      </c>
      <c r="E72" s="1">
        <v>173</v>
      </c>
      <c r="F72" s="1">
        <v>501</v>
      </c>
      <c r="G72" s="1">
        <v>87</v>
      </c>
      <c r="H72" s="5">
        <v>41791</v>
      </c>
      <c r="I72" s="1" t="s">
        <v>484</v>
      </c>
      <c r="S72">
        <f t="shared" si="2"/>
        <v>1446</v>
      </c>
      <c r="T72" t="str">
        <f t="shared" si="3"/>
        <v>calculating customer LTV</v>
      </c>
    </row>
    <row r="73" spans="1:20" x14ac:dyDescent="0.25">
      <c r="A73" s="1">
        <v>74</v>
      </c>
      <c r="B73" s="1" t="s">
        <v>485</v>
      </c>
      <c r="C73" s="1">
        <v>0</v>
      </c>
      <c r="D73" s="1">
        <v>560</v>
      </c>
      <c r="E73" s="1">
        <v>308</v>
      </c>
      <c r="F73" s="1">
        <v>1206</v>
      </c>
      <c r="G73" s="1">
        <v>279</v>
      </c>
      <c r="H73" s="5">
        <v>41214</v>
      </c>
      <c r="I73" s="1" t="s">
        <v>486</v>
      </c>
      <c r="S73">
        <f t="shared" si="2"/>
        <v>2353</v>
      </c>
      <c r="T73" t="str">
        <f t="shared" si="3"/>
        <v>so what is inbound marketing1 resized 600</v>
      </c>
    </row>
    <row r="74" spans="1:20" x14ac:dyDescent="0.25">
      <c r="A74" s="1">
        <v>75</v>
      </c>
      <c r="B74" s="1" t="s">
        <v>487</v>
      </c>
      <c r="C74" s="1">
        <v>396</v>
      </c>
      <c r="D74" s="1">
        <v>340</v>
      </c>
      <c r="E74" s="1">
        <v>258</v>
      </c>
      <c r="F74" s="1">
        <v>889</v>
      </c>
      <c r="G74" s="1">
        <v>111</v>
      </c>
      <c r="H74" s="5">
        <v>41821</v>
      </c>
      <c r="I74" s="1" t="s">
        <v>488</v>
      </c>
      <c r="S74">
        <f t="shared" si="2"/>
        <v>1994</v>
      </c>
      <c r="T74" t="str">
        <f t="shared" si="3"/>
        <v xml:space="preserve">Social Media Facts and statistics you need to know </v>
      </c>
    </row>
    <row r="75" spans="1:20" x14ac:dyDescent="0.25">
      <c r="A75" s="1">
        <v>76</v>
      </c>
      <c r="B75" s="1" t="s">
        <v>489</v>
      </c>
      <c r="C75" s="1">
        <v>0</v>
      </c>
      <c r="D75" s="1">
        <v>2</v>
      </c>
      <c r="E75" s="1">
        <v>141</v>
      </c>
      <c r="F75" s="1">
        <v>571</v>
      </c>
      <c r="G75" s="1">
        <v>57</v>
      </c>
      <c r="H75" s="5">
        <v>40787</v>
      </c>
      <c r="I75" s="1" t="s">
        <v>490</v>
      </c>
      <c r="S75">
        <f t="shared" si="2"/>
        <v>771</v>
      </c>
      <c r="T75" t="str">
        <f t="shared" si="3"/>
        <v>checklistinfo resized 600</v>
      </c>
    </row>
    <row r="76" spans="1:20" x14ac:dyDescent="0.25">
      <c r="A76" s="1">
        <v>77</v>
      </c>
      <c r="B76" s="1" t="s">
        <v>491</v>
      </c>
      <c r="C76" s="1">
        <v>0</v>
      </c>
      <c r="D76" s="1">
        <v>139</v>
      </c>
      <c r="E76" s="1">
        <v>25</v>
      </c>
      <c r="F76" s="1">
        <v>105</v>
      </c>
      <c r="G76" s="1">
        <v>67</v>
      </c>
      <c r="H76" s="5">
        <v>41548</v>
      </c>
      <c r="I76" s="1" t="s">
        <v>492</v>
      </c>
      <c r="S76">
        <f t="shared" si="2"/>
        <v>336</v>
      </c>
      <c r="T76" t="str">
        <f t="shared" si="3"/>
        <v>The blogconomy infographic 640x5604</v>
      </c>
    </row>
    <row r="77" spans="1:20" x14ac:dyDescent="0.25">
      <c r="A77" s="1">
        <v>78</v>
      </c>
      <c r="B77" s="1" t="s">
        <v>493</v>
      </c>
      <c r="C77" s="1">
        <v>0</v>
      </c>
      <c r="D77" s="1">
        <v>134</v>
      </c>
      <c r="E77" s="1">
        <v>149</v>
      </c>
      <c r="F77" s="1">
        <v>498</v>
      </c>
      <c r="G77" s="1">
        <v>60</v>
      </c>
      <c r="H77" s="5">
        <v>41640</v>
      </c>
      <c r="I77" s="1" t="s">
        <v>494</v>
      </c>
      <c r="S77">
        <f t="shared" si="2"/>
        <v>841</v>
      </c>
      <c r="T77" t="str">
        <f t="shared" si="3"/>
        <v>Gigya Sharing Infographic Q3 2013 1</v>
      </c>
    </row>
    <row r="78" spans="1:20" x14ac:dyDescent="0.25">
      <c r="A78" s="1">
        <v>79</v>
      </c>
      <c r="B78" s="1" t="s">
        <v>495</v>
      </c>
      <c r="C78" s="1">
        <v>0</v>
      </c>
      <c r="D78" s="1">
        <v>149</v>
      </c>
      <c r="E78" s="1">
        <v>180</v>
      </c>
      <c r="F78" s="1">
        <v>591</v>
      </c>
      <c r="G78" s="1">
        <v>85</v>
      </c>
      <c r="H78" s="5">
        <v>41640</v>
      </c>
      <c r="I78" s="1" t="s">
        <v>496</v>
      </c>
      <c r="S78">
        <f t="shared" si="2"/>
        <v>1005</v>
      </c>
      <c r="T78" t="str">
        <f t="shared" si="3"/>
        <v>essential blog post ingredients infographic</v>
      </c>
    </row>
    <row r="79" spans="1:20" x14ac:dyDescent="0.25">
      <c r="A79" s="1">
        <v>80</v>
      </c>
      <c r="B79" s="1" t="s">
        <v>497</v>
      </c>
      <c r="C79" s="1">
        <v>0</v>
      </c>
      <c r="D79" s="1">
        <v>497</v>
      </c>
      <c r="E79" s="1">
        <v>360</v>
      </c>
      <c r="F79" s="1">
        <v>695</v>
      </c>
      <c r="G79" s="1">
        <v>141</v>
      </c>
      <c r="H79" s="5">
        <v>41609</v>
      </c>
      <c r="I79" s="1" t="s">
        <v>498</v>
      </c>
      <c r="S79">
        <f t="shared" si="2"/>
        <v>1693</v>
      </c>
      <c r="T79" t="str">
        <f t="shared" si="3"/>
        <v>5min LinkedIn Infographic Bluewire Media</v>
      </c>
    </row>
    <row r="80" spans="1:20" x14ac:dyDescent="0.25">
      <c r="A80" s="1">
        <v>81</v>
      </c>
      <c r="B80" s="1" t="s">
        <v>499</v>
      </c>
      <c r="C80" s="1">
        <v>0</v>
      </c>
      <c r="D80" s="1">
        <v>16</v>
      </c>
      <c r="E80" s="1">
        <v>60</v>
      </c>
      <c r="F80" s="1">
        <v>244</v>
      </c>
      <c r="G80" s="1">
        <v>1</v>
      </c>
      <c r="H80" s="5">
        <v>40544</v>
      </c>
      <c r="I80" s="1" t="s">
        <v>500</v>
      </c>
      <c r="S80">
        <f t="shared" si="2"/>
        <v>321</v>
      </c>
      <c r="T80" t="str">
        <f t="shared" si="3"/>
        <v>foursquare2010 resized 600</v>
      </c>
    </row>
    <row r="81" spans="1:20" x14ac:dyDescent="0.25">
      <c r="A81" s="1">
        <v>82</v>
      </c>
      <c r="B81" s="1" t="s">
        <v>501</v>
      </c>
      <c r="C81" s="1">
        <v>688</v>
      </c>
      <c r="D81" s="1">
        <v>418</v>
      </c>
      <c r="E81" s="1">
        <v>304</v>
      </c>
      <c r="F81" s="1">
        <v>839</v>
      </c>
      <c r="G81" s="1">
        <v>180</v>
      </c>
      <c r="H81" s="5">
        <v>41760</v>
      </c>
      <c r="I81" s="1" t="s">
        <v>502</v>
      </c>
      <c r="S81">
        <f t="shared" si="2"/>
        <v>2429</v>
      </c>
      <c r="T81" t="str">
        <f t="shared" si="3"/>
        <v>pushing the e envelope (crop)</v>
      </c>
    </row>
  </sheetData>
  <hyperlinks>
    <hyperlink ref="I1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6"/>
  <sheetViews>
    <sheetView workbookViewId="0">
      <selection sqref="A1:B1048576"/>
    </sheetView>
  </sheetViews>
  <sheetFormatPr defaultRowHeight="15" x14ac:dyDescent="0.25"/>
  <cols>
    <col min="2" max="2" width="51.85546875" bestFit="1" customWidth="1"/>
  </cols>
  <sheetData>
    <row r="1" spans="1:15" ht="48" thickBot="1" x14ac:dyDescent="0.3">
      <c r="C1" s="6" t="s">
        <v>846</v>
      </c>
      <c r="D1" t="s">
        <v>847</v>
      </c>
      <c r="E1" t="s">
        <v>848</v>
      </c>
      <c r="F1" t="s">
        <v>849</v>
      </c>
      <c r="G1" t="s">
        <v>850</v>
      </c>
      <c r="H1" t="s">
        <v>851</v>
      </c>
      <c r="I1" t="s">
        <v>852</v>
      </c>
      <c r="J1" t="s">
        <v>853</v>
      </c>
      <c r="K1" t="s">
        <v>854</v>
      </c>
      <c r="L1" t="s">
        <v>855</v>
      </c>
      <c r="M1" t="s">
        <v>856</v>
      </c>
      <c r="N1" t="s">
        <v>857</v>
      </c>
      <c r="O1" t="s">
        <v>858</v>
      </c>
    </row>
    <row r="2" spans="1:15" ht="15.75" thickTop="1" x14ac:dyDescent="0.25">
      <c r="A2">
        <v>1</v>
      </c>
      <c r="B2" t="s">
        <v>706</v>
      </c>
      <c r="C2" s="7">
        <v>7</v>
      </c>
      <c r="D2" t="str">
        <f>IF(C2=1,B2,"")</f>
        <v/>
      </c>
      <c r="E2" t="str">
        <f>IF(C2=2,B2,"")</f>
        <v/>
      </c>
      <c r="F2" t="str">
        <f>IF(C2=3,B2,"")</f>
        <v/>
      </c>
      <c r="G2" t="str">
        <f>IF(C2=4,B2,"")</f>
        <v/>
      </c>
      <c r="H2" t="str">
        <f>IF(C2=5,B2,"")</f>
        <v/>
      </c>
      <c r="I2" t="str">
        <f>IF(C2=6,B2,"")</f>
        <v/>
      </c>
      <c r="J2" t="str">
        <f>IF(C2=7,B2,"")</f>
        <v>620 Who rule the social web</v>
      </c>
      <c r="K2" t="str">
        <f>IF(C2=8,B2,"")</f>
        <v/>
      </c>
      <c r="L2" t="str">
        <f>IF(C2=9,B2,"")</f>
        <v/>
      </c>
      <c r="M2" t="str">
        <f>IF(C2=10,B2,"")</f>
        <v/>
      </c>
      <c r="N2" t="str">
        <f>IF(C2=11,B2,"")</f>
        <v/>
      </c>
      <c r="O2" t="str">
        <f>IF(C2=12,B2,"")</f>
        <v/>
      </c>
    </row>
    <row r="3" spans="1:15" x14ac:dyDescent="0.25">
      <c r="A3">
        <v>2</v>
      </c>
      <c r="B3" t="s">
        <v>707</v>
      </c>
      <c r="C3" s="7">
        <v>1</v>
      </c>
      <c r="D3" t="str">
        <f t="shared" ref="D3:D63" si="0">IF(C3=1,B3,"")</f>
        <v>1276 Diversity in tech</v>
      </c>
      <c r="E3" t="str">
        <f t="shared" ref="E3:E63" si="1">IF(C3=2,B3,"")</f>
        <v/>
      </c>
      <c r="F3" t="str">
        <f t="shared" ref="F3:F63" si="2">IF(C3=3,B3,"")</f>
        <v/>
      </c>
      <c r="G3" t="str">
        <f t="shared" ref="G3:G63" si="3">IF(C3=4,B3,"")</f>
        <v/>
      </c>
      <c r="H3" t="str">
        <f t="shared" ref="H3:H63" si="4">IF(C3=5,B3,"")</f>
        <v/>
      </c>
      <c r="I3" t="str">
        <f t="shared" ref="I3:I63" si="5">IF(C3=6,B3,"")</f>
        <v/>
      </c>
      <c r="J3" t="str">
        <f t="shared" ref="J3:J63" si="6">IF(C3=7,B3,"")</f>
        <v/>
      </c>
      <c r="K3" t="str">
        <f t="shared" ref="K3:K63" si="7">IF(C3=8,B3,"")</f>
        <v/>
      </c>
      <c r="L3" t="str">
        <f t="shared" ref="L3:L63" si="8">IF(C3=9,B3,"")</f>
        <v/>
      </c>
      <c r="M3" t="str">
        <f t="shared" ref="M3:M63" si="9">IF(C3=10,B3,"")</f>
        <v/>
      </c>
      <c r="N3" t="str">
        <f t="shared" ref="N3:N63" si="10">IF(C3=11,B3,"")</f>
        <v/>
      </c>
      <c r="O3" t="str">
        <f t="shared" ref="O3:O63" si="11">IF(C3=12,B3,"")</f>
        <v/>
      </c>
    </row>
    <row r="4" spans="1:15" x14ac:dyDescent="0.25">
      <c r="A4">
        <v>3</v>
      </c>
      <c r="B4" t="s">
        <v>708</v>
      </c>
      <c r="C4" s="7">
        <v>7</v>
      </c>
      <c r="D4" t="str">
        <f t="shared" si="0"/>
        <v/>
      </c>
      <c r="E4" t="str">
        <f t="shared" si="1"/>
        <v/>
      </c>
      <c r="F4" t="str">
        <f t="shared" si="2"/>
        <v/>
      </c>
      <c r="G4" t="str">
        <f t="shared" si="3"/>
        <v/>
      </c>
      <c r="H4" t="str">
        <f t="shared" si="4"/>
        <v/>
      </c>
      <c r="I4" t="str">
        <f t="shared" si="5"/>
        <v/>
      </c>
      <c r="J4" t="str">
        <f t="shared" si="6"/>
        <v>1276 Best in show</v>
      </c>
      <c r="K4" t="str">
        <f t="shared" si="7"/>
        <v/>
      </c>
      <c r="L4" t="str">
        <f t="shared" si="8"/>
        <v/>
      </c>
      <c r="M4" t="str">
        <f t="shared" si="9"/>
        <v/>
      </c>
      <c r="N4" t="str">
        <f t="shared" si="10"/>
        <v/>
      </c>
      <c r="O4" t="str">
        <f t="shared" si="11"/>
        <v/>
      </c>
    </row>
    <row r="5" spans="1:15" x14ac:dyDescent="0.25">
      <c r="A5">
        <v>4</v>
      </c>
      <c r="B5" t="s">
        <v>709</v>
      </c>
      <c r="C5" s="7">
        <v>3</v>
      </c>
      <c r="D5" t="str">
        <f t="shared" si="0"/>
        <v/>
      </c>
      <c r="E5" t="str">
        <f t="shared" si="1"/>
        <v/>
      </c>
      <c r="F5" t="str">
        <f t="shared" si="2"/>
        <v>1276 Cash Crops 6thNov</v>
      </c>
      <c r="G5" t="str">
        <f t="shared" si="3"/>
        <v/>
      </c>
      <c r="H5" t="str">
        <f t="shared" si="4"/>
        <v/>
      </c>
      <c r="I5" t="str">
        <f t="shared" si="5"/>
        <v/>
      </c>
      <c r="J5" t="str">
        <f t="shared" si="6"/>
        <v/>
      </c>
      <c r="K5" t="str">
        <f t="shared" si="7"/>
        <v/>
      </c>
      <c r="L5" t="str">
        <f t="shared" si="8"/>
        <v/>
      </c>
      <c r="M5" t="str">
        <f t="shared" si="9"/>
        <v/>
      </c>
      <c r="N5" t="str">
        <f t="shared" si="10"/>
        <v/>
      </c>
      <c r="O5" t="str">
        <f t="shared" si="11"/>
        <v/>
      </c>
    </row>
    <row r="6" spans="1:15" x14ac:dyDescent="0.25">
      <c r="A6">
        <v>5</v>
      </c>
      <c r="B6" t="s">
        <v>710</v>
      </c>
      <c r="C6" s="7">
        <v>4</v>
      </c>
      <c r="D6" t="str">
        <f t="shared" si="0"/>
        <v/>
      </c>
      <c r="E6" t="str">
        <f t="shared" si="1"/>
        <v/>
      </c>
      <c r="F6" t="str">
        <f t="shared" si="2"/>
        <v/>
      </c>
      <c r="G6" t="str">
        <f t="shared" si="3"/>
        <v>1276 islamic sects Nov18 onroll</v>
      </c>
      <c r="H6" t="str">
        <f t="shared" si="4"/>
        <v/>
      </c>
      <c r="I6" t="str">
        <f t="shared" si="5"/>
        <v/>
      </c>
      <c r="J6" t="str">
        <f t="shared" si="6"/>
        <v/>
      </c>
      <c r="K6" t="str">
        <f t="shared" si="7"/>
        <v/>
      </c>
      <c r="L6" t="str">
        <f t="shared" si="8"/>
        <v/>
      </c>
      <c r="M6" t="str">
        <f t="shared" si="9"/>
        <v/>
      </c>
      <c r="N6" t="str">
        <f t="shared" si="10"/>
        <v/>
      </c>
      <c r="O6" t="str">
        <f t="shared" si="11"/>
        <v/>
      </c>
    </row>
    <row r="7" spans="1:15" x14ac:dyDescent="0.25">
      <c r="A7">
        <v>6</v>
      </c>
      <c r="B7" t="s">
        <v>711</v>
      </c>
      <c r="C7" s="7">
        <v>8</v>
      </c>
      <c r="D7" t="str">
        <f t="shared" si="0"/>
        <v/>
      </c>
      <c r="E7" t="str">
        <f t="shared" si="1"/>
        <v/>
      </c>
      <c r="F7" t="str">
        <f t="shared" si="2"/>
        <v/>
      </c>
      <c r="G7" t="str">
        <f t="shared" si="3"/>
        <v/>
      </c>
      <c r="H7" t="str">
        <f t="shared" si="4"/>
        <v/>
      </c>
      <c r="I7" t="str">
        <f t="shared" si="5"/>
        <v/>
      </c>
      <c r="J7" t="str">
        <f t="shared" si="6"/>
        <v/>
      </c>
      <c r="K7" t="str">
        <f t="shared" si="7"/>
        <v>1276 Antibiotic Abacus july14</v>
      </c>
      <c r="L7" t="str">
        <f t="shared" si="8"/>
        <v/>
      </c>
      <c r="M7" t="str">
        <f t="shared" si="9"/>
        <v/>
      </c>
      <c r="N7" t="str">
        <f t="shared" si="10"/>
        <v/>
      </c>
      <c r="O7" t="str">
        <f t="shared" si="11"/>
        <v/>
      </c>
    </row>
    <row r="8" spans="1:15" x14ac:dyDescent="0.25">
      <c r="A8">
        <v>7</v>
      </c>
      <c r="B8" t="s">
        <v>712</v>
      </c>
      <c r="C8" s="7">
        <v>9</v>
      </c>
      <c r="D8" t="str">
        <f t="shared" si="0"/>
        <v/>
      </c>
      <c r="E8" t="str">
        <f t="shared" si="1"/>
        <v/>
      </c>
      <c r="F8" t="str">
        <f t="shared" si="2"/>
        <v/>
      </c>
      <c r="G8" t="str">
        <f t="shared" si="3"/>
        <v/>
      </c>
      <c r="H8" t="str">
        <f t="shared" si="4"/>
        <v/>
      </c>
      <c r="I8" t="str">
        <f t="shared" si="5"/>
        <v/>
      </c>
      <c r="J8" t="str">
        <f t="shared" si="6"/>
        <v/>
      </c>
      <c r="K8" t="str">
        <f t="shared" si="7"/>
        <v/>
      </c>
      <c r="L8" t="str">
        <f t="shared" si="8"/>
        <v>far future timeline</v>
      </c>
      <c r="M8" t="str">
        <f t="shared" si="9"/>
        <v/>
      </c>
      <c r="N8" t="str">
        <f t="shared" si="10"/>
        <v/>
      </c>
      <c r="O8" t="str">
        <f t="shared" si="11"/>
        <v/>
      </c>
    </row>
    <row r="9" spans="1:15" x14ac:dyDescent="0.25">
      <c r="A9">
        <v>8</v>
      </c>
      <c r="B9" t="s">
        <v>713</v>
      </c>
      <c r="C9" s="7">
        <v>2</v>
      </c>
      <c r="D9" t="str">
        <f t="shared" si="0"/>
        <v/>
      </c>
      <c r="E9" t="str">
        <f t="shared" si="1"/>
        <v>1276 influ venn za6</v>
      </c>
      <c r="F9" t="str">
        <f t="shared" si="2"/>
        <v/>
      </c>
      <c r="G9" t="str">
        <f t="shared" si="3"/>
        <v/>
      </c>
      <c r="H9" t="str">
        <f t="shared" si="4"/>
        <v/>
      </c>
      <c r="I9" t="str">
        <f t="shared" si="5"/>
        <v/>
      </c>
      <c r="J9" t="str">
        <f t="shared" si="6"/>
        <v/>
      </c>
      <c r="K9" t="str">
        <f t="shared" si="7"/>
        <v/>
      </c>
      <c r="L9" t="str">
        <f t="shared" si="8"/>
        <v/>
      </c>
      <c r="M9" t="str">
        <f t="shared" si="9"/>
        <v/>
      </c>
      <c r="N9" t="str">
        <f t="shared" si="10"/>
        <v/>
      </c>
      <c r="O9" t="str">
        <f t="shared" si="11"/>
        <v/>
      </c>
    </row>
    <row r="10" spans="1:15" x14ac:dyDescent="0.25">
      <c r="A10">
        <v>9</v>
      </c>
      <c r="B10" t="s">
        <v>714</v>
      </c>
      <c r="C10" s="7">
        <v>8</v>
      </c>
      <c r="D10" t="str">
        <f t="shared" si="0"/>
        <v/>
      </c>
      <c r="E10" t="str">
        <f t="shared" si="1"/>
        <v/>
      </c>
      <c r="F10" t="str">
        <f t="shared" si="2"/>
        <v/>
      </c>
      <c r="G10" t="str">
        <f t="shared" si="3"/>
        <v/>
      </c>
      <c r="H10" t="str">
        <f t="shared" si="4"/>
        <v/>
      </c>
      <c r="I10" t="str">
        <f t="shared" si="5"/>
        <v/>
      </c>
      <c r="J10" t="str">
        <f t="shared" si="6"/>
        <v/>
      </c>
      <c r="K10" t="str">
        <f t="shared" si="7"/>
        <v>1276 Codebases</v>
      </c>
      <c r="L10" t="str">
        <f t="shared" si="8"/>
        <v/>
      </c>
      <c r="M10" t="str">
        <f t="shared" si="9"/>
        <v/>
      </c>
      <c r="N10" t="str">
        <f t="shared" si="10"/>
        <v/>
      </c>
      <c r="O10" t="str">
        <f t="shared" si="11"/>
        <v/>
      </c>
    </row>
    <row r="11" spans="1:15" x14ac:dyDescent="0.25">
      <c r="A11">
        <v>10</v>
      </c>
      <c r="B11" t="s">
        <v>715</v>
      </c>
      <c r="C11" s="7">
        <v>8</v>
      </c>
      <c r="D11" t="str">
        <f t="shared" si="0"/>
        <v/>
      </c>
      <c r="E11" t="str">
        <f t="shared" si="1"/>
        <v/>
      </c>
      <c r="F11" t="str">
        <f t="shared" si="2"/>
        <v/>
      </c>
      <c r="G11" t="str">
        <f t="shared" si="3"/>
        <v/>
      </c>
      <c r="H11" t="str">
        <f t="shared" si="4"/>
        <v/>
      </c>
      <c r="I11" t="str">
        <f t="shared" si="5"/>
        <v/>
      </c>
      <c r="J11" t="str">
        <f t="shared" si="6"/>
        <v/>
      </c>
      <c r="K11" t="str">
        <f t="shared" si="7"/>
        <v>1276 microbescope4</v>
      </c>
      <c r="L11" t="str">
        <f t="shared" si="8"/>
        <v/>
      </c>
      <c r="M11" t="str">
        <f t="shared" si="9"/>
        <v/>
      </c>
      <c r="N11" t="str">
        <f t="shared" si="10"/>
        <v/>
      </c>
      <c r="O11" t="str">
        <f t="shared" si="11"/>
        <v/>
      </c>
    </row>
    <row r="12" spans="1:15" x14ac:dyDescent="0.25">
      <c r="A12">
        <v>11</v>
      </c>
      <c r="B12" t="s">
        <v>716</v>
      </c>
      <c r="C12" s="7">
        <v>8</v>
      </c>
      <c r="D12" t="str">
        <f t="shared" si="0"/>
        <v/>
      </c>
      <c r="E12" t="str">
        <f t="shared" si="1"/>
        <v/>
      </c>
      <c r="F12" t="str">
        <f t="shared" si="2"/>
        <v/>
      </c>
      <c r="G12" t="str">
        <f t="shared" si="3"/>
        <v/>
      </c>
      <c r="H12" t="str">
        <f t="shared" si="4"/>
        <v/>
      </c>
      <c r="I12" t="str">
        <f t="shared" si="5"/>
        <v/>
      </c>
      <c r="J12" t="str">
        <f t="shared" si="6"/>
        <v/>
      </c>
      <c r="K12" t="str">
        <f t="shared" si="7"/>
        <v>1276 Common Mythconceptions Oct22nd</v>
      </c>
      <c r="L12" t="str">
        <f t="shared" si="8"/>
        <v/>
      </c>
      <c r="M12" t="str">
        <f t="shared" si="9"/>
        <v/>
      </c>
      <c r="N12" t="str">
        <f t="shared" si="10"/>
        <v/>
      </c>
      <c r="O12" t="str">
        <f t="shared" si="11"/>
        <v/>
      </c>
    </row>
    <row r="13" spans="1:15" x14ac:dyDescent="0.25">
      <c r="A13">
        <v>12</v>
      </c>
      <c r="B13" t="s">
        <v>717</v>
      </c>
      <c r="C13" s="7">
        <v>2</v>
      </c>
      <c r="D13" t="str">
        <f t="shared" si="0"/>
        <v/>
      </c>
      <c r="E13" t="str">
        <f t="shared" si="1"/>
        <v>The Middle East</v>
      </c>
      <c r="F13" t="str">
        <f t="shared" si="2"/>
        <v/>
      </c>
      <c r="G13" t="str">
        <f t="shared" si="3"/>
        <v/>
      </c>
      <c r="H13" t="str">
        <f t="shared" si="4"/>
        <v/>
      </c>
      <c r="I13" t="str">
        <f t="shared" si="5"/>
        <v/>
      </c>
      <c r="J13" t="str">
        <f t="shared" si="6"/>
        <v/>
      </c>
      <c r="K13" t="str">
        <f t="shared" si="7"/>
        <v/>
      </c>
      <c r="L13" t="str">
        <f t="shared" si="8"/>
        <v/>
      </c>
      <c r="M13" t="str">
        <f t="shared" si="9"/>
        <v/>
      </c>
      <c r="N13" t="str">
        <f t="shared" si="10"/>
        <v/>
      </c>
      <c r="O13" t="str">
        <f t="shared" si="11"/>
        <v/>
      </c>
    </row>
    <row r="14" spans="1:15" x14ac:dyDescent="0.25">
      <c r="A14">
        <v>13</v>
      </c>
      <c r="B14" t="s">
        <v>718</v>
      </c>
      <c r="C14" s="7">
        <v>4</v>
      </c>
      <c r="D14" t="str">
        <f t="shared" si="0"/>
        <v/>
      </c>
      <c r="E14" t="str">
        <f t="shared" si="1"/>
        <v/>
      </c>
      <c r="F14" t="str">
        <f t="shared" si="2"/>
        <v/>
      </c>
      <c r="G14" t="str">
        <f t="shared" si="3"/>
        <v>iib death wellcome collection fullsize</v>
      </c>
      <c r="H14" t="str">
        <f t="shared" si="4"/>
        <v/>
      </c>
      <c r="I14" t="str">
        <f t="shared" si="5"/>
        <v/>
      </c>
      <c r="J14" t="str">
        <f t="shared" si="6"/>
        <v/>
      </c>
      <c r="K14" t="str">
        <f t="shared" si="7"/>
        <v/>
      </c>
      <c r="L14" t="str">
        <f t="shared" si="8"/>
        <v/>
      </c>
      <c r="M14" t="str">
        <f t="shared" si="9"/>
        <v/>
      </c>
      <c r="N14" t="str">
        <f t="shared" si="10"/>
        <v/>
      </c>
      <c r="O14" t="str">
        <f t="shared" si="11"/>
        <v/>
      </c>
    </row>
    <row r="15" spans="1:15" x14ac:dyDescent="0.25">
      <c r="A15">
        <v>14</v>
      </c>
      <c r="B15" t="s">
        <v>719</v>
      </c>
      <c r="C15" s="7">
        <v>4</v>
      </c>
      <c r="D15" t="str">
        <f t="shared" si="0"/>
        <v/>
      </c>
      <c r="E15" t="str">
        <f t="shared" si="1"/>
        <v/>
      </c>
      <c r="F15" t="str">
        <f t="shared" si="2"/>
        <v/>
      </c>
      <c r="G15" t="str">
        <f t="shared" si="3"/>
        <v>1276 Rape3</v>
      </c>
      <c r="H15" t="str">
        <f t="shared" si="4"/>
        <v/>
      </c>
      <c r="I15" t="str">
        <f t="shared" si="5"/>
        <v/>
      </c>
      <c r="J15" t="str">
        <f t="shared" si="6"/>
        <v/>
      </c>
      <c r="K15" t="str">
        <f t="shared" si="7"/>
        <v/>
      </c>
      <c r="L15" t="str">
        <f t="shared" si="8"/>
        <v/>
      </c>
      <c r="M15" t="str">
        <f t="shared" si="9"/>
        <v/>
      </c>
      <c r="N15" t="str">
        <f t="shared" si="10"/>
        <v/>
      </c>
      <c r="O15" t="str">
        <f t="shared" si="11"/>
        <v/>
      </c>
    </row>
    <row r="16" spans="1:15" x14ac:dyDescent="0.25">
      <c r="A16">
        <v>15</v>
      </c>
      <c r="B16" t="s">
        <v>720</v>
      </c>
      <c r="C16" s="7">
        <v>10</v>
      </c>
      <c r="D16" t="str">
        <f t="shared" si="0"/>
        <v/>
      </c>
      <c r="E16" t="str">
        <f t="shared" si="1"/>
        <v/>
      </c>
      <c r="F16" t="str">
        <f t="shared" si="2"/>
        <v/>
      </c>
      <c r="G16" t="str">
        <f t="shared" si="3"/>
        <v/>
      </c>
      <c r="H16" t="str">
        <f t="shared" si="4"/>
        <v/>
      </c>
      <c r="I16" t="str">
        <f t="shared" si="5"/>
        <v/>
      </c>
      <c r="J16" t="str">
        <f t="shared" si="6"/>
        <v/>
      </c>
      <c r="K16" t="str">
        <f t="shared" si="7"/>
        <v/>
      </c>
      <c r="L16" t="str">
        <f t="shared" si="8"/>
        <v/>
      </c>
      <c r="M16" t="str">
        <f t="shared" si="9"/>
        <v>1276 Being Defensive</v>
      </c>
      <c r="N16" t="str">
        <f t="shared" si="10"/>
        <v/>
      </c>
      <c r="O16" t="str">
        <f t="shared" si="11"/>
        <v/>
      </c>
    </row>
    <row r="17" spans="1:15" x14ac:dyDescent="0.25">
      <c r="A17">
        <v>16</v>
      </c>
      <c r="B17" t="s">
        <v>721</v>
      </c>
      <c r="C17" s="7">
        <v>4</v>
      </c>
      <c r="D17" t="str">
        <f t="shared" si="0"/>
        <v/>
      </c>
      <c r="E17" t="str">
        <f t="shared" si="1"/>
        <v/>
      </c>
      <c r="F17" t="str">
        <f t="shared" si="2"/>
        <v/>
      </c>
      <c r="G17" t="str">
        <f t="shared" si="3"/>
        <v>1276 punytive damages</v>
      </c>
      <c r="H17" t="str">
        <f t="shared" si="4"/>
        <v/>
      </c>
      <c r="I17" t="str">
        <f t="shared" si="5"/>
        <v/>
      </c>
      <c r="J17" t="str">
        <f t="shared" si="6"/>
        <v/>
      </c>
      <c r="K17" t="str">
        <f t="shared" si="7"/>
        <v/>
      </c>
      <c r="L17" t="str">
        <f t="shared" si="8"/>
        <v/>
      </c>
      <c r="M17" t="str">
        <f t="shared" si="9"/>
        <v/>
      </c>
      <c r="N17" t="str">
        <f t="shared" si="10"/>
        <v/>
      </c>
      <c r="O17" t="str">
        <f t="shared" si="11"/>
        <v/>
      </c>
    </row>
    <row r="18" spans="1:15" x14ac:dyDescent="0.25">
      <c r="A18">
        <v>17</v>
      </c>
      <c r="B18" t="s">
        <v>722</v>
      </c>
      <c r="C18" s="7">
        <v>10</v>
      </c>
      <c r="D18" t="str">
        <f t="shared" si="0"/>
        <v/>
      </c>
      <c r="E18" t="str">
        <f t="shared" si="1"/>
        <v/>
      </c>
      <c r="F18" t="str">
        <f t="shared" si="2"/>
        <v/>
      </c>
      <c r="G18" t="str">
        <f t="shared" si="3"/>
        <v/>
      </c>
      <c r="H18" t="str">
        <f t="shared" si="4"/>
        <v/>
      </c>
      <c r="I18" t="str">
        <f t="shared" si="5"/>
        <v/>
      </c>
      <c r="J18" t="str">
        <f t="shared" si="6"/>
        <v/>
      </c>
      <c r="K18" t="str">
        <f t="shared" si="7"/>
        <v/>
      </c>
      <c r="L18" t="str">
        <f t="shared" si="8"/>
        <v/>
      </c>
      <c r="M18" t="str">
        <f t="shared" si="9"/>
        <v>1276 scale of devastation</v>
      </c>
      <c r="N18" t="str">
        <f t="shared" si="10"/>
        <v/>
      </c>
      <c r="O18" t="str">
        <f t="shared" si="11"/>
        <v/>
      </c>
    </row>
    <row r="19" spans="1:15" x14ac:dyDescent="0.25">
      <c r="A19">
        <v>18</v>
      </c>
      <c r="B19" t="s">
        <v>723</v>
      </c>
      <c r="C19" s="7">
        <v>1</v>
      </c>
      <c r="D19" t="str">
        <f t="shared" si="0"/>
        <v>1276 relationtips 3</v>
      </c>
      <c r="E19" t="str">
        <f t="shared" si="1"/>
        <v/>
      </c>
      <c r="F19" t="str">
        <f t="shared" si="2"/>
        <v/>
      </c>
      <c r="G19" t="str">
        <f t="shared" si="3"/>
        <v/>
      </c>
      <c r="H19" t="str">
        <f t="shared" si="4"/>
        <v/>
      </c>
      <c r="I19" t="str">
        <f t="shared" si="5"/>
        <v/>
      </c>
      <c r="J19" t="str">
        <f t="shared" si="6"/>
        <v/>
      </c>
      <c r="K19" t="str">
        <f t="shared" si="7"/>
        <v/>
      </c>
      <c r="L19" t="str">
        <f t="shared" si="8"/>
        <v/>
      </c>
      <c r="M19" t="str">
        <f t="shared" si="9"/>
        <v/>
      </c>
      <c r="N19" t="str">
        <f t="shared" si="10"/>
        <v/>
      </c>
      <c r="O19" t="str">
        <f t="shared" si="11"/>
        <v/>
      </c>
    </row>
    <row r="20" spans="1:15" x14ac:dyDescent="0.25">
      <c r="A20">
        <v>19</v>
      </c>
      <c r="B20" t="s">
        <v>724</v>
      </c>
      <c r="C20" s="7">
        <v>8</v>
      </c>
      <c r="D20" t="str">
        <f t="shared" si="0"/>
        <v/>
      </c>
      <c r="E20" t="str">
        <f t="shared" si="1"/>
        <v/>
      </c>
      <c r="F20" t="str">
        <f t="shared" si="2"/>
        <v/>
      </c>
      <c r="G20" t="str">
        <f t="shared" si="3"/>
        <v/>
      </c>
      <c r="H20" t="str">
        <f t="shared" si="4"/>
        <v/>
      </c>
      <c r="I20" t="str">
        <f t="shared" si="5"/>
        <v/>
      </c>
      <c r="J20" t="str">
        <f t="shared" si="6"/>
        <v/>
      </c>
      <c r="K20" t="str">
        <f t="shared" si="7"/>
        <v>1276 gigatons CO2 Oct14</v>
      </c>
      <c r="L20" t="str">
        <f t="shared" si="8"/>
        <v/>
      </c>
      <c r="M20" t="str">
        <f t="shared" si="9"/>
        <v/>
      </c>
      <c r="N20" t="str">
        <f t="shared" si="10"/>
        <v/>
      </c>
      <c r="O20" t="str">
        <f t="shared" si="11"/>
        <v/>
      </c>
    </row>
    <row r="21" spans="1:15" x14ac:dyDescent="0.25">
      <c r="A21">
        <v>20</v>
      </c>
      <c r="B21" t="s">
        <v>725</v>
      </c>
      <c r="C21" s="7">
        <v>6</v>
      </c>
      <c r="D21" t="str">
        <f t="shared" si="0"/>
        <v/>
      </c>
      <c r="E21" t="str">
        <f t="shared" si="1"/>
        <v/>
      </c>
      <c r="F21" t="str">
        <f t="shared" si="2"/>
        <v/>
      </c>
      <c r="G21" t="str">
        <f t="shared" si="3"/>
        <v/>
      </c>
      <c r="H21" t="str">
        <f t="shared" si="4"/>
        <v/>
      </c>
      <c r="I21" t="str">
        <f t="shared" si="5"/>
        <v>1276 Rhetological Fallacies EN</v>
      </c>
      <c r="J21" t="str">
        <f t="shared" si="6"/>
        <v/>
      </c>
      <c r="K21" t="str">
        <f t="shared" si="7"/>
        <v/>
      </c>
      <c r="L21" t="str">
        <f t="shared" si="8"/>
        <v/>
      </c>
      <c r="M21" t="str">
        <f t="shared" si="9"/>
        <v/>
      </c>
      <c r="N21" t="str">
        <f t="shared" si="10"/>
        <v/>
      </c>
      <c r="O21" t="str">
        <f t="shared" si="11"/>
        <v/>
      </c>
    </row>
    <row r="22" spans="1:15" x14ac:dyDescent="0.25">
      <c r="A22">
        <v>21</v>
      </c>
      <c r="B22" t="s">
        <v>726</v>
      </c>
      <c r="C22" s="7">
        <v>7</v>
      </c>
      <c r="D22" t="str">
        <f t="shared" si="0"/>
        <v/>
      </c>
      <c r="E22" t="str">
        <f t="shared" si="1"/>
        <v/>
      </c>
      <c r="F22" t="str">
        <f t="shared" si="2"/>
        <v/>
      </c>
      <c r="G22" t="str">
        <f t="shared" si="3"/>
        <v/>
      </c>
      <c r="H22" t="str">
        <f t="shared" si="4"/>
        <v/>
      </c>
      <c r="I22" t="str">
        <f t="shared" si="5"/>
        <v/>
      </c>
      <c r="J22" t="str">
        <f t="shared" si="6"/>
        <v>1276 chicks rule</v>
      </c>
      <c r="K22" t="str">
        <f t="shared" si="7"/>
        <v/>
      </c>
      <c r="L22" t="str">
        <f t="shared" si="8"/>
        <v/>
      </c>
      <c r="M22" t="str">
        <f t="shared" si="9"/>
        <v/>
      </c>
      <c r="N22" t="str">
        <f t="shared" si="10"/>
        <v/>
      </c>
      <c r="O22" t="str">
        <f t="shared" si="11"/>
        <v/>
      </c>
    </row>
    <row r="23" spans="1:15" x14ac:dyDescent="0.25">
      <c r="A23">
        <v>22</v>
      </c>
      <c r="B23" t="s">
        <v>727</v>
      </c>
      <c r="C23" s="7">
        <v>2</v>
      </c>
      <c r="D23" t="str">
        <f t="shared" si="0"/>
        <v/>
      </c>
      <c r="E23" t="str">
        <f t="shared" si="1"/>
        <v>1276 who really runs the world</v>
      </c>
      <c r="F23" t="str">
        <f t="shared" si="2"/>
        <v/>
      </c>
      <c r="G23" t="str">
        <f t="shared" si="3"/>
        <v/>
      </c>
      <c r="H23" t="str">
        <f t="shared" si="4"/>
        <v/>
      </c>
      <c r="I23" t="str">
        <f t="shared" si="5"/>
        <v/>
      </c>
      <c r="J23" t="str">
        <f t="shared" si="6"/>
        <v/>
      </c>
      <c r="K23" t="str">
        <f t="shared" si="7"/>
        <v/>
      </c>
      <c r="L23" t="str">
        <f t="shared" si="8"/>
        <v/>
      </c>
      <c r="M23" t="str">
        <f t="shared" si="9"/>
        <v/>
      </c>
      <c r="N23" t="str">
        <f t="shared" si="10"/>
        <v/>
      </c>
      <c r="O23" t="str">
        <f t="shared" si="11"/>
        <v/>
      </c>
    </row>
    <row r="24" spans="1:15" x14ac:dyDescent="0.25">
      <c r="A24">
        <v>23</v>
      </c>
      <c r="B24" t="s">
        <v>728</v>
      </c>
      <c r="C24" s="7">
        <v>7</v>
      </c>
      <c r="D24" t="str">
        <f t="shared" si="0"/>
        <v/>
      </c>
      <c r="E24" t="str">
        <f t="shared" si="1"/>
        <v/>
      </c>
      <c r="F24" t="str">
        <f t="shared" si="2"/>
        <v/>
      </c>
      <c r="G24" t="str">
        <f t="shared" si="3"/>
        <v/>
      </c>
      <c r="H24" t="str">
        <f t="shared" si="4"/>
        <v/>
      </c>
      <c r="I24" t="str">
        <f t="shared" si="5"/>
        <v/>
      </c>
      <c r="J24" t="str">
        <f t="shared" si="6"/>
        <v>US film industry 1</v>
      </c>
      <c r="K24" t="str">
        <f t="shared" si="7"/>
        <v/>
      </c>
      <c r="L24" t="str">
        <f t="shared" si="8"/>
        <v/>
      </c>
      <c r="M24" t="str">
        <f t="shared" si="9"/>
        <v/>
      </c>
      <c r="N24" t="str">
        <f t="shared" si="10"/>
        <v/>
      </c>
      <c r="O24" t="str">
        <f t="shared" si="11"/>
        <v/>
      </c>
    </row>
    <row r="25" spans="1:15" x14ac:dyDescent="0.25">
      <c r="A25">
        <v>24</v>
      </c>
      <c r="B25" t="s">
        <v>729</v>
      </c>
      <c r="C25" s="7">
        <v>2</v>
      </c>
      <c r="D25" t="str">
        <f t="shared" si="0"/>
        <v/>
      </c>
      <c r="E25" t="str">
        <f t="shared" si="1"/>
        <v>1276 Taxonomy of Ideas1</v>
      </c>
      <c r="F25" t="str">
        <f t="shared" si="2"/>
        <v/>
      </c>
      <c r="G25" t="str">
        <f t="shared" si="3"/>
        <v/>
      </c>
      <c r="H25" t="str">
        <f t="shared" si="4"/>
        <v/>
      </c>
      <c r="I25" t="str">
        <f t="shared" si="5"/>
        <v/>
      </c>
      <c r="J25" t="str">
        <f t="shared" si="6"/>
        <v/>
      </c>
      <c r="K25" t="str">
        <f t="shared" si="7"/>
        <v/>
      </c>
      <c r="L25" t="str">
        <f t="shared" si="8"/>
        <v/>
      </c>
      <c r="M25" t="str">
        <f t="shared" si="9"/>
        <v/>
      </c>
      <c r="N25" t="str">
        <f t="shared" si="10"/>
        <v/>
      </c>
      <c r="O25" t="str">
        <f t="shared" si="11"/>
        <v/>
      </c>
    </row>
    <row r="26" spans="1:15" x14ac:dyDescent="0.25">
      <c r="A26">
        <v>25</v>
      </c>
      <c r="B26" t="s">
        <v>730</v>
      </c>
      <c r="C26" s="7">
        <v>7</v>
      </c>
      <c r="D26" t="str">
        <f t="shared" si="0"/>
        <v/>
      </c>
      <c r="E26" t="str">
        <f t="shared" si="1"/>
        <v/>
      </c>
      <c r="F26" t="str">
        <f t="shared" si="2"/>
        <v/>
      </c>
      <c r="G26" t="str">
        <f t="shared" si="3"/>
        <v/>
      </c>
      <c r="H26" t="str">
        <f t="shared" si="4"/>
        <v/>
      </c>
      <c r="I26" t="str">
        <f t="shared" si="5"/>
        <v/>
      </c>
      <c r="J26" t="str">
        <f t="shared" si="6"/>
        <v>1276 books everyone should read</v>
      </c>
      <c r="K26" t="str">
        <f t="shared" si="7"/>
        <v/>
      </c>
      <c r="L26" t="str">
        <f t="shared" si="8"/>
        <v/>
      </c>
      <c r="M26" t="str">
        <f t="shared" si="9"/>
        <v/>
      </c>
      <c r="N26" t="str">
        <f t="shared" si="10"/>
        <v/>
      </c>
      <c r="O26" t="str">
        <f t="shared" si="11"/>
        <v/>
      </c>
    </row>
    <row r="27" spans="1:15" x14ac:dyDescent="0.25">
      <c r="A27">
        <v>26</v>
      </c>
      <c r="B27" t="s">
        <v>731</v>
      </c>
      <c r="C27" s="7">
        <v>3</v>
      </c>
      <c r="D27" t="str">
        <f t="shared" si="0"/>
        <v/>
      </c>
      <c r="E27" t="str">
        <f t="shared" si="1"/>
        <v/>
      </c>
      <c r="F27" t="str">
        <f t="shared" si="2"/>
        <v>selling out 550</v>
      </c>
      <c r="G27" t="str">
        <f t="shared" si="3"/>
        <v/>
      </c>
      <c r="H27" t="str">
        <f t="shared" si="4"/>
        <v/>
      </c>
      <c r="I27" t="str">
        <f t="shared" si="5"/>
        <v/>
      </c>
      <c r="J27" t="str">
        <f t="shared" si="6"/>
        <v/>
      </c>
      <c r="K27" t="str">
        <f t="shared" si="7"/>
        <v/>
      </c>
      <c r="L27" t="str">
        <f t="shared" si="8"/>
        <v/>
      </c>
      <c r="M27" t="str">
        <f t="shared" si="9"/>
        <v/>
      </c>
      <c r="N27" t="str">
        <f t="shared" si="10"/>
        <v/>
      </c>
      <c r="O27" t="str">
        <f t="shared" si="11"/>
        <v/>
      </c>
    </row>
    <row r="28" spans="1:15" x14ac:dyDescent="0.25">
      <c r="A28">
        <v>27</v>
      </c>
      <c r="B28" t="s">
        <v>732</v>
      </c>
      <c r="C28" s="7">
        <v>4</v>
      </c>
      <c r="D28" t="str">
        <f t="shared" si="0"/>
        <v/>
      </c>
      <c r="E28" t="str">
        <f t="shared" si="1"/>
        <v/>
      </c>
      <c r="F28" t="str">
        <f t="shared" si="2"/>
        <v/>
      </c>
      <c r="G28" t="str">
        <f t="shared" si="3"/>
        <v>1276 snake oil supplements Apr14</v>
      </c>
      <c r="H28" t="str">
        <f t="shared" si="4"/>
        <v/>
      </c>
      <c r="I28" t="str">
        <f t="shared" si="5"/>
        <v/>
      </c>
      <c r="J28" t="str">
        <f t="shared" si="6"/>
        <v/>
      </c>
      <c r="K28" t="str">
        <f t="shared" si="7"/>
        <v/>
      </c>
      <c r="L28" t="str">
        <f t="shared" si="8"/>
        <v/>
      </c>
      <c r="M28" t="str">
        <f t="shared" si="9"/>
        <v/>
      </c>
      <c r="N28" t="str">
        <f t="shared" si="10"/>
        <v/>
      </c>
      <c r="O28" t="str">
        <f t="shared" si="11"/>
        <v/>
      </c>
    </row>
    <row r="29" spans="1:15" x14ac:dyDescent="0.25">
      <c r="A29">
        <v>28</v>
      </c>
      <c r="B29" t="s">
        <v>733</v>
      </c>
      <c r="C29" s="7">
        <v>2</v>
      </c>
      <c r="D29" t="str">
        <f t="shared" si="0"/>
        <v/>
      </c>
      <c r="E29" t="str">
        <f t="shared" si="1"/>
        <v>1276 left right usa</v>
      </c>
      <c r="F29" t="str">
        <f t="shared" si="2"/>
        <v/>
      </c>
      <c r="G29" t="str">
        <f t="shared" si="3"/>
        <v/>
      </c>
      <c r="H29" t="str">
        <f t="shared" si="4"/>
        <v/>
      </c>
      <c r="I29" t="str">
        <f t="shared" si="5"/>
        <v/>
      </c>
      <c r="J29" t="str">
        <f t="shared" si="6"/>
        <v/>
      </c>
      <c r="K29" t="str">
        <f t="shared" si="7"/>
        <v/>
      </c>
      <c r="L29" t="str">
        <f t="shared" si="8"/>
        <v/>
      </c>
      <c r="M29" t="str">
        <f t="shared" si="9"/>
        <v/>
      </c>
      <c r="N29" t="str">
        <f t="shared" si="10"/>
        <v/>
      </c>
      <c r="O29" t="str">
        <f t="shared" si="11"/>
        <v/>
      </c>
    </row>
    <row r="30" spans="1:15" x14ac:dyDescent="0.25">
      <c r="A30">
        <v>29</v>
      </c>
      <c r="B30" t="s">
        <v>734</v>
      </c>
      <c r="C30" s="7">
        <v>1</v>
      </c>
      <c r="D30" t="str">
        <f t="shared" si="0"/>
        <v>1276 hierarchy of digital distractions</v>
      </c>
      <c r="E30" t="str">
        <f t="shared" si="1"/>
        <v/>
      </c>
      <c r="F30" t="str">
        <f t="shared" si="2"/>
        <v/>
      </c>
      <c r="G30" t="str">
        <f t="shared" si="3"/>
        <v/>
      </c>
      <c r="H30" t="str">
        <f t="shared" si="4"/>
        <v/>
      </c>
      <c r="I30" t="str">
        <f t="shared" si="5"/>
        <v/>
      </c>
      <c r="J30" t="str">
        <f t="shared" si="6"/>
        <v/>
      </c>
      <c r="K30" t="str">
        <f t="shared" si="7"/>
        <v/>
      </c>
      <c r="L30" t="str">
        <f t="shared" si="8"/>
        <v/>
      </c>
      <c r="M30" t="str">
        <f t="shared" si="9"/>
        <v/>
      </c>
      <c r="N30" t="str">
        <f t="shared" si="10"/>
        <v/>
      </c>
      <c r="O30" t="str">
        <f t="shared" si="11"/>
        <v/>
      </c>
    </row>
    <row r="31" spans="1:15" x14ac:dyDescent="0.25">
      <c r="A31">
        <v>30</v>
      </c>
      <c r="B31" t="s">
        <v>735</v>
      </c>
      <c r="C31" s="7">
        <v>6</v>
      </c>
      <c r="D31" t="str">
        <f t="shared" si="0"/>
        <v/>
      </c>
      <c r="E31" t="str">
        <f t="shared" si="1"/>
        <v/>
      </c>
      <c r="F31" t="str">
        <f t="shared" si="2"/>
        <v/>
      </c>
      <c r="G31" t="str">
        <f t="shared" si="3"/>
        <v/>
      </c>
      <c r="H31" t="str">
        <f t="shared" si="4"/>
        <v/>
      </c>
      <c r="I31" t="str">
        <f t="shared" si="5"/>
        <v>1276 occupy wall st</v>
      </c>
      <c r="J31" t="str">
        <f t="shared" si="6"/>
        <v/>
      </c>
      <c r="K31" t="str">
        <f t="shared" si="7"/>
        <v/>
      </c>
      <c r="L31" t="str">
        <f t="shared" si="8"/>
        <v/>
      </c>
      <c r="M31" t="str">
        <f t="shared" si="9"/>
        <v/>
      </c>
      <c r="N31" t="str">
        <f t="shared" si="10"/>
        <v/>
      </c>
      <c r="O31" t="str">
        <f t="shared" si="11"/>
        <v/>
      </c>
    </row>
    <row r="32" spans="1:15" x14ac:dyDescent="0.25">
      <c r="A32">
        <v>31</v>
      </c>
      <c r="B32" t="s">
        <v>736</v>
      </c>
      <c r="C32" s="7">
        <v>5</v>
      </c>
      <c r="D32" t="str">
        <f t="shared" si="0"/>
        <v/>
      </c>
      <c r="E32" t="str">
        <f t="shared" si="1"/>
        <v/>
      </c>
      <c r="F32" t="str">
        <f t="shared" si="2"/>
        <v/>
      </c>
      <c r="G32" t="str">
        <f t="shared" si="3"/>
        <v/>
      </c>
      <c r="H32" t="str">
        <f t="shared" si="4"/>
        <v>1276 taste buds</v>
      </c>
      <c r="I32" t="str">
        <f t="shared" si="5"/>
        <v/>
      </c>
      <c r="J32" t="str">
        <f t="shared" si="6"/>
        <v/>
      </c>
      <c r="K32" t="str">
        <f t="shared" si="7"/>
        <v/>
      </c>
      <c r="L32" t="str">
        <f t="shared" si="8"/>
        <v/>
      </c>
      <c r="M32" t="str">
        <f t="shared" si="9"/>
        <v/>
      </c>
      <c r="N32" t="str">
        <f t="shared" si="10"/>
        <v/>
      </c>
      <c r="O32" t="str">
        <f t="shared" si="11"/>
        <v/>
      </c>
    </row>
    <row r="33" spans="1:15" x14ac:dyDescent="0.25">
      <c r="A33">
        <v>32</v>
      </c>
      <c r="B33" t="s">
        <v>737</v>
      </c>
      <c r="C33" s="7">
        <v>4</v>
      </c>
      <c r="D33" t="str">
        <f t="shared" si="0"/>
        <v/>
      </c>
      <c r="E33" t="str">
        <f t="shared" si="1"/>
        <v/>
      </c>
      <c r="F33" t="str">
        <f t="shared" si="2"/>
        <v/>
      </c>
      <c r="G33" t="str">
        <f t="shared" si="3"/>
        <v>HPV 2</v>
      </c>
      <c r="H33" t="str">
        <f t="shared" si="4"/>
        <v/>
      </c>
      <c r="I33" t="str">
        <f t="shared" si="5"/>
        <v/>
      </c>
      <c r="J33" t="str">
        <f t="shared" si="6"/>
        <v/>
      </c>
      <c r="K33" t="str">
        <f t="shared" si="7"/>
        <v/>
      </c>
      <c r="L33" t="str">
        <f t="shared" si="8"/>
        <v/>
      </c>
      <c r="M33" t="str">
        <f t="shared" si="9"/>
        <v/>
      </c>
      <c r="N33" t="str">
        <f t="shared" si="10"/>
        <v/>
      </c>
      <c r="O33" t="str">
        <f t="shared" si="11"/>
        <v/>
      </c>
    </row>
    <row r="34" spans="1:15" x14ac:dyDescent="0.25">
      <c r="A34">
        <v>33</v>
      </c>
      <c r="B34" t="s">
        <v>738</v>
      </c>
      <c r="C34" s="7">
        <v>7</v>
      </c>
      <c r="D34" t="str">
        <f t="shared" si="0"/>
        <v/>
      </c>
      <c r="E34" t="str">
        <f t="shared" si="1"/>
        <v/>
      </c>
      <c r="F34" t="str">
        <f t="shared" si="2"/>
        <v/>
      </c>
      <c r="G34" t="str">
        <f t="shared" si="3"/>
        <v/>
      </c>
      <c r="H34" t="str">
        <f t="shared" si="4"/>
        <v/>
      </c>
      <c r="I34" t="str">
        <f t="shared" si="5"/>
        <v/>
      </c>
      <c r="J34" t="str">
        <f t="shared" si="6"/>
        <v>1276 horoscoped</v>
      </c>
      <c r="K34" t="str">
        <f t="shared" si="7"/>
        <v/>
      </c>
      <c r="L34" t="str">
        <f t="shared" si="8"/>
        <v/>
      </c>
      <c r="M34" t="str">
        <f t="shared" si="9"/>
        <v/>
      </c>
      <c r="N34" t="str">
        <f t="shared" si="10"/>
        <v/>
      </c>
      <c r="O34" t="str">
        <f t="shared" si="11"/>
        <v/>
      </c>
    </row>
    <row r="35" spans="1:15" x14ac:dyDescent="0.25">
      <c r="A35">
        <v>34</v>
      </c>
      <c r="B35" t="s">
        <v>739</v>
      </c>
      <c r="C35" s="7">
        <v>5</v>
      </c>
      <c r="D35" t="str">
        <f t="shared" si="0"/>
        <v/>
      </c>
      <c r="E35" t="str">
        <f t="shared" si="1"/>
        <v/>
      </c>
      <c r="F35" t="str">
        <f t="shared" si="2"/>
        <v/>
      </c>
      <c r="G35" t="str">
        <f t="shared" si="3"/>
        <v/>
      </c>
      <c r="H35" t="str">
        <f t="shared" si="4"/>
        <v>1276 radiation chart 2013</v>
      </c>
      <c r="I35" t="str">
        <f t="shared" si="5"/>
        <v/>
      </c>
      <c r="J35" t="str">
        <f t="shared" si="6"/>
        <v/>
      </c>
      <c r="K35" t="str">
        <f t="shared" si="7"/>
        <v/>
      </c>
      <c r="L35" t="str">
        <f t="shared" si="8"/>
        <v/>
      </c>
      <c r="M35" t="str">
        <f t="shared" si="9"/>
        <v/>
      </c>
      <c r="N35" t="str">
        <f t="shared" si="10"/>
        <v/>
      </c>
      <c r="O35" t="str">
        <f t="shared" si="11"/>
        <v/>
      </c>
    </row>
    <row r="36" spans="1:15" x14ac:dyDescent="0.25">
      <c r="A36">
        <v>35</v>
      </c>
      <c r="B36" t="s">
        <v>740</v>
      </c>
      <c r="C36" s="7">
        <v>2</v>
      </c>
      <c r="D36" t="str">
        <f t="shared" si="0"/>
        <v/>
      </c>
      <c r="E36" t="str">
        <f t="shared" si="1"/>
        <v>data info knowledge wisdom</v>
      </c>
      <c r="F36" t="str">
        <f t="shared" si="2"/>
        <v/>
      </c>
      <c r="G36" t="str">
        <f t="shared" si="3"/>
        <v/>
      </c>
      <c r="H36" t="str">
        <f t="shared" si="4"/>
        <v/>
      </c>
      <c r="I36" t="str">
        <f t="shared" si="5"/>
        <v/>
      </c>
      <c r="J36" t="str">
        <f t="shared" si="6"/>
        <v/>
      </c>
      <c r="K36" t="str">
        <f t="shared" si="7"/>
        <v/>
      </c>
      <c r="L36" t="str">
        <f t="shared" si="8"/>
        <v/>
      </c>
      <c r="M36" t="str">
        <f t="shared" si="9"/>
        <v/>
      </c>
      <c r="N36" t="str">
        <f t="shared" si="10"/>
        <v/>
      </c>
      <c r="O36" t="str">
        <f t="shared" si="11"/>
        <v/>
      </c>
    </row>
    <row r="37" spans="1:15" x14ac:dyDescent="0.25">
      <c r="A37">
        <v>36</v>
      </c>
      <c r="B37" t="s">
        <v>741</v>
      </c>
      <c r="C37" s="7">
        <v>8</v>
      </c>
      <c r="D37" t="str">
        <f t="shared" si="0"/>
        <v/>
      </c>
      <c r="E37" t="str">
        <f t="shared" si="1"/>
        <v/>
      </c>
      <c r="F37" t="str">
        <f t="shared" si="2"/>
        <v/>
      </c>
      <c r="G37" t="str">
        <f t="shared" si="3"/>
        <v/>
      </c>
      <c r="H37" t="str">
        <f t="shared" si="4"/>
        <v/>
      </c>
      <c r="I37" t="str">
        <f t="shared" si="5"/>
        <v/>
      </c>
      <c r="J37" t="str">
        <f t="shared" si="6"/>
        <v/>
      </c>
      <c r="K37" t="str">
        <f t="shared" si="7"/>
        <v>breakups facebook</v>
      </c>
      <c r="L37" t="str">
        <f t="shared" si="8"/>
        <v/>
      </c>
      <c r="M37" t="str">
        <f t="shared" si="9"/>
        <v/>
      </c>
      <c r="N37" t="str">
        <f t="shared" si="10"/>
        <v/>
      </c>
      <c r="O37" t="str">
        <f t="shared" si="11"/>
        <v/>
      </c>
    </row>
    <row r="38" spans="1:15" x14ac:dyDescent="0.25">
      <c r="A38">
        <v>37</v>
      </c>
      <c r="B38" t="s">
        <v>742</v>
      </c>
      <c r="C38" s="7">
        <v>1</v>
      </c>
      <c r="D38" t="str">
        <f t="shared" si="0"/>
        <v>1276 Varieties of Human Relationship1</v>
      </c>
      <c r="E38" t="str">
        <f t="shared" si="1"/>
        <v/>
      </c>
      <c r="F38" t="str">
        <f t="shared" si="2"/>
        <v/>
      </c>
      <c r="G38" t="str">
        <f t="shared" si="3"/>
        <v/>
      </c>
      <c r="H38" t="str">
        <f t="shared" si="4"/>
        <v/>
      </c>
      <c r="I38" t="str">
        <f t="shared" si="5"/>
        <v/>
      </c>
      <c r="J38" t="str">
        <f t="shared" si="6"/>
        <v/>
      </c>
      <c r="K38" t="str">
        <f t="shared" si="7"/>
        <v/>
      </c>
      <c r="L38" t="str">
        <f t="shared" si="8"/>
        <v/>
      </c>
      <c r="M38" t="str">
        <f t="shared" si="9"/>
        <v/>
      </c>
      <c r="N38" t="str">
        <f t="shared" si="10"/>
        <v/>
      </c>
      <c r="O38" t="str">
        <f t="shared" si="11"/>
        <v/>
      </c>
    </row>
    <row r="39" spans="1:15" x14ac:dyDescent="0.25">
      <c r="A39">
        <v>38</v>
      </c>
      <c r="B39" t="s">
        <v>743</v>
      </c>
      <c r="C39" s="7">
        <v>7</v>
      </c>
      <c r="D39" t="str">
        <f t="shared" si="0"/>
        <v/>
      </c>
      <c r="E39" t="str">
        <f t="shared" si="1"/>
        <v/>
      </c>
      <c r="F39" t="str">
        <f t="shared" si="2"/>
        <v/>
      </c>
      <c r="G39" t="str">
        <f t="shared" si="3"/>
        <v/>
      </c>
      <c r="H39" t="str">
        <f t="shared" si="4"/>
        <v/>
      </c>
      <c r="I39" t="str">
        <f t="shared" si="5"/>
        <v/>
      </c>
      <c r="J39" t="str">
        <f t="shared" si="6"/>
        <v>goggle boxes</v>
      </c>
      <c r="K39" t="str">
        <f t="shared" si="7"/>
        <v/>
      </c>
      <c r="L39" t="str">
        <f t="shared" si="8"/>
        <v/>
      </c>
      <c r="M39" t="str">
        <f t="shared" si="9"/>
        <v/>
      </c>
      <c r="N39" t="str">
        <f t="shared" si="10"/>
        <v/>
      </c>
      <c r="O39" t="str">
        <f t="shared" si="11"/>
        <v/>
      </c>
    </row>
    <row r="40" spans="1:15" x14ac:dyDescent="0.25">
      <c r="A40">
        <v>39</v>
      </c>
      <c r="B40" t="s">
        <v>744</v>
      </c>
      <c r="C40" s="7">
        <v>10</v>
      </c>
      <c r="D40" t="str">
        <f t="shared" si="0"/>
        <v/>
      </c>
      <c r="E40" t="str">
        <f t="shared" si="1"/>
        <v/>
      </c>
      <c r="F40" t="str">
        <f t="shared" si="2"/>
        <v/>
      </c>
      <c r="G40" t="str">
        <f t="shared" si="3"/>
        <v/>
      </c>
      <c r="H40" t="str">
        <f t="shared" si="4"/>
        <v/>
      </c>
      <c r="I40" t="str">
        <f t="shared" si="5"/>
        <v/>
      </c>
      <c r="J40" t="str">
        <f t="shared" si="6"/>
        <v/>
      </c>
      <c r="K40" t="str">
        <f t="shared" si="7"/>
        <v/>
      </c>
      <c r="L40" t="str">
        <f t="shared" si="8"/>
        <v/>
      </c>
      <c r="M40" t="str">
        <f t="shared" si="9"/>
        <v>in deeper water</v>
      </c>
      <c r="N40" t="str">
        <f t="shared" si="10"/>
        <v/>
      </c>
      <c r="O40" t="str">
        <f t="shared" si="11"/>
        <v/>
      </c>
    </row>
    <row r="41" spans="1:15" x14ac:dyDescent="0.25">
      <c r="A41">
        <v>40</v>
      </c>
      <c r="B41" t="s">
        <v>745</v>
      </c>
      <c r="C41" s="7">
        <v>2</v>
      </c>
      <c r="D41" t="str">
        <f t="shared" si="0"/>
        <v/>
      </c>
      <c r="E41" t="str">
        <f t="shared" si="1"/>
        <v>1276 mountains molehills aug2014 22</v>
      </c>
      <c r="F41" t="str">
        <f t="shared" si="2"/>
        <v/>
      </c>
      <c r="G41" t="str">
        <f t="shared" si="3"/>
        <v/>
      </c>
      <c r="H41" t="str">
        <f t="shared" si="4"/>
        <v/>
      </c>
      <c r="I41" t="str">
        <f t="shared" si="5"/>
        <v/>
      </c>
      <c r="J41" t="str">
        <f t="shared" si="6"/>
        <v/>
      </c>
      <c r="K41" t="str">
        <f t="shared" si="7"/>
        <v/>
      </c>
      <c r="L41" t="str">
        <f t="shared" si="8"/>
        <v/>
      </c>
      <c r="M41" t="str">
        <f t="shared" si="9"/>
        <v/>
      </c>
      <c r="N41" t="str">
        <f t="shared" si="10"/>
        <v/>
      </c>
      <c r="O41" t="str">
        <f t="shared" si="11"/>
        <v/>
      </c>
    </row>
    <row r="42" spans="1:15" x14ac:dyDescent="0.25">
      <c r="A42">
        <v>41</v>
      </c>
      <c r="B42" t="s">
        <v>746</v>
      </c>
      <c r="C42" s="7">
        <v>7</v>
      </c>
      <c r="D42" t="str">
        <f t="shared" si="0"/>
        <v/>
      </c>
      <c r="E42" t="str">
        <f t="shared" si="1"/>
        <v/>
      </c>
      <c r="F42" t="str">
        <f t="shared" si="2"/>
        <v/>
      </c>
      <c r="G42" t="str">
        <f t="shared" si="3"/>
        <v/>
      </c>
      <c r="H42" t="str">
        <f t="shared" si="4"/>
        <v/>
      </c>
      <c r="I42" t="str">
        <f t="shared" si="5"/>
        <v/>
      </c>
      <c r="J42" t="str">
        <f t="shared" si="6"/>
        <v>1276 when sea levels attack Feb14</v>
      </c>
      <c r="K42" t="str">
        <f t="shared" si="7"/>
        <v/>
      </c>
      <c r="L42" t="str">
        <f t="shared" si="8"/>
        <v/>
      </c>
      <c r="M42" t="str">
        <f t="shared" si="9"/>
        <v/>
      </c>
      <c r="N42" t="str">
        <f t="shared" si="10"/>
        <v/>
      </c>
      <c r="O42" t="str">
        <f t="shared" si="11"/>
        <v/>
      </c>
    </row>
    <row r="43" spans="1:15" x14ac:dyDescent="0.25">
      <c r="A43">
        <v>42</v>
      </c>
      <c r="B43" t="s">
        <v>747</v>
      </c>
      <c r="C43" s="7">
        <v>2</v>
      </c>
      <c r="D43" t="str">
        <f t="shared" si="0"/>
        <v/>
      </c>
      <c r="E43" t="str">
        <f t="shared" si="1"/>
        <v>planes volcanos</v>
      </c>
      <c r="F43" t="str">
        <f t="shared" si="2"/>
        <v/>
      </c>
      <c r="G43" t="str">
        <f t="shared" si="3"/>
        <v/>
      </c>
      <c r="H43" t="str">
        <f t="shared" si="4"/>
        <v/>
      </c>
      <c r="I43" t="str">
        <f t="shared" si="5"/>
        <v/>
      </c>
      <c r="J43" t="str">
        <f t="shared" si="6"/>
        <v/>
      </c>
      <c r="K43" t="str">
        <f t="shared" si="7"/>
        <v/>
      </c>
      <c r="L43" t="str">
        <f t="shared" si="8"/>
        <v/>
      </c>
      <c r="M43" t="str">
        <f t="shared" si="9"/>
        <v/>
      </c>
      <c r="N43" t="str">
        <f t="shared" si="10"/>
        <v/>
      </c>
      <c r="O43" t="str">
        <f t="shared" si="11"/>
        <v/>
      </c>
    </row>
    <row r="44" spans="1:15" x14ac:dyDescent="0.25">
      <c r="A44">
        <v>43</v>
      </c>
      <c r="B44" t="s">
        <v>748</v>
      </c>
      <c r="C44" s="7">
        <v>8</v>
      </c>
      <c r="D44" t="str">
        <f t="shared" si="0"/>
        <v/>
      </c>
      <c r="E44" t="str">
        <f t="shared" si="1"/>
        <v/>
      </c>
      <c r="F44" t="str">
        <f t="shared" si="2"/>
        <v/>
      </c>
      <c r="G44" t="str">
        <f t="shared" si="3"/>
        <v/>
      </c>
      <c r="H44" t="str">
        <f t="shared" si="4"/>
        <v/>
      </c>
      <c r="I44" t="str">
        <f t="shared" si="5"/>
        <v/>
      </c>
      <c r="J44" t="str">
        <f t="shared" si="6"/>
        <v/>
      </c>
      <c r="K44" t="str">
        <f t="shared" si="7"/>
        <v>1276 Articles of War</v>
      </c>
      <c r="L44" t="str">
        <f t="shared" si="8"/>
        <v/>
      </c>
      <c r="M44" t="str">
        <f t="shared" si="9"/>
        <v/>
      </c>
      <c r="N44" t="str">
        <f t="shared" si="10"/>
        <v/>
      </c>
      <c r="O44" t="str">
        <f t="shared" si="11"/>
        <v/>
      </c>
    </row>
    <row r="45" spans="1:15" x14ac:dyDescent="0.25">
      <c r="A45">
        <v>44</v>
      </c>
      <c r="B45" t="s">
        <v>749</v>
      </c>
      <c r="C45" s="7">
        <v>7</v>
      </c>
      <c r="D45" t="str">
        <f t="shared" si="0"/>
        <v/>
      </c>
      <c r="E45" t="str">
        <f t="shared" si="1"/>
        <v/>
      </c>
      <c r="F45" t="str">
        <f t="shared" si="2"/>
        <v/>
      </c>
      <c r="G45" t="str">
        <f t="shared" si="3"/>
        <v/>
      </c>
      <c r="H45" t="str">
        <f t="shared" si="4"/>
        <v/>
      </c>
      <c r="I45" t="str">
        <f t="shared" si="5"/>
        <v/>
      </c>
      <c r="J45" t="str">
        <f t="shared" si="6"/>
        <v>940 china censorship</v>
      </c>
      <c r="K45" t="str">
        <f t="shared" si="7"/>
        <v/>
      </c>
      <c r="L45" t="str">
        <f t="shared" si="8"/>
        <v/>
      </c>
      <c r="M45" t="str">
        <f t="shared" si="9"/>
        <v/>
      </c>
      <c r="N45" t="str">
        <f t="shared" si="10"/>
        <v/>
      </c>
      <c r="O45" t="str">
        <f t="shared" si="11"/>
        <v/>
      </c>
    </row>
    <row r="46" spans="1:15" x14ac:dyDescent="0.25">
      <c r="A46">
        <v>45</v>
      </c>
      <c r="B46" t="s">
        <v>750</v>
      </c>
      <c r="C46" s="7">
        <v>2</v>
      </c>
      <c r="D46" t="str">
        <f t="shared" si="0"/>
        <v/>
      </c>
      <c r="E46" t="str">
        <f t="shared" si="1"/>
        <v>1276 billion dollar o gram 2009</v>
      </c>
      <c r="F46" t="str">
        <f t="shared" si="2"/>
        <v/>
      </c>
      <c r="G46" t="str">
        <f t="shared" si="3"/>
        <v/>
      </c>
      <c r="H46" t="str">
        <f t="shared" si="4"/>
        <v/>
      </c>
      <c r="I46" t="str">
        <f t="shared" si="5"/>
        <v/>
      </c>
      <c r="J46" t="str">
        <f t="shared" si="6"/>
        <v/>
      </c>
      <c r="K46" t="str">
        <f t="shared" si="7"/>
        <v/>
      </c>
      <c r="L46" t="str">
        <f t="shared" si="8"/>
        <v/>
      </c>
      <c r="M46" t="str">
        <f t="shared" si="9"/>
        <v/>
      </c>
      <c r="N46" t="str">
        <f t="shared" si="10"/>
        <v/>
      </c>
      <c r="O46" t="str">
        <f t="shared" si="11"/>
        <v/>
      </c>
    </row>
    <row r="47" spans="1:15" x14ac:dyDescent="0.25">
      <c r="A47">
        <v>46</v>
      </c>
      <c r="B47" t="s">
        <v>751</v>
      </c>
      <c r="C47" s="7">
        <v>7</v>
      </c>
      <c r="D47" t="str">
        <f t="shared" si="0"/>
        <v/>
      </c>
      <c r="E47" t="str">
        <f t="shared" si="1"/>
        <v/>
      </c>
      <c r="F47" t="str">
        <f t="shared" si="2"/>
        <v/>
      </c>
      <c r="G47" t="str">
        <f t="shared" si="3"/>
        <v/>
      </c>
      <c r="H47" t="str">
        <f t="shared" si="4"/>
        <v/>
      </c>
      <c r="I47" t="str">
        <f t="shared" si="5"/>
        <v/>
      </c>
      <c r="J47" t="str">
        <f t="shared" si="6"/>
        <v>1276 drugs legalised</v>
      </c>
      <c r="K47" t="str">
        <f t="shared" si="7"/>
        <v/>
      </c>
      <c r="L47" t="str">
        <f t="shared" si="8"/>
        <v/>
      </c>
      <c r="M47" t="str">
        <f t="shared" si="9"/>
        <v/>
      </c>
      <c r="N47" t="str">
        <f t="shared" si="10"/>
        <v/>
      </c>
      <c r="O47" t="str">
        <f t="shared" si="11"/>
        <v/>
      </c>
    </row>
    <row r="48" spans="1:15" x14ac:dyDescent="0.25">
      <c r="A48">
        <v>47</v>
      </c>
      <c r="B48" t="s">
        <v>752</v>
      </c>
      <c r="C48" s="7">
        <v>3</v>
      </c>
      <c r="D48" t="str">
        <f t="shared" si="0"/>
        <v/>
      </c>
      <c r="E48" t="str">
        <f t="shared" si="1"/>
        <v/>
      </c>
      <c r="F48" t="str">
        <f t="shared" si="2"/>
        <v>H1N1 550</v>
      </c>
      <c r="G48" t="str">
        <f t="shared" si="3"/>
        <v/>
      </c>
      <c r="H48" t="str">
        <f t="shared" si="4"/>
        <v/>
      </c>
      <c r="I48" t="str">
        <f t="shared" si="5"/>
        <v/>
      </c>
      <c r="J48" t="str">
        <f t="shared" si="6"/>
        <v/>
      </c>
      <c r="K48" t="str">
        <f t="shared" si="7"/>
        <v/>
      </c>
      <c r="L48" t="str">
        <f t="shared" si="8"/>
        <v/>
      </c>
      <c r="M48" t="str">
        <f t="shared" si="9"/>
        <v/>
      </c>
      <c r="N48" t="str">
        <f t="shared" si="10"/>
        <v/>
      </c>
      <c r="O48" t="str">
        <f t="shared" si="11"/>
        <v/>
      </c>
    </row>
    <row r="49" spans="1:15" x14ac:dyDescent="0.25">
      <c r="A49">
        <v>48</v>
      </c>
      <c r="B49" t="s">
        <v>753</v>
      </c>
      <c r="C49" s="7">
        <v>4</v>
      </c>
      <c r="D49" t="str">
        <f t="shared" si="0"/>
        <v/>
      </c>
      <c r="E49" t="str">
        <f t="shared" si="1"/>
        <v/>
      </c>
      <c r="F49" t="str">
        <f t="shared" si="2"/>
        <v/>
      </c>
      <c r="G49" t="str">
        <f t="shared" si="3"/>
        <v>1276 20121</v>
      </c>
      <c r="H49" t="str">
        <f t="shared" si="4"/>
        <v/>
      </c>
      <c r="I49" t="str">
        <f t="shared" si="5"/>
        <v/>
      </c>
      <c r="J49" t="str">
        <f t="shared" si="6"/>
        <v/>
      </c>
      <c r="K49" t="str">
        <f t="shared" si="7"/>
        <v/>
      </c>
      <c r="L49" t="str">
        <f t="shared" si="8"/>
        <v/>
      </c>
      <c r="M49" t="str">
        <f t="shared" si="9"/>
        <v/>
      </c>
      <c r="N49" t="str">
        <f t="shared" si="10"/>
        <v/>
      </c>
      <c r="O49" t="str">
        <f t="shared" si="11"/>
        <v/>
      </c>
    </row>
    <row r="50" spans="1:15" x14ac:dyDescent="0.25">
      <c r="A50">
        <v>49</v>
      </c>
      <c r="B50" t="s">
        <v>754</v>
      </c>
      <c r="C50" s="7">
        <v>10</v>
      </c>
      <c r="D50" t="str">
        <f t="shared" si="0"/>
        <v/>
      </c>
      <c r="E50" t="str">
        <f t="shared" si="1"/>
        <v/>
      </c>
      <c r="F50" t="str">
        <f t="shared" si="2"/>
        <v/>
      </c>
      <c r="G50" t="str">
        <f t="shared" si="3"/>
        <v/>
      </c>
      <c r="H50" t="str">
        <f t="shared" si="4"/>
        <v/>
      </c>
      <c r="I50" t="str">
        <f t="shared" si="5"/>
        <v/>
      </c>
      <c r="J50" t="str">
        <f t="shared" si="6"/>
        <v/>
      </c>
      <c r="K50" t="str">
        <f t="shared" si="7"/>
        <v/>
      </c>
      <c r="L50" t="str">
        <f t="shared" si="8"/>
        <v/>
      </c>
      <c r="M50" t="str">
        <f t="shared" si="9"/>
        <v>good infodesign 550</v>
      </c>
      <c r="N50" t="str">
        <f t="shared" si="10"/>
        <v/>
      </c>
      <c r="O50" t="str">
        <f t="shared" si="11"/>
        <v/>
      </c>
    </row>
    <row r="51" spans="1:15" x14ac:dyDescent="0.25">
      <c r="A51">
        <v>50</v>
      </c>
      <c r="B51" t="s">
        <v>755</v>
      </c>
      <c r="C51" s="7">
        <v>3</v>
      </c>
      <c r="D51" t="str">
        <f t="shared" si="0"/>
        <v/>
      </c>
      <c r="E51" t="str">
        <f t="shared" si="1"/>
        <v/>
      </c>
      <c r="F51" t="str">
        <f t="shared" si="2"/>
        <v>1276 international number ones</v>
      </c>
      <c r="G51" t="str">
        <f t="shared" si="3"/>
        <v/>
      </c>
      <c r="H51" t="str">
        <f t="shared" si="4"/>
        <v/>
      </c>
      <c r="I51" t="str">
        <f t="shared" si="5"/>
        <v/>
      </c>
      <c r="J51" t="str">
        <f t="shared" si="6"/>
        <v/>
      </c>
      <c r="K51" t="str">
        <f t="shared" si="7"/>
        <v/>
      </c>
      <c r="L51" t="str">
        <f t="shared" si="8"/>
        <v/>
      </c>
      <c r="M51" t="str">
        <f t="shared" si="9"/>
        <v/>
      </c>
      <c r="N51" t="str">
        <f t="shared" si="10"/>
        <v/>
      </c>
      <c r="O51" t="str">
        <f t="shared" si="11"/>
        <v/>
      </c>
    </row>
    <row r="52" spans="1:15" x14ac:dyDescent="0.25">
      <c r="A52">
        <v>51</v>
      </c>
      <c r="B52" t="s">
        <v>756</v>
      </c>
      <c r="C52" s="7">
        <v>2</v>
      </c>
      <c r="D52" t="str">
        <f t="shared" si="0"/>
        <v/>
      </c>
      <c r="E52" t="str">
        <f t="shared" si="1"/>
        <v>1276 colours in culture</v>
      </c>
      <c r="F52" t="str">
        <f t="shared" si="2"/>
        <v/>
      </c>
      <c r="G52" t="str">
        <f t="shared" si="3"/>
        <v/>
      </c>
      <c r="H52" t="str">
        <f t="shared" si="4"/>
        <v/>
      </c>
      <c r="I52" t="str">
        <f t="shared" si="5"/>
        <v/>
      </c>
      <c r="J52" t="str">
        <f t="shared" si="6"/>
        <v/>
      </c>
      <c r="K52" t="str">
        <f t="shared" si="7"/>
        <v/>
      </c>
      <c r="L52" t="str">
        <f t="shared" si="8"/>
        <v/>
      </c>
      <c r="M52" t="str">
        <f t="shared" si="9"/>
        <v/>
      </c>
      <c r="N52" t="str">
        <f t="shared" si="10"/>
        <v/>
      </c>
      <c r="O52" t="str">
        <f t="shared" si="11"/>
        <v/>
      </c>
    </row>
    <row r="53" spans="1:15" x14ac:dyDescent="0.25">
      <c r="A53">
        <v>52</v>
      </c>
      <c r="B53" t="s">
        <v>757</v>
      </c>
      <c r="C53" s="7">
        <v>3</v>
      </c>
      <c r="D53" t="str">
        <f t="shared" si="0"/>
        <v/>
      </c>
      <c r="E53" t="str">
        <f t="shared" si="1"/>
        <v/>
      </c>
      <c r="F53" t="str">
        <f t="shared" si="2"/>
        <v>drug deaths 1 460</v>
      </c>
      <c r="G53" t="str">
        <f t="shared" si="3"/>
        <v/>
      </c>
      <c r="H53" t="str">
        <f t="shared" si="4"/>
        <v/>
      </c>
      <c r="I53" t="str">
        <f t="shared" si="5"/>
        <v/>
      </c>
      <c r="J53" t="str">
        <f t="shared" si="6"/>
        <v/>
      </c>
      <c r="K53" t="str">
        <f t="shared" si="7"/>
        <v/>
      </c>
      <c r="L53" t="str">
        <f t="shared" si="8"/>
        <v/>
      </c>
      <c r="M53" t="str">
        <f t="shared" si="9"/>
        <v/>
      </c>
      <c r="N53" t="str">
        <f t="shared" si="10"/>
        <v/>
      </c>
      <c r="O53" t="str">
        <f t="shared" si="11"/>
        <v/>
      </c>
    </row>
    <row r="54" spans="1:15" x14ac:dyDescent="0.25">
      <c r="A54">
        <v>53</v>
      </c>
      <c r="B54" t="s">
        <v>758</v>
      </c>
      <c r="C54" s="7">
        <v>10</v>
      </c>
      <c r="D54" t="str">
        <f t="shared" si="0"/>
        <v/>
      </c>
      <c r="E54" t="str">
        <f t="shared" si="1"/>
        <v/>
      </c>
      <c r="F54" t="str">
        <f t="shared" si="2"/>
        <v/>
      </c>
      <c r="G54" t="str">
        <f t="shared" si="3"/>
        <v/>
      </c>
      <c r="H54" t="str">
        <f t="shared" si="4"/>
        <v/>
      </c>
      <c r="I54" t="str">
        <f t="shared" si="5"/>
        <v/>
      </c>
      <c r="J54" t="str">
        <f t="shared" si="6"/>
        <v/>
      </c>
      <c r="K54" t="str">
        <f t="shared" si="7"/>
        <v/>
      </c>
      <c r="L54" t="str">
        <f t="shared" si="8"/>
        <v/>
      </c>
      <c r="M54" t="str">
        <f t="shared" si="9"/>
        <v>kyoto 550</v>
      </c>
      <c r="N54" t="str">
        <f t="shared" si="10"/>
        <v/>
      </c>
      <c r="O54" t="str">
        <f t="shared" si="11"/>
        <v/>
      </c>
    </row>
    <row r="55" spans="1:15" x14ac:dyDescent="0.25">
      <c r="A55">
        <v>54</v>
      </c>
      <c r="B55" t="s">
        <v>759</v>
      </c>
      <c r="C55" s="7">
        <v>5</v>
      </c>
      <c r="D55" t="str">
        <f t="shared" si="0"/>
        <v/>
      </c>
      <c r="E55" t="str">
        <f t="shared" si="1"/>
        <v/>
      </c>
      <c r="F55" t="str">
        <f t="shared" si="2"/>
        <v/>
      </c>
      <c r="G55" t="str">
        <f t="shared" si="3"/>
        <v/>
      </c>
      <c r="H55" t="str">
        <f t="shared" si="4"/>
        <v>1276 timelines</v>
      </c>
      <c r="I55" t="str">
        <f t="shared" si="5"/>
        <v/>
      </c>
      <c r="J55" t="str">
        <f t="shared" si="6"/>
        <v/>
      </c>
      <c r="K55" t="str">
        <f t="shared" si="7"/>
        <v/>
      </c>
      <c r="L55" t="str">
        <f t="shared" si="8"/>
        <v/>
      </c>
      <c r="M55" t="str">
        <f t="shared" si="9"/>
        <v/>
      </c>
      <c r="N55" t="str">
        <f t="shared" si="10"/>
        <v/>
      </c>
      <c r="O55" t="str">
        <f t="shared" si="11"/>
        <v/>
      </c>
    </row>
    <row r="56" spans="1:15" x14ac:dyDescent="0.25">
      <c r="A56">
        <v>55</v>
      </c>
      <c r="B56" t="s">
        <v>760</v>
      </c>
      <c r="C56" s="7">
        <v>2</v>
      </c>
      <c r="D56" t="str">
        <f t="shared" si="0"/>
        <v/>
      </c>
      <c r="E56" t="str">
        <f t="shared" si="1"/>
        <v>1276 billion pound o gram</v>
      </c>
      <c r="F56" t="str">
        <f t="shared" si="2"/>
        <v/>
      </c>
      <c r="G56" t="str">
        <f t="shared" si="3"/>
        <v/>
      </c>
      <c r="H56" t="str">
        <f t="shared" si="4"/>
        <v/>
      </c>
      <c r="I56" t="str">
        <f t="shared" si="5"/>
        <v/>
      </c>
      <c r="J56" t="str">
        <f t="shared" si="6"/>
        <v/>
      </c>
      <c r="K56" t="str">
        <f t="shared" si="7"/>
        <v/>
      </c>
      <c r="L56" t="str">
        <f t="shared" si="8"/>
        <v/>
      </c>
      <c r="M56" t="str">
        <f t="shared" si="9"/>
        <v/>
      </c>
      <c r="N56" t="str">
        <f t="shared" si="10"/>
        <v/>
      </c>
      <c r="O56" t="str">
        <f t="shared" si="11"/>
        <v/>
      </c>
    </row>
    <row r="57" spans="1:15" x14ac:dyDescent="0.25">
      <c r="A57">
        <v>56</v>
      </c>
      <c r="B57" t="s">
        <v>761</v>
      </c>
      <c r="C57" s="7">
        <v>3</v>
      </c>
      <c r="D57" t="str">
        <f t="shared" si="0"/>
        <v/>
      </c>
      <c r="E57" t="str">
        <f t="shared" si="1"/>
        <v/>
      </c>
      <c r="F57" t="str">
        <f t="shared" si="2"/>
        <v>1276 billion dollar o gram</v>
      </c>
      <c r="G57" t="str">
        <f t="shared" si="3"/>
        <v/>
      </c>
      <c r="H57" t="str">
        <f t="shared" si="4"/>
        <v/>
      </c>
      <c r="I57" t="str">
        <f t="shared" si="5"/>
        <v/>
      </c>
      <c r="J57" t="str">
        <f t="shared" si="6"/>
        <v/>
      </c>
      <c r="K57" t="str">
        <f t="shared" si="7"/>
        <v/>
      </c>
      <c r="L57" t="str">
        <f t="shared" si="8"/>
        <v/>
      </c>
      <c r="M57" t="str">
        <f t="shared" si="9"/>
        <v/>
      </c>
      <c r="N57" t="str">
        <f t="shared" si="10"/>
        <v/>
      </c>
      <c r="O57" t="str">
        <f t="shared" si="11"/>
        <v/>
      </c>
    </row>
    <row r="58" spans="1:15" x14ac:dyDescent="0.25">
      <c r="A58">
        <v>57</v>
      </c>
      <c r="B58" t="s">
        <v>762</v>
      </c>
      <c r="C58" s="7">
        <v>4</v>
      </c>
      <c r="D58" t="str">
        <f t="shared" si="0"/>
        <v/>
      </c>
      <c r="E58" t="str">
        <f t="shared" si="1"/>
        <v/>
      </c>
      <c r="F58" t="str">
        <f t="shared" si="2"/>
        <v/>
      </c>
      <c r="G58" t="str">
        <f t="shared" si="3"/>
        <v>1276 climate skeptics</v>
      </c>
      <c r="H58" t="str">
        <f t="shared" si="4"/>
        <v/>
      </c>
      <c r="I58" t="str">
        <f t="shared" si="5"/>
        <v/>
      </c>
      <c r="J58" t="str">
        <f t="shared" si="6"/>
        <v/>
      </c>
      <c r="K58" t="str">
        <f t="shared" si="7"/>
        <v/>
      </c>
      <c r="L58" t="str">
        <f t="shared" si="8"/>
        <v/>
      </c>
      <c r="M58" t="str">
        <f t="shared" si="9"/>
        <v/>
      </c>
      <c r="N58" t="str">
        <f t="shared" si="10"/>
        <v/>
      </c>
      <c r="O58" t="str">
        <f t="shared" si="11"/>
        <v/>
      </c>
    </row>
    <row r="59" spans="1:15" x14ac:dyDescent="0.25">
      <c r="A59">
        <v>58</v>
      </c>
      <c r="B59" t="s">
        <v>763</v>
      </c>
      <c r="C59" s="7">
        <v>3</v>
      </c>
      <c r="D59" t="str">
        <f t="shared" si="0"/>
        <v/>
      </c>
      <c r="E59" t="str">
        <f t="shared" si="1"/>
        <v/>
      </c>
      <c r="F59" t="str">
        <f t="shared" si="2"/>
        <v>1276 left right world</v>
      </c>
      <c r="G59" t="str">
        <f t="shared" si="3"/>
        <v/>
      </c>
      <c r="H59" t="str">
        <f t="shared" si="4"/>
        <v/>
      </c>
      <c r="I59" t="str">
        <f t="shared" si="5"/>
        <v/>
      </c>
      <c r="J59" t="str">
        <f t="shared" si="6"/>
        <v/>
      </c>
      <c r="K59" t="str">
        <f t="shared" si="7"/>
        <v/>
      </c>
      <c r="L59" t="str">
        <f t="shared" si="8"/>
        <v/>
      </c>
      <c r="M59" t="str">
        <f t="shared" si="9"/>
        <v/>
      </c>
      <c r="N59" t="str">
        <f t="shared" si="10"/>
        <v/>
      </c>
      <c r="O59" t="str">
        <f t="shared" si="11"/>
        <v/>
      </c>
    </row>
    <row r="60" spans="1:15" x14ac:dyDescent="0.25">
      <c r="A60">
        <v>59</v>
      </c>
      <c r="B60" t="s">
        <v>764</v>
      </c>
      <c r="C60" s="7">
        <v>8</v>
      </c>
      <c r="D60" t="str">
        <f t="shared" si="0"/>
        <v/>
      </c>
      <c r="E60" t="str">
        <f t="shared" si="1"/>
        <v/>
      </c>
      <c r="F60" t="str">
        <f t="shared" si="2"/>
        <v/>
      </c>
      <c r="G60" t="str">
        <f t="shared" si="3"/>
        <v/>
      </c>
      <c r="H60" t="str">
        <f t="shared" si="4"/>
        <v/>
      </c>
      <c r="I60" t="str">
        <f t="shared" si="5"/>
        <v/>
      </c>
      <c r="J60" t="str">
        <f t="shared" si="6"/>
        <v/>
      </c>
      <c r="K60" t="str">
        <f t="shared" si="7"/>
        <v>twitter2 550</v>
      </c>
      <c r="L60" t="str">
        <f t="shared" si="8"/>
        <v/>
      </c>
      <c r="M60" t="str">
        <f t="shared" si="9"/>
        <v/>
      </c>
      <c r="N60" t="str">
        <f t="shared" si="10"/>
        <v/>
      </c>
      <c r="O60" t="str">
        <f t="shared" si="11"/>
        <v/>
      </c>
    </row>
    <row r="61" spans="1:15" x14ac:dyDescent="0.25">
      <c r="A61">
        <v>60</v>
      </c>
      <c r="B61" t="s">
        <v>765</v>
      </c>
      <c r="C61" s="7">
        <v>4</v>
      </c>
      <c r="D61" t="str">
        <f t="shared" si="0"/>
        <v/>
      </c>
      <c r="E61" t="str">
        <f t="shared" si="1"/>
        <v/>
      </c>
      <c r="F61" t="str">
        <f t="shared" si="2"/>
        <v/>
      </c>
      <c r="G61" t="str">
        <f t="shared" si="3"/>
        <v>1276 buzz v bulge</v>
      </c>
      <c r="H61" t="str">
        <f t="shared" si="4"/>
        <v/>
      </c>
      <c r="I61" t="str">
        <f t="shared" si="5"/>
        <v/>
      </c>
      <c r="J61" t="str">
        <f t="shared" si="6"/>
        <v/>
      </c>
      <c r="K61" t="str">
        <f t="shared" si="7"/>
        <v/>
      </c>
      <c r="L61" t="str">
        <f t="shared" si="8"/>
        <v/>
      </c>
      <c r="M61" t="str">
        <f t="shared" si="9"/>
        <v/>
      </c>
      <c r="N61" t="str">
        <f t="shared" si="10"/>
        <v/>
      </c>
      <c r="O61" t="str">
        <f t="shared" si="11"/>
        <v/>
      </c>
    </row>
    <row r="62" spans="1:15" x14ac:dyDescent="0.25">
      <c r="A62">
        <v>61</v>
      </c>
      <c r="B62" t="s">
        <v>766</v>
      </c>
      <c r="C62" s="7">
        <v>8</v>
      </c>
      <c r="D62" t="str">
        <f t="shared" si="0"/>
        <v/>
      </c>
      <c r="E62" t="str">
        <f t="shared" si="1"/>
        <v/>
      </c>
      <c r="F62" t="str">
        <f t="shared" si="2"/>
        <v/>
      </c>
      <c r="G62" t="str">
        <f t="shared" si="3"/>
        <v/>
      </c>
      <c r="H62" t="str">
        <f t="shared" si="4"/>
        <v/>
      </c>
      <c r="I62" t="str">
        <f t="shared" si="5"/>
        <v/>
      </c>
      <c r="J62" t="str">
        <f t="shared" si="6"/>
        <v/>
      </c>
      <c r="K62" t="str">
        <f t="shared" si="7"/>
        <v>1276 reduce your chances</v>
      </c>
      <c r="L62" t="str">
        <f t="shared" si="8"/>
        <v/>
      </c>
      <c r="M62" t="str">
        <f t="shared" si="9"/>
        <v/>
      </c>
      <c r="N62" t="str">
        <f t="shared" si="10"/>
        <v/>
      </c>
      <c r="O62" t="str">
        <f t="shared" si="11"/>
        <v/>
      </c>
    </row>
    <row r="63" spans="1:15" x14ac:dyDescent="0.25">
      <c r="A63">
        <v>62</v>
      </c>
      <c r="B63" t="s">
        <v>767</v>
      </c>
      <c r="C63" s="7">
        <v>9</v>
      </c>
      <c r="D63" t="str">
        <f t="shared" si="0"/>
        <v/>
      </c>
      <c r="E63" t="str">
        <f t="shared" si="1"/>
        <v/>
      </c>
      <c r="F63" t="str">
        <f t="shared" si="2"/>
        <v/>
      </c>
      <c r="G63" t="str">
        <f t="shared" si="3"/>
        <v/>
      </c>
      <c r="H63" t="str">
        <f t="shared" si="4"/>
        <v/>
      </c>
      <c r="I63" t="str">
        <f t="shared" si="5"/>
        <v/>
      </c>
      <c r="J63" t="str">
        <f t="shared" si="6"/>
        <v/>
      </c>
      <c r="K63" t="str">
        <f t="shared" si="7"/>
        <v/>
      </c>
      <c r="L63" t="str">
        <f t="shared" si="8"/>
        <v>1276 Drugs world</v>
      </c>
      <c r="M63" t="str">
        <f t="shared" si="9"/>
        <v/>
      </c>
      <c r="N63" t="str">
        <f t="shared" si="10"/>
        <v/>
      </c>
      <c r="O63" t="str">
        <f t="shared" si="11"/>
        <v/>
      </c>
    </row>
    <row r="64" spans="1:15" x14ac:dyDescent="0.25">
      <c r="A64">
        <v>63</v>
      </c>
      <c r="B64" t="s">
        <v>768</v>
      </c>
      <c r="C64" s="7">
        <v>4</v>
      </c>
      <c r="D64" t="str">
        <f t="shared" ref="D64:D127" si="12">IF(C64=1,B64,"")</f>
        <v/>
      </c>
      <c r="E64" t="str">
        <f t="shared" ref="E64:E127" si="13">IF(C64=2,B64,"")</f>
        <v/>
      </c>
      <c r="F64" t="str">
        <f t="shared" ref="F64:F127" si="14">IF(C64=3,B64,"")</f>
        <v/>
      </c>
      <c r="G64" t="str">
        <f t="shared" ref="G64:G127" si="15">IF(C64=4,B64,"")</f>
        <v>nukes 550</v>
      </c>
      <c r="H64" t="str">
        <f t="shared" ref="H64:H127" si="16">IF(C64=5,B64,"")</f>
        <v/>
      </c>
      <c r="I64" t="str">
        <f t="shared" ref="I64:I127" si="17">IF(C64=6,B64,"")</f>
        <v/>
      </c>
      <c r="J64" t="str">
        <f t="shared" ref="J64:J127" si="18">IF(C64=7,B64,"")</f>
        <v/>
      </c>
      <c r="K64" t="str">
        <f t="shared" ref="K64:K127" si="19">IF(C64=8,B64,"")</f>
        <v/>
      </c>
      <c r="L64" t="str">
        <f t="shared" ref="L64:L127" si="20">IF(C64=9,B64,"")</f>
        <v/>
      </c>
      <c r="M64" t="str">
        <f t="shared" ref="M64:M127" si="21">IF(C64=10,B64,"")</f>
        <v/>
      </c>
      <c r="N64" t="str">
        <f t="shared" ref="N64:N127" si="22">IF(C64=11,B64,"")</f>
        <v/>
      </c>
      <c r="O64" t="str">
        <f t="shared" ref="O64:O127" si="23">IF(C64=12,B64,"")</f>
        <v/>
      </c>
    </row>
    <row r="65" spans="1:15" x14ac:dyDescent="0.25">
      <c r="A65">
        <v>64</v>
      </c>
      <c r="B65" t="s">
        <v>716</v>
      </c>
      <c r="C65" s="7">
        <v>6</v>
      </c>
      <c r="D65" t="str">
        <f t="shared" si="12"/>
        <v/>
      </c>
      <c r="E65" t="str">
        <f t="shared" si="13"/>
        <v/>
      </c>
      <c r="F65" t="str">
        <f t="shared" si="14"/>
        <v/>
      </c>
      <c r="G65" t="str">
        <f t="shared" si="15"/>
        <v/>
      </c>
      <c r="H65" t="str">
        <f t="shared" si="16"/>
        <v/>
      </c>
      <c r="I65" t="str">
        <f t="shared" si="17"/>
        <v>1276 Common Mythconceptions Oct22nd</v>
      </c>
      <c r="J65" t="str">
        <f t="shared" si="18"/>
        <v/>
      </c>
      <c r="K65" t="str">
        <f t="shared" si="19"/>
        <v/>
      </c>
      <c r="L65" t="str">
        <f t="shared" si="20"/>
        <v/>
      </c>
      <c r="M65" t="str">
        <f t="shared" si="21"/>
        <v/>
      </c>
      <c r="N65" t="str">
        <f t="shared" si="22"/>
        <v/>
      </c>
      <c r="O65" t="str">
        <f t="shared" si="23"/>
        <v/>
      </c>
    </row>
    <row r="66" spans="1:15" x14ac:dyDescent="0.25">
      <c r="A66">
        <v>65</v>
      </c>
      <c r="B66" t="s">
        <v>769</v>
      </c>
      <c r="C66" s="7">
        <v>5</v>
      </c>
      <c r="D66" t="str">
        <f t="shared" si="12"/>
        <v/>
      </c>
      <c r="E66" t="str">
        <f t="shared" si="13"/>
        <v/>
      </c>
      <c r="F66" t="str">
        <f t="shared" si="14"/>
        <v/>
      </c>
      <c r="G66" t="str">
        <f t="shared" si="15"/>
        <v/>
      </c>
      <c r="H66" t="str">
        <f t="shared" si="16"/>
        <v>shareable social media infographic</v>
      </c>
      <c r="I66" t="str">
        <f t="shared" si="17"/>
        <v/>
      </c>
      <c r="J66" t="str">
        <f t="shared" si="18"/>
        <v/>
      </c>
      <c r="K66" t="str">
        <f t="shared" si="19"/>
        <v/>
      </c>
      <c r="L66" t="str">
        <f t="shared" si="20"/>
        <v/>
      </c>
      <c r="M66" t="str">
        <f t="shared" si="21"/>
        <v/>
      </c>
      <c r="N66" t="str">
        <f t="shared" si="22"/>
        <v/>
      </c>
      <c r="O66" t="str">
        <f t="shared" si="23"/>
        <v/>
      </c>
    </row>
    <row r="67" spans="1:15" x14ac:dyDescent="0.25">
      <c r="A67">
        <v>66</v>
      </c>
      <c r="B67" t="s">
        <v>770</v>
      </c>
      <c r="C67" s="7">
        <v>3</v>
      </c>
      <c r="D67" t="str">
        <f t="shared" si="12"/>
        <v/>
      </c>
      <c r="E67" t="str">
        <f t="shared" si="13"/>
        <v/>
      </c>
      <c r="F67" t="str">
        <f t="shared" si="14"/>
        <v>work bffs</v>
      </c>
      <c r="G67" t="str">
        <f t="shared" si="15"/>
        <v/>
      </c>
      <c r="H67" t="str">
        <f t="shared" si="16"/>
        <v/>
      </c>
      <c r="I67" t="str">
        <f t="shared" si="17"/>
        <v/>
      </c>
      <c r="J67" t="str">
        <f t="shared" si="18"/>
        <v/>
      </c>
      <c r="K67" t="str">
        <f t="shared" si="19"/>
        <v/>
      </c>
      <c r="L67" t="str">
        <f t="shared" si="20"/>
        <v/>
      </c>
      <c r="M67" t="str">
        <f t="shared" si="21"/>
        <v/>
      </c>
      <c r="N67" t="str">
        <f t="shared" si="22"/>
        <v/>
      </c>
      <c r="O67" t="str">
        <f t="shared" si="23"/>
        <v/>
      </c>
    </row>
    <row r="68" spans="1:15" x14ac:dyDescent="0.25">
      <c r="A68">
        <v>67</v>
      </c>
      <c r="B68" t="s">
        <v>771</v>
      </c>
      <c r="C68" s="7">
        <v>1</v>
      </c>
      <c r="D68" t="str">
        <f t="shared" si="12"/>
        <v>blog post titles</v>
      </c>
      <c r="E68" t="str">
        <f t="shared" si="13"/>
        <v/>
      </c>
      <c r="F68" t="str">
        <f t="shared" si="14"/>
        <v/>
      </c>
      <c r="G68" t="str">
        <f t="shared" si="15"/>
        <v/>
      </c>
      <c r="H68" t="str">
        <f t="shared" si="16"/>
        <v/>
      </c>
      <c r="I68" t="str">
        <f t="shared" si="17"/>
        <v/>
      </c>
      <c r="J68" t="str">
        <f t="shared" si="18"/>
        <v/>
      </c>
      <c r="K68" t="str">
        <f t="shared" si="19"/>
        <v/>
      </c>
      <c r="L68" t="str">
        <f t="shared" si="20"/>
        <v/>
      </c>
      <c r="M68" t="str">
        <f t="shared" si="21"/>
        <v/>
      </c>
      <c r="N68" t="str">
        <f t="shared" si="22"/>
        <v/>
      </c>
      <c r="O68" t="str">
        <f t="shared" si="23"/>
        <v/>
      </c>
    </row>
    <row r="69" spans="1:15" x14ac:dyDescent="0.25">
      <c r="A69">
        <v>68</v>
      </c>
      <c r="B69" t="s">
        <v>772</v>
      </c>
      <c r="C69" s="7">
        <v>3</v>
      </c>
      <c r="D69" t="str">
        <f t="shared" si="12"/>
        <v/>
      </c>
      <c r="E69" t="str">
        <f t="shared" si="13"/>
        <v/>
      </c>
      <c r="F69" t="str">
        <f t="shared" si="14"/>
        <v>bounce rate (infographic)</v>
      </c>
      <c r="G69" t="str">
        <f t="shared" si="15"/>
        <v/>
      </c>
      <c r="H69" t="str">
        <f t="shared" si="16"/>
        <v/>
      </c>
      <c r="I69" t="str">
        <f t="shared" si="17"/>
        <v/>
      </c>
      <c r="J69" t="str">
        <f t="shared" si="18"/>
        <v/>
      </c>
      <c r="K69" t="str">
        <f t="shared" si="19"/>
        <v/>
      </c>
      <c r="L69" t="str">
        <f t="shared" si="20"/>
        <v/>
      </c>
      <c r="M69" t="str">
        <f t="shared" si="21"/>
        <v/>
      </c>
      <c r="N69" t="str">
        <f t="shared" si="22"/>
        <v/>
      </c>
      <c r="O69" t="str">
        <f t="shared" si="23"/>
        <v/>
      </c>
    </row>
    <row r="70" spans="1:15" x14ac:dyDescent="0.25">
      <c r="A70">
        <v>69</v>
      </c>
      <c r="B70" t="s">
        <v>773</v>
      </c>
      <c r="C70" s="7">
        <v>1</v>
      </c>
      <c r="D70" t="str">
        <f t="shared" si="12"/>
        <v>visual content 1</v>
      </c>
      <c r="E70" t="str">
        <f t="shared" si="13"/>
        <v/>
      </c>
      <c r="F70" t="str">
        <f t="shared" si="14"/>
        <v/>
      </c>
      <c r="G70" t="str">
        <f t="shared" si="15"/>
        <v/>
      </c>
      <c r="H70" t="str">
        <f t="shared" si="16"/>
        <v/>
      </c>
      <c r="I70" t="str">
        <f t="shared" si="17"/>
        <v/>
      </c>
      <c r="J70" t="str">
        <f t="shared" si="18"/>
        <v/>
      </c>
      <c r="K70" t="str">
        <f t="shared" si="19"/>
        <v/>
      </c>
      <c r="L70" t="str">
        <f t="shared" si="20"/>
        <v/>
      </c>
      <c r="M70" t="str">
        <f t="shared" si="21"/>
        <v/>
      </c>
      <c r="N70" t="str">
        <f t="shared" si="22"/>
        <v/>
      </c>
      <c r="O70" t="str">
        <f t="shared" si="23"/>
        <v/>
      </c>
    </row>
    <row r="71" spans="1:15" x14ac:dyDescent="0.25">
      <c r="A71">
        <v>70</v>
      </c>
      <c r="B71" t="s">
        <v>774</v>
      </c>
      <c r="C71" s="7">
        <v>6</v>
      </c>
      <c r="D71" t="str">
        <f t="shared" si="12"/>
        <v/>
      </c>
      <c r="E71" t="str">
        <f t="shared" si="13"/>
        <v/>
      </c>
      <c r="F71" t="str">
        <f t="shared" si="14"/>
        <v/>
      </c>
      <c r="G71" t="str">
        <f t="shared" si="15"/>
        <v/>
      </c>
      <c r="H71" t="str">
        <f t="shared" si="16"/>
        <v/>
      </c>
      <c r="I71" t="str">
        <f t="shared" si="17"/>
        <v>SEO How to write content that ranks 2014 [infographic]</v>
      </c>
      <c r="J71" t="str">
        <f t="shared" si="18"/>
        <v/>
      </c>
      <c r="K71" t="str">
        <f t="shared" si="19"/>
        <v/>
      </c>
      <c r="L71" t="str">
        <f t="shared" si="20"/>
        <v/>
      </c>
      <c r="M71" t="str">
        <f t="shared" si="21"/>
        <v/>
      </c>
      <c r="N71" t="str">
        <f t="shared" si="22"/>
        <v/>
      </c>
      <c r="O71" t="str">
        <f t="shared" si="23"/>
        <v/>
      </c>
    </row>
    <row r="72" spans="1:15" x14ac:dyDescent="0.25">
      <c r="A72">
        <v>71</v>
      </c>
      <c r="B72" t="s">
        <v>775</v>
      </c>
      <c r="C72" s="7">
        <v>1</v>
      </c>
      <c r="D72" t="str">
        <f t="shared" si="12"/>
        <v>do this not that facebook edition (infographic)</v>
      </c>
      <c r="E72" t="str">
        <f t="shared" si="13"/>
        <v/>
      </c>
      <c r="F72" t="str">
        <f t="shared" si="14"/>
        <v/>
      </c>
      <c r="G72" t="str">
        <f t="shared" si="15"/>
        <v/>
      </c>
      <c r="H72" t="str">
        <f t="shared" si="16"/>
        <v/>
      </c>
      <c r="I72" t="str">
        <f t="shared" si="17"/>
        <v/>
      </c>
      <c r="J72" t="str">
        <f t="shared" si="18"/>
        <v/>
      </c>
      <c r="K72" t="str">
        <f t="shared" si="19"/>
        <v/>
      </c>
      <c r="L72" t="str">
        <f t="shared" si="20"/>
        <v/>
      </c>
      <c r="M72" t="str">
        <f t="shared" si="21"/>
        <v/>
      </c>
      <c r="N72" t="str">
        <f t="shared" si="22"/>
        <v/>
      </c>
      <c r="O72" t="str">
        <f t="shared" si="23"/>
        <v/>
      </c>
    </row>
    <row r="73" spans="1:15" x14ac:dyDescent="0.25">
      <c r="A73">
        <v>72</v>
      </c>
      <c r="B73" t="s">
        <v>776</v>
      </c>
      <c r="C73" s="7">
        <v>10</v>
      </c>
      <c r="D73" t="str">
        <f t="shared" si="12"/>
        <v/>
      </c>
      <c r="E73" t="str">
        <f t="shared" si="13"/>
        <v/>
      </c>
      <c r="F73" t="str">
        <f t="shared" si="14"/>
        <v/>
      </c>
      <c r="G73" t="str">
        <f t="shared" si="15"/>
        <v/>
      </c>
      <c r="H73" t="str">
        <f t="shared" si="16"/>
        <v/>
      </c>
      <c r="I73" t="str">
        <f t="shared" si="17"/>
        <v/>
      </c>
      <c r="J73" t="str">
        <f t="shared" si="18"/>
        <v/>
      </c>
      <c r="K73" t="str">
        <f t="shared" si="19"/>
        <v/>
      </c>
      <c r="L73" t="str">
        <f t="shared" si="20"/>
        <v/>
      </c>
      <c r="M73" t="str">
        <f t="shared" si="21"/>
        <v>HowtoOptimizeblog (infographic)</v>
      </c>
      <c r="N73" t="str">
        <f t="shared" si="22"/>
        <v/>
      </c>
      <c r="O73" t="str">
        <f t="shared" si="23"/>
        <v/>
      </c>
    </row>
    <row r="74" spans="1:15" x14ac:dyDescent="0.25">
      <c r="A74">
        <v>73</v>
      </c>
      <c r="B74" t="s">
        <v>777</v>
      </c>
      <c r="C74" s="7">
        <v>6</v>
      </c>
      <c r="D74" t="str">
        <f t="shared" si="12"/>
        <v/>
      </c>
      <c r="E74" t="str">
        <f t="shared" si="13"/>
        <v/>
      </c>
      <c r="F74" t="str">
        <f t="shared" si="14"/>
        <v/>
      </c>
      <c r="G74" t="str">
        <f t="shared" si="15"/>
        <v/>
      </c>
      <c r="H74" t="str">
        <f t="shared" si="16"/>
        <v/>
      </c>
      <c r="I74" t="str">
        <f t="shared" si="17"/>
        <v>eye tracking</v>
      </c>
      <c r="J74" t="str">
        <f t="shared" si="18"/>
        <v/>
      </c>
      <c r="K74" t="str">
        <f t="shared" si="19"/>
        <v/>
      </c>
      <c r="L74" t="str">
        <f t="shared" si="20"/>
        <v/>
      </c>
      <c r="M74" t="str">
        <f t="shared" si="21"/>
        <v/>
      </c>
      <c r="N74" t="str">
        <f t="shared" si="22"/>
        <v/>
      </c>
      <c r="O74" t="str">
        <f t="shared" si="23"/>
        <v/>
      </c>
    </row>
    <row r="75" spans="1:15" x14ac:dyDescent="0.25">
      <c r="A75">
        <v>74</v>
      </c>
      <c r="B75" t="s">
        <v>778</v>
      </c>
      <c r="C75" s="7">
        <v>5</v>
      </c>
      <c r="D75" t="str">
        <f t="shared" si="12"/>
        <v/>
      </c>
      <c r="E75" t="str">
        <f t="shared" si="13"/>
        <v/>
      </c>
      <c r="F75" t="str">
        <f t="shared" si="14"/>
        <v/>
      </c>
      <c r="G75" t="str">
        <f t="shared" si="15"/>
        <v/>
      </c>
      <c r="H75" t="str">
        <f t="shared" si="16"/>
        <v>Data Brokers HubSpot Infographic</v>
      </c>
      <c r="I75" t="str">
        <f t="shared" si="17"/>
        <v/>
      </c>
      <c r="J75" t="str">
        <f t="shared" si="18"/>
        <v/>
      </c>
      <c r="K75" t="str">
        <f t="shared" si="19"/>
        <v/>
      </c>
      <c r="L75" t="str">
        <f t="shared" si="20"/>
        <v/>
      </c>
      <c r="M75" t="str">
        <f t="shared" si="21"/>
        <v/>
      </c>
      <c r="N75" t="str">
        <f t="shared" si="22"/>
        <v/>
      </c>
      <c r="O75" t="str">
        <f t="shared" si="23"/>
        <v/>
      </c>
    </row>
    <row r="76" spans="1:15" x14ac:dyDescent="0.25">
      <c r="A76">
        <v>75</v>
      </c>
      <c r="B76" t="s">
        <v>779</v>
      </c>
      <c r="C76" s="7">
        <v>8</v>
      </c>
      <c r="D76" t="str">
        <f t="shared" si="12"/>
        <v/>
      </c>
      <c r="E76" t="str">
        <f t="shared" si="13"/>
        <v/>
      </c>
      <c r="F76" t="str">
        <f t="shared" si="14"/>
        <v/>
      </c>
      <c r="G76" t="str">
        <f t="shared" si="15"/>
        <v/>
      </c>
      <c r="H76" t="str">
        <f t="shared" si="16"/>
        <v/>
      </c>
      <c r="I76" t="str">
        <f t="shared" si="17"/>
        <v/>
      </c>
      <c r="J76" t="str">
        <f t="shared" si="18"/>
        <v/>
      </c>
      <c r="K76" t="str">
        <f t="shared" si="19"/>
        <v>email marketing myths [infographic]</v>
      </c>
      <c r="L76" t="str">
        <f t="shared" si="20"/>
        <v/>
      </c>
      <c r="M76" t="str">
        <f t="shared" si="21"/>
        <v/>
      </c>
      <c r="N76" t="str">
        <f t="shared" si="22"/>
        <v/>
      </c>
      <c r="O76" t="str">
        <f t="shared" si="23"/>
        <v/>
      </c>
    </row>
    <row r="77" spans="1:15" x14ac:dyDescent="0.25">
      <c r="A77">
        <v>76</v>
      </c>
      <c r="B77" t="s">
        <v>780</v>
      </c>
      <c r="C77" s="7">
        <v>5</v>
      </c>
      <c r="D77" t="str">
        <f t="shared" si="12"/>
        <v/>
      </c>
      <c r="E77" t="str">
        <f t="shared" si="13"/>
        <v/>
      </c>
      <c r="F77" t="str">
        <f t="shared" si="14"/>
        <v/>
      </c>
      <c r="G77" t="str">
        <f t="shared" si="15"/>
        <v/>
      </c>
      <c r="H77" t="str">
        <f t="shared" si="16"/>
        <v>Mapping out facebooks options for blog [infographic]</v>
      </c>
      <c r="I77" t="str">
        <f t="shared" si="17"/>
        <v/>
      </c>
      <c r="J77" t="str">
        <f t="shared" si="18"/>
        <v/>
      </c>
      <c r="K77" t="str">
        <f t="shared" si="19"/>
        <v/>
      </c>
      <c r="L77" t="str">
        <f t="shared" si="20"/>
        <v/>
      </c>
      <c r="M77" t="str">
        <f t="shared" si="21"/>
        <v/>
      </c>
      <c r="N77" t="str">
        <f t="shared" si="22"/>
        <v/>
      </c>
      <c r="O77" t="str">
        <f t="shared" si="23"/>
        <v/>
      </c>
    </row>
    <row r="78" spans="1:15" x14ac:dyDescent="0.25">
      <c r="A78">
        <v>77</v>
      </c>
      <c r="B78" t="s">
        <v>781</v>
      </c>
      <c r="C78" s="7">
        <v>8</v>
      </c>
      <c r="D78" t="str">
        <f t="shared" si="12"/>
        <v/>
      </c>
      <c r="E78" t="str">
        <f t="shared" si="13"/>
        <v/>
      </c>
      <c r="F78" t="str">
        <f t="shared" si="14"/>
        <v/>
      </c>
      <c r="G78" t="str">
        <f t="shared" si="15"/>
        <v/>
      </c>
      <c r="H78" t="str">
        <f t="shared" si="16"/>
        <v/>
      </c>
      <c r="I78" t="str">
        <f t="shared" si="17"/>
        <v/>
      </c>
      <c r="J78" t="str">
        <f t="shared" si="18"/>
        <v/>
      </c>
      <c r="K78" t="str">
        <f t="shared" si="19"/>
        <v>Words That Convert Uberflip Infographic</v>
      </c>
      <c r="L78" t="str">
        <f t="shared" si="20"/>
        <v/>
      </c>
      <c r="M78" t="str">
        <f t="shared" si="21"/>
        <v/>
      </c>
      <c r="N78" t="str">
        <f t="shared" si="22"/>
        <v/>
      </c>
      <c r="O78" t="str">
        <f t="shared" si="23"/>
        <v/>
      </c>
    </row>
    <row r="79" spans="1:15" x14ac:dyDescent="0.25">
      <c r="A79">
        <v>78</v>
      </c>
      <c r="B79" t="s">
        <v>782</v>
      </c>
      <c r="C79" s="7">
        <v>10</v>
      </c>
      <c r="D79" t="str">
        <f t="shared" si="12"/>
        <v/>
      </c>
      <c r="E79" t="str">
        <f t="shared" si="13"/>
        <v/>
      </c>
      <c r="F79" t="str">
        <f t="shared" si="14"/>
        <v/>
      </c>
      <c r="G79" t="str">
        <f t="shared" si="15"/>
        <v/>
      </c>
      <c r="H79" t="str">
        <f t="shared" si="16"/>
        <v/>
      </c>
      <c r="I79" t="str">
        <f t="shared" si="17"/>
        <v/>
      </c>
      <c r="J79" t="str">
        <f t="shared" si="18"/>
        <v/>
      </c>
      <c r="K79" t="str">
        <f t="shared" si="19"/>
        <v/>
      </c>
      <c r="L79" t="str">
        <f t="shared" si="20"/>
        <v/>
      </c>
      <c r="M79" t="str">
        <f t="shared" si="21"/>
        <v>The Nuts and Bolts of a Perfect Facebook Post 1</v>
      </c>
      <c r="N79" t="str">
        <f t="shared" si="22"/>
        <v/>
      </c>
      <c r="O79" t="str">
        <f t="shared" si="23"/>
        <v/>
      </c>
    </row>
    <row r="80" spans="1:15" x14ac:dyDescent="0.25">
      <c r="A80">
        <v>79</v>
      </c>
      <c r="B80" t="s">
        <v>372</v>
      </c>
      <c r="C80" s="7">
        <v>6</v>
      </c>
      <c r="D80" t="str">
        <f t="shared" si="12"/>
        <v/>
      </c>
      <c r="E80" t="str">
        <f t="shared" si="13"/>
        <v/>
      </c>
      <c r="F80" t="str">
        <f t="shared" si="14"/>
        <v/>
      </c>
      <c r="G80" t="str">
        <f t="shared" si="15"/>
        <v/>
      </c>
      <c r="H80" t="str">
        <f t="shared" si="16"/>
        <v/>
      </c>
      <c r="I80" t="str">
        <f t="shared" si="17"/>
        <v>whatmakesagoodheadline</v>
      </c>
      <c r="J80" t="str">
        <f t="shared" si="18"/>
        <v/>
      </c>
      <c r="K80" t="str">
        <f t="shared" si="19"/>
        <v/>
      </c>
      <c r="L80" t="str">
        <f t="shared" si="20"/>
        <v/>
      </c>
      <c r="M80" t="str">
        <f t="shared" si="21"/>
        <v/>
      </c>
      <c r="N80" t="str">
        <f t="shared" si="22"/>
        <v/>
      </c>
      <c r="O80" t="str">
        <f t="shared" si="23"/>
        <v/>
      </c>
    </row>
    <row r="81" spans="1:15" x14ac:dyDescent="0.25">
      <c r="A81">
        <v>80</v>
      </c>
      <c r="B81" t="s">
        <v>783</v>
      </c>
      <c r="C81" s="7">
        <v>4</v>
      </c>
      <c r="D81" t="str">
        <f t="shared" si="12"/>
        <v/>
      </c>
      <c r="E81" t="str">
        <f t="shared" si="13"/>
        <v/>
      </c>
      <c r="F81" t="str">
        <f t="shared" si="14"/>
        <v/>
      </c>
      <c r="G81" t="str">
        <f t="shared" si="15"/>
        <v>website design features IG</v>
      </c>
      <c r="H81" t="str">
        <f t="shared" si="16"/>
        <v/>
      </c>
      <c r="I81" t="str">
        <f t="shared" si="17"/>
        <v/>
      </c>
      <c r="J81" t="str">
        <f t="shared" si="18"/>
        <v/>
      </c>
      <c r="K81" t="str">
        <f t="shared" si="19"/>
        <v/>
      </c>
      <c r="L81" t="str">
        <f t="shared" si="20"/>
        <v/>
      </c>
      <c r="M81" t="str">
        <f t="shared" si="21"/>
        <v/>
      </c>
      <c r="N81" t="str">
        <f t="shared" si="22"/>
        <v/>
      </c>
      <c r="O81" t="str">
        <f t="shared" si="23"/>
        <v/>
      </c>
    </row>
    <row r="82" spans="1:15" x14ac:dyDescent="0.25">
      <c r="A82">
        <v>81</v>
      </c>
      <c r="B82" t="s">
        <v>784</v>
      </c>
      <c r="C82" s="7">
        <v>4</v>
      </c>
      <c r="D82" t="str">
        <f t="shared" si="12"/>
        <v/>
      </c>
      <c r="E82" t="str">
        <f t="shared" si="13"/>
        <v/>
      </c>
      <c r="F82" t="str">
        <f t="shared" si="14"/>
        <v/>
      </c>
      <c r="G82" t="str">
        <f t="shared" si="15"/>
        <v>BTE infographic 4</v>
      </c>
      <c r="H82" t="str">
        <f t="shared" si="16"/>
        <v/>
      </c>
      <c r="I82" t="str">
        <f t="shared" si="17"/>
        <v/>
      </c>
      <c r="J82" t="str">
        <f t="shared" si="18"/>
        <v/>
      </c>
      <c r="K82" t="str">
        <f t="shared" si="19"/>
        <v/>
      </c>
      <c r="L82" t="str">
        <f t="shared" si="20"/>
        <v/>
      </c>
      <c r="M82" t="str">
        <f t="shared" si="21"/>
        <v/>
      </c>
      <c r="N82" t="str">
        <f t="shared" si="22"/>
        <v/>
      </c>
      <c r="O82" t="str">
        <f t="shared" si="23"/>
        <v/>
      </c>
    </row>
    <row r="83" spans="1:15" x14ac:dyDescent="0.25">
      <c r="A83">
        <v>82</v>
      </c>
      <c r="B83" t="s">
        <v>785</v>
      </c>
      <c r="C83" s="7">
        <v>1</v>
      </c>
      <c r="D83" t="str">
        <f t="shared" si="12"/>
        <v>ugly truth meetings ig</v>
      </c>
      <c r="E83" t="str">
        <f t="shared" si="13"/>
        <v/>
      </c>
      <c r="F83" t="str">
        <f t="shared" si="14"/>
        <v/>
      </c>
      <c r="G83" t="str">
        <f t="shared" si="15"/>
        <v/>
      </c>
      <c r="H83" t="str">
        <f t="shared" si="16"/>
        <v/>
      </c>
      <c r="I83" t="str">
        <f t="shared" si="17"/>
        <v/>
      </c>
      <c r="J83" t="str">
        <f t="shared" si="18"/>
        <v/>
      </c>
      <c r="K83" t="str">
        <f t="shared" si="19"/>
        <v/>
      </c>
      <c r="L83" t="str">
        <f t="shared" si="20"/>
        <v/>
      </c>
      <c r="M83" t="str">
        <f t="shared" si="21"/>
        <v/>
      </c>
      <c r="N83" t="str">
        <f t="shared" si="22"/>
        <v/>
      </c>
      <c r="O83" t="str">
        <f t="shared" si="23"/>
        <v/>
      </c>
    </row>
    <row r="84" spans="1:15" x14ac:dyDescent="0.25">
      <c r="A84">
        <v>83</v>
      </c>
      <c r="B84" t="s">
        <v>786</v>
      </c>
      <c r="C84" s="7">
        <v>7</v>
      </c>
      <c r="D84" t="str">
        <f t="shared" si="12"/>
        <v/>
      </c>
      <c r="E84" t="str">
        <f t="shared" si="13"/>
        <v/>
      </c>
      <c r="F84" t="str">
        <f t="shared" si="14"/>
        <v/>
      </c>
      <c r="G84" t="str">
        <f t="shared" si="15"/>
        <v/>
      </c>
      <c r="H84" t="str">
        <f t="shared" si="16"/>
        <v/>
      </c>
      <c r="I84" t="str">
        <f t="shared" si="17"/>
        <v/>
      </c>
      <c r="J84" t="str">
        <f t="shared" si="18"/>
        <v>inbound blog</v>
      </c>
      <c r="K84" t="str">
        <f t="shared" si="19"/>
        <v/>
      </c>
      <c r="L84" t="str">
        <f t="shared" si="20"/>
        <v/>
      </c>
      <c r="M84" t="str">
        <f t="shared" si="21"/>
        <v/>
      </c>
      <c r="N84" t="str">
        <f t="shared" si="22"/>
        <v/>
      </c>
      <c r="O84" t="str">
        <f t="shared" si="23"/>
        <v/>
      </c>
    </row>
    <row r="85" spans="1:15" x14ac:dyDescent="0.25">
      <c r="A85">
        <v>84</v>
      </c>
      <c r="B85" t="s">
        <v>787</v>
      </c>
      <c r="C85" s="7">
        <v>3</v>
      </c>
      <c r="D85" t="str">
        <f t="shared" si="12"/>
        <v/>
      </c>
      <c r="E85" t="str">
        <f t="shared" si="13"/>
        <v/>
      </c>
      <c r="F85" t="str">
        <f t="shared" si="14"/>
        <v>mixing typefaces infographic</v>
      </c>
      <c r="G85" t="str">
        <f t="shared" si="15"/>
        <v/>
      </c>
      <c r="H85" t="str">
        <f t="shared" si="16"/>
        <v/>
      </c>
      <c r="I85" t="str">
        <f t="shared" si="17"/>
        <v/>
      </c>
      <c r="J85" t="str">
        <f t="shared" si="18"/>
        <v/>
      </c>
      <c r="K85" t="str">
        <f t="shared" si="19"/>
        <v/>
      </c>
      <c r="L85" t="str">
        <f t="shared" si="20"/>
        <v/>
      </c>
      <c r="M85" t="str">
        <f t="shared" si="21"/>
        <v/>
      </c>
      <c r="N85" t="str">
        <f t="shared" si="22"/>
        <v/>
      </c>
      <c r="O85" t="str">
        <f t="shared" si="23"/>
        <v/>
      </c>
    </row>
    <row r="86" spans="1:15" x14ac:dyDescent="0.25">
      <c r="A86">
        <v>85</v>
      </c>
      <c r="B86" t="s">
        <v>788</v>
      </c>
      <c r="C86" s="7">
        <v>7</v>
      </c>
      <c r="D86" t="str">
        <f t="shared" si="12"/>
        <v/>
      </c>
      <c r="E86" t="str">
        <f t="shared" si="13"/>
        <v/>
      </c>
      <c r="F86" t="str">
        <f t="shared" si="14"/>
        <v/>
      </c>
      <c r="G86" t="str">
        <f t="shared" si="15"/>
        <v/>
      </c>
      <c r="H86" t="str">
        <f t="shared" si="16"/>
        <v/>
      </c>
      <c r="I86" t="str">
        <f t="shared" si="17"/>
        <v/>
      </c>
      <c r="J86" t="str">
        <f t="shared" si="18"/>
        <v>famous rebrands</v>
      </c>
      <c r="K86" t="str">
        <f t="shared" si="19"/>
        <v/>
      </c>
      <c r="L86" t="str">
        <f t="shared" si="20"/>
        <v/>
      </c>
      <c r="M86" t="str">
        <f t="shared" si="21"/>
        <v/>
      </c>
      <c r="N86" t="str">
        <f t="shared" si="22"/>
        <v/>
      </c>
      <c r="O86" t="str">
        <f t="shared" si="23"/>
        <v/>
      </c>
    </row>
    <row r="87" spans="1:15" x14ac:dyDescent="0.25">
      <c r="A87">
        <v>86</v>
      </c>
      <c r="B87" t="s">
        <v>789</v>
      </c>
      <c r="C87" s="7">
        <v>6</v>
      </c>
      <c r="D87" t="str">
        <f t="shared" si="12"/>
        <v/>
      </c>
      <c r="E87" t="str">
        <f t="shared" si="13"/>
        <v/>
      </c>
      <c r="F87" t="str">
        <f t="shared" si="14"/>
        <v/>
      </c>
      <c r="G87" t="str">
        <f t="shared" si="15"/>
        <v/>
      </c>
      <c r="H87" t="str">
        <f t="shared" si="16"/>
        <v/>
      </c>
      <c r="I87" t="str">
        <f t="shared" si="17"/>
        <v>The Hidden Cost of a Failed Sales Manager</v>
      </c>
      <c r="J87" t="str">
        <f t="shared" si="18"/>
        <v/>
      </c>
      <c r="K87" t="str">
        <f t="shared" si="19"/>
        <v/>
      </c>
      <c r="L87" t="str">
        <f t="shared" si="20"/>
        <v/>
      </c>
      <c r="M87" t="str">
        <f t="shared" si="21"/>
        <v/>
      </c>
      <c r="N87" t="str">
        <f t="shared" si="22"/>
        <v/>
      </c>
      <c r="O87" t="str">
        <f t="shared" si="23"/>
        <v/>
      </c>
    </row>
    <row r="88" spans="1:15" x14ac:dyDescent="0.25">
      <c r="A88">
        <v>87</v>
      </c>
      <c r="B88" t="s">
        <v>790</v>
      </c>
      <c r="C88" s="7">
        <v>5</v>
      </c>
      <c r="D88" t="str">
        <f t="shared" si="12"/>
        <v/>
      </c>
      <c r="E88" t="str">
        <f t="shared" si="13"/>
        <v/>
      </c>
      <c r="F88" t="str">
        <f t="shared" si="14"/>
        <v/>
      </c>
      <c r="G88" t="str">
        <f t="shared" si="15"/>
        <v/>
      </c>
      <c r="H88" t="str">
        <f t="shared" si="16"/>
        <v>what is google adwords ig</v>
      </c>
      <c r="I88" t="str">
        <f t="shared" si="17"/>
        <v/>
      </c>
      <c r="J88" t="str">
        <f t="shared" si="18"/>
        <v/>
      </c>
      <c r="K88" t="str">
        <f t="shared" si="19"/>
        <v/>
      </c>
      <c r="L88" t="str">
        <f t="shared" si="20"/>
        <v/>
      </c>
      <c r="M88" t="str">
        <f t="shared" si="21"/>
        <v/>
      </c>
      <c r="N88" t="str">
        <f t="shared" si="22"/>
        <v/>
      </c>
      <c r="O88" t="str">
        <f t="shared" si="23"/>
        <v/>
      </c>
    </row>
    <row r="89" spans="1:15" x14ac:dyDescent="0.25">
      <c r="A89">
        <v>88</v>
      </c>
      <c r="B89" t="s">
        <v>791</v>
      </c>
      <c r="C89" s="7">
        <v>2</v>
      </c>
      <c r="D89" t="str">
        <f t="shared" si="12"/>
        <v/>
      </c>
      <c r="E89" t="str">
        <f t="shared" si="13"/>
        <v>How To Get More Blog Subscribers Infographic   small</v>
      </c>
      <c r="F89" t="str">
        <f t="shared" si="14"/>
        <v/>
      </c>
      <c r="G89" t="str">
        <f t="shared" si="15"/>
        <v/>
      </c>
      <c r="H89" t="str">
        <f t="shared" si="16"/>
        <v/>
      </c>
      <c r="I89" t="str">
        <f t="shared" si="17"/>
        <v/>
      </c>
      <c r="J89" t="str">
        <f t="shared" si="18"/>
        <v/>
      </c>
      <c r="K89" t="str">
        <f t="shared" si="19"/>
        <v/>
      </c>
      <c r="L89" t="str">
        <f t="shared" si="20"/>
        <v/>
      </c>
      <c r="M89" t="str">
        <f t="shared" si="21"/>
        <v/>
      </c>
      <c r="N89" t="str">
        <f t="shared" si="22"/>
        <v/>
      </c>
      <c r="O89" t="str">
        <f t="shared" si="23"/>
        <v/>
      </c>
    </row>
    <row r="90" spans="1:15" x14ac:dyDescent="0.25">
      <c r="A90">
        <v>89</v>
      </c>
      <c r="B90" t="s">
        <v>792</v>
      </c>
      <c r="C90" s="7">
        <v>5</v>
      </c>
      <c r="D90" t="str">
        <f t="shared" si="12"/>
        <v/>
      </c>
      <c r="E90" t="str">
        <f t="shared" si="13"/>
        <v/>
      </c>
      <c r="F90" t="str">
        <f t="shared" si="14"/>
        <v/>
      </c>
      <c r="G90" t="str">
        <f t="shared" si="15"/>
        <v/>
      </c>
      <c r="H90" t="str">
        <f t="shared" si="16"/>
        <v>optimize landing page ig</v>
      </c>
      <c r="I90" t="str">
        <f t="shared" si="17"/>
        <v/>
      </c>
      <c r="J90" t="str">
        <f t="shared" si="18"/>
        <v/>
      </c>
      <c r="K90" t="str">
        <f t="shared" si="19"/>
        <v/>
      </c>
      <c r="L90" t="str">
        <f t="shared" si="20"/>
        <v/>
      </c>
      <c r="M90" t="str">
        <f t="shared" si="21"/>
        <v/>
      </c>
      <c r="N90" t="str">
        <f t="shared" si="22"/>
        <v/>
      </c>
      <c r="O90" t="str">
        <f t="shared" si="23"/>
        <v/>
      </c>
    </row>
    <row r="91" spans="1:15" x14ac:dyDescent="0.25">
      <c r="A91">
        <v>90</v>
      </c>
      <c r="B91" t="s">
        <v>793</v>
      </c>
      <c r="C91" s="7">
        <v>3</v>
      </c>
      <c r="D91" t="str">
        <f t="shared" si="12"/>
        <v/>
      </c>
      <c r="E91" t="str">
        <f t="shared" si="13"/>
        <v/>
      </c>
      <c r="F91" t="str">
        <f t="shared" si="14"/>
        <v>inbound social</v>
      </c>
      <c r="G91" t="str">
        <f t="shared" si="15"/>
        <v/>
      </c>
      <c r="H91" t="str">
        <f t="shared" si="16"/>
        <v/>
      </c>
      <c r="I91" t="str">
        <f t="shared" si="17"/>
        <v/>
      </c>
      <c r="J91" t="str">
        <f t="shared" si="18"/>
        <v/>
      </c>
      <c r="K91" t="str">
        <f t="shared" si="19"/>
        <v/>
      </c>
      <c r="L91" t="str">
        <f t="shared" si="20"/>
        <v/>
      </c>
      <c r="M91" t="str">
        <f t="shared" si="21"/>
        <v/>
      </c>
      <c r="N91" t="str">
        <f t="shared" si="22"/>
        <v/>
      </c>
      <c r="O91" t="str">
        <f t="shared" si="23"/>
        <v/>
      </c>
    </row>
    <row r="92" spans="1:15" x14ac:dyDescent="0.25">
      <c r="A92">
        <v>91</v>
      </c>
      <c r="B92" t="s">
        <v>794</v>
      </c>
      <c r="C92" s="7">
        <v>10</v>
      </c>
      <c r="D92" t="str">
        <f t="shared" si="12"/>
        <v/>
      </c>
      <c r="E92" t="str">
        <f t="shared" si="13"/>
        <v/>
      </c>
      <c r="F92" t="str">
        <f t="shared" si="14"/>
        <v/>
      </c>
      <c r="G92" t="str">
        <f t="shared" si="15"/>
        <v/>
      </c>
      <c r="H92" t="str">
        <f t="shared" si="16"/>
        <v/>
      </c>
      <c r="I92" t="str">
        <f t="shared" si="17"/>
        <v/>
      </c>
      <c r="J92" t="str">
        <f t="shared" si="18"/>
        <v/>
      </c>
      <c r="K92" t="str">
        <f t="shared" si="19"/>
        <v/>
      </c>
      <c r="L92" t="str">
        <f t="shared" si="20"/>
        <v/>
      </c>
      <c r="M92" t="str">
        <f t="shared" si="21"/>
        <v>Purchase Decisions Infographic</v>
      </c>
      <c r="N92" t="str">
        <f t="shared" si="22"/>
        <v/>
      </c>
      <c r="O92" t="str">
        <f t="shared" si="23"/>
        <v/>
      </c>
    </row>
    <row r="93" spans="1:15" x14ac:dyDescent="0.25">
      <c r="A93">
        <v>92</v>
      </c>
      <c r="B93" t="s">
        <v>795</v>
      </c>
      <c r="C93" s="7">
        <v>9</v>
      </c>
      <c r="D93" t="str">
        <f t="shared" si="12"/>
        <v/>
      </c>
      <c r="E93" t="str">
        <f t="shared" si="13"/>
        <v/>
      </c>
      <c r="F93" t="str">
        <f t="shared" si="14"/>
        <v/>
      </c>
      <c r="G93" t="str">
        <f t="shared" si="15"/>
        <v/>
      </c>
      <c r="H93" t="str">
        <f t="shared" si="16"/>
        <v/>
      </c>
      <c r="I93" t="str">
        <f t="shared" si="17"/>
        <v/>
      </c>
      <c r="J93" t="str">
        <f t="shared" si="18"/>
        <v/>
      </c>
      <c r="K93" t="str">
        <f t="shared" si="19"/>
        <v/>
      </c>
      <c r="L93" t="str">
        <f t="shared" si="20"/>
        <v>what is responsive website design ig</v>
      </c>
      <c r="M93" t="str">
        <f t="shared" si="21"/>
        <v/>
      </c>
      <c r="N93" t="str">
        <f t="shared" si="22"/>
        <v/>
      </c>
      <c r="O93" t="str">
        <f t="shared" si="23"/>
        <v/>
      </c>
    </row>
    <row r="94" spans="1:15" x14ac:dyDescent="0.25">
      <c r="A94">
        <v>93</v>
      </c>
      <c r="B94" t="s">
        <v>796</v>
      </c>
      <c r="C94" s="7">
        <v>5</v>
      </c>
      <c r="D94" t="str">
        <f t="shared" si="12"/>
        <v/>
      </c>
      <c r="E94" t="str">
        <f t="shared" si="13"/>
        <v/>
      </c>
      <c r="F94" t="str">
        <f t="shared" si="14"/>
        <v/>
      </c>
      <c r="G94" t="str">
        <f t="shared" si="15"/>
        <v/>
      </c>
      <c r="H94" t="str">
        <f t="shared" si="16"/>
        <v>33 linkedin tips infographic</v>
      </c>
      <c r="I94" t="str">
        <f t="shared" si="17"/>
        <v/>
      </c>
      <c r="J94" t="str">
        <f t="shared" si="18"/>
        <v/>
      </c>
      <c r="K94" t="str">
        <f t="shared" si="19"/>
        <v/>
      </c>
      <c r="L94" t="str">
        <f t="shared" si="20"/>
        <v/>
      </c>
      <c r="M94" t="str">
        <f t="shared" si="21"/>
        <v/>
      </c>
      <c r="N94" t="str">
        <f t="shared" si="22"/>
        <v/>
      </c>
      <c r="O94" t="str">
        <f t="shared" si="23"/>
        <v/>
      </c>
    </row>
    <row r="95" spans="1:15" x14ac:dyDescent="0.25">
      <c r="A95">
        <v>94</v>
      </c>
      <c r="B95" t="s">
        <v>797</v>
      </c>
      <c r="C95" s="7">
        <v>8</v>
      </c>
      <c r="D95" t="str">
        <f t="shared" si="12"/>
        <v/>
      </c>
      <c r="E95" t="str">
        <f t="shared" si="13"/>
        <v/>
      </c>
      <c r="F95" t="str">
        <f t="shared" si="14"/>
        <v/>
      </c>
      <c r="G95" t="str">
        <f t="shared" si="15"/>
        <v/>
      </c>
      <c r="H95" t="str">
        <f t="shared" si="16"/>
        <v/>
      </c>
      <c r="I95" t="str">
        <f t="shared" si="17"/>
        <v/>
      </c>
      <c r="J95" t="str">
        <f t="shared" si="18"/>
        <v/>
      </c>
      <c r="K95" t="str">
        <f t="shared" si="19"/>
        <v>psychology of color ig</v>
      </c>
      <c r="L95" t="str">
        <f t="shared" si="20"/>
        <v/>
      </c>
      <c r="M95" t="str">
        <f t="shared" si="21"/>
        <v/>
      </c>
      <c r="N95" t="str">
        <f t="shared" si="22"/>
        <v/>
      </c>
      <c r="O95" t="str">
        <f t="shared" si="23"/>
        <v/>
      </c>
    </row>
    <row r="96" spans="1:15" x14ac:dyDescent="0.25">
      <c r="A96">
        <v>95</v>
      </c>
      <c r="B96" t="s">
        <v>798</v>
      </c>
      <c r="C96" s="7">
        <v>2</v>
      </c>
      <c r="D96" t="str">
        <f t="shared" si="12"/>
        <v/>
      </c>
      <c r="E96" t="str">
        <f t="shared" si="13"/>
        <v>great divide in content marketing ig</v>
      </c>
      <c r="F96" t="str">
        <f t="shared" si="14"/>
        <v/>
      </c>
      <c r="G96" t="str">
        <f t="shared" si="15"/>
        <v/>
      </c>
      <c r="H96" t="str">
        <f t="shared" si="16"/>
        <v/>
      </c>
      <c r="I96" t="str">
        <f t="shared" si="17"/>
        <v/>
      </c>
      <c r="J96" t="str">
        <f t="shared" si="18"/>
        <v/>
      </c>
      <c r="K96" t="str">
        <f t="shared" si="19"/>
        <v/>
      </c>
      <c r="L96" t="str">
        <f t="shared" si="20"/>
        <v/>
      </c>
      <c r="M96" t="str">
        <f t="shared" si="21"/>
        <v/>
      </c>
      <c r="N96" t="str">
        <f t="shared" si="22"/>
        <v/>
      </c>
      <c r="O96" t="str">
        <f t="shared" si="23"/>
        <v/>
      </c>
    </row>
    <row r="97" spans="1:15" x14ac:dyDescent="0.25">
      <c r="A97">
        <v>96</v>
      </c>
      <c r="B97" t="s">
        <v>799</v>
      </c>
      <c r="C97" s="7">
        <v>8</v>
      </c>
      <c r="D97" t="str">
        <f t="shared" si="12"/>
        <v/>
      </c>
      <c r="E97" t="str">
        <f t="shared" si="13"/>
        <v/>
      </c>
      <c r="F97" t="str">
        <f t="shared" si="14"/>
        <v/>
      </c>
      <c r="G97" t="str">
        <f t="shared" si="15"/>
        <v/>
      </c>
      <c r="H97" t="str">
        <f t="shared" si="16"/>
        <v/>
      </c>
      <c r="I97" t="str">
        <f t="shared" si="17"/>
        <v/>
      </c>
      <c r="J97" t="str">
        <f t="shared" si="18"/>
        <v/>
      </c>
      <c r="K97" t="str">
        <f t="shared" si="19"/>
        <v>The Power of Visual Content infographic</v>
      </c>
      <c r="L97" t="str">
        <f t="shared" si="20"/>
        <v/>
      </c>
      <c r="M97" t="str">
        <f t="shared" si="21"/>
        <v/>
      </c>
      <c r="N97" t="str">
        <f t="shared" si="22"/>
        <v/>
      </c>
      <c r="O97" t="str">
        <f t="shared" si="23"/>
        <v/>
      </c>
    </row>
    <row r="98" spans="1:15" x14ac:dyDescent="0.25">
      <c r="A98">
        <v>97</v>
      </c>
      <c r="B98" t="s">
        <v>800</v>
      </c>
      <c r="C98" s="7">
        <v>8</v>
      </c>
      <c r="D98" t="str">
        <f t="shared" si="12"/>
        <v/>
      </c>
      <c r="E98" t="str">
        <f t="shared" si="13"/>
        <v/>
      </c>
      <c r="F98" t="str">
        <f t="shared" si="14"/>
        <v/>
      </c>
      <c r="G98" t="str">
        <f t="shared" si="15"/>
        <v/>
      </c>
      <c r="H98" t="str">
        <f t="shared" si="16"/>
        <v/>
      </c>
      <c r="I98" t="str">
        <f t="shared" si="17"/>
        <v/>
      </c>
      <c r="J98" t="str">
        <f t="shared" si="18"/>
        <v/>
      </c>
      <c r="K98" t="str">
        <f t="shared" si="19"/>
        <v>value of coupons in digital marketing infographic</v>
      </c>
      <c r="L98" t="str">
        <f t="shared" si="20"/>
        <v/>
      </c>
      <c r="M98" t="str">
        <f t="shared" si="21"/>
        <v/>
      </c>
      <c r="N98" t="str">
        <f t="shared" si="22"/>
        <v/>
      </c>
      <c r="O98" t="str">
        <f t="shared" si="23"/>
        <v/>
      </c>
    </row>
    <row r="99" spans="1:15" x14ac:dyDescent="0.25">
      <c r="A99">
        <v>98</v>
      </c>
      <c r="B99" t="s">
        <v>801</v>
      </c>
      <c r="C99" s="7">
        <v>2</v>
      </c>
      <c r="D99" t="str">
        <f t="shared" si="12"/>
        <v/>
      </c>
      <c r="E99" t="str">
        <f t="shared" si="13"/>
        <v>Holiday trends infographic</v>
      </c>
      <c r="F99" t="str">
        <f t="shared" si="14"/>
        <v/>
      </c>
      <c r="G99" t="str">
        <f t="shared" si="15"/>
        <v/>
      </c>
      <c r="H99" t="str">
        <f t="shared" si="16"/>
        <v/>
      </c>
      <c r="I99" t="str">
        <f t="shared" si="17"/>
        <v/>
      </c>
      <c r="J99" t="str">
        <f t="shared" si="18"/>
        <v/>
      </c>
      <c r="K99" t="str">
        <f t="shared" si="19"/>
        <v/>
      </c>
      <c r="L99" t="str">
        <f t="shared" si="20"/>
        <v/>
      </c>
      <c r="M99" t="str">
        <f t="shared" si="21"/>
        <v/>
      </c>
      <c r="N99" t="str">
        <f t="shared" si="22"/>
        <v/>
      </c>
      <c r="O99" t="str">
        <f t="shared" si="23"/>
        <v/>
      </c>
    </row>
    <row r="100" spans="1:15" x14ac:dyDescent="0.25">
      <c r="A100">
        <v>99</v>
      </c>
      <c r="B100" t="s">
        <v>802</v>
      </c>
      <c r="C100" s="7">
        <v>8</v>
      </c>
      <c r="D100" t="str">
        <f t="shared" si="12"/>
        <v/>
      </c>
      <c r="E100" t="str">
        <f t="shared" si="13"/>
        <v/>
      </c>
      <c r="F100" t="str">
        <f t="shared" si="14"/>
        <v/>
      </c>
      <c r="G100" t="str">
        <f t="shared" si="15"/>
        <v/>
      </c>
      <c r="H100" t="str">
        <f t="shared" si="16"/>
        <v/>
      </c>
      <c r="I100" t="str">
        <f t="shared" si="17"/>
        <v/>
      </c>
      <c r="J100" t="str">
        <f t="shared" si="18"/>
        <v/>
      </c>
      <c r="K100" t="str">
        <f t="shared" si="19"/>
        <v>how your brain sees logos infographic</v>
      </c>
      <c r="L100" t="str">
        <f t="shared" si="20"/>
        <v/>
      </c>
      <c r="M100" t="str">
        <f t="shared" si="21"/>
        <v/>
      </c>
      <c r="N100" t="str">
        <f t="shared" si="22"/>
        <v/>
      </c>
      <c r="O100" t="str">
        <f t="shared" si="23"/>
        <v/>
      </c>
    </row>
    <row r="101" spans="1:15" x14ac:dyDescent="0.25">
      <c r="A101">
        <v>100</v>
      </c>
      <c r="B101" t="s">
        <v>803</v>
      </c>
      <c r="C101" s="7">
        <v>3</v>
      </c>
      <c r="D101" t="str">
        <f t="shared" si="12"/>
        <v/>
      </c>
      <c r="E101" t="str">
        <f t="shared" si="13"/>
        <v/>
      </c>
      <c r="F101" t="str">
        <f t="shared" si="14"/>
        <v>death of the office</v>
      </c>
      <c r="G101" t="str">
        <f t="shared" si="15"/>
        <v/>
      </c>
      <c r="H101" t="str">
        <f t="shared" si="16"/>
        <v/>
      </c>
      <c r="I101" t="str">
        <f t="shared" si="17"/>
        <v/>
      </c>
      <c r="J101" t="str">
        <f t="shared" si="18"/>
        <v/>
      </c>
      <c r="K101" t="str">
        <f t="shared" si="19"/>
        <v/>
      </c>
      <c r="L101" t="str">
        <f t="shared" si="20"/>
        <v/>
      </c>
      <c r="M101" t="str">
        <f t="shared" si="21"/>
        <v/>
      </c>
      <c r="N101" t="str">
        <f t="shared" si="22"/>
        <v/>
      </c>
      <c r="O101" t="str">
        <f t="shared" si="23"/>
        <v/>
      </c>
    </row>
    <row r="102" spans="1:15" x14ac:dyDescent="0.25">
      <c r="A102">
        <v>101</v>
      </c>
      <c r="B102" t="s">
        <v>804</v>
      </c>
      <c r="C102" s="7">
        <v>8</v>
      </c>
      <c r="D102" t="str">
        <f t="shared" si="12"/>
        <v/>
      </c>
      <c r="E102" t="str">
        <f t="shared" si="13"/>
        <v/>
      </c>
      <c r="F102" t="str">
        <f t="shared" si="14"/>
        <v/>
      </c>
      <c r="G102" t="str">
        <f t="shared" si="15"/>
        <v/>
      </c>
      <c r="H102" t="str">
        <f t="shared" si="16"/>
        <v/>
      </c>
      <c r="I102" t="str">
        <f t="shared" si="17"/>
        <v/>
      </c>
      <c r="J102" t="str">
        <f t="shared" si="18"/>
        <v/>
      </c>
      <c r="K102" t="str">
        <f t="shared" si="19"/>
        <v>12 Twitter Stats to Help Get You More Conversions (1)</v>
      </c>
      <c r="L102" t="str">
        <f t="shared" si="20"/>
        <v/>
      </c>
      <c r="M102" t="str">
        <f t="shared" si="21"/>
        <v/>
      </c>
      <c r="N102" t="str">
        <f t="shared" si="22"/>
        <v/>
      </c>
      <c r="O102" t="str">
        <f t="shared" si="23"/>
        <v/>
      </c>
    </row>
    <row r="103" spans="1:15" x14ac:dyDescent="0.25">
      <c r="A103">
        <v>102</v>
      </c>
      <c r="B103" t="s">
        <v>805</v>
      </c>
      <c r="C103" s="7">
        <v>4</v>
      </c>
      <c r="D103" t="str">
        <f t="shared" si="12"/>
        <v/>
      </c>
      <c r="E103" t="str">
        <f t="shared" si="13"/>
        <v/>
      </c>
      <c r="F103" t="str">
        <f t="shared" si="14"/>
        <v/>
      </c>
      <c r="G103" t="str">
        <f t="shared" si="15"/>
        <v>What Makes Someone Leave Website</v>
      </c>
      <c r="H103" t="str">
        <f t="shared" si="16"/>
        <v/>
      </c>
      <c r="I103" t="str">
        <f t="shared" si="17"/>
        <v/>
      </c>
      <c r="J103" t="str">
        <f t="shared" si="18"/>
        <v/>
      </c>
      <c r="K103" t="str">
        <f t="shared" si="19"/>
        <v/>
      </c>
      <c r="L103" t="str">
        <f t="shared" si="20"/>
        <v/>
      </c>
      <c r="M103" t="str">
        <f t="shared" si="21"/>
        <v/>
      </c>
      <c r="N103" t="str">
        <f t="shared" si="22"/>
        <v/>
      </c>
      <c r="O103" t="str">
        <f t="shared" si="23"/>
        <v/>
      </c>
    </row>
    <row r="104" spans="1:15" x14ac:dyDescent="0.25">
      <c r="A104">
        <v>103</v>
      </c>
      <c r="B104" t="s">
        <v>806</v>
      </c>
      <c r="C104" s="7">
        <v>4</v>
      </c>
      <c r="D104" t="str">
        <f t="shared" si="12"/>
        <v/>
      </c>
      <c r="E104" t="str">
        <f t="shared" si="13"/>
        <v/>
      </c>
      <c r="F104" t="str">
        <f t="shared" si="14"/>
        <v/>
      </c>
      <c r="G104" t="str">
        <f t="shared" si="15"/>
        <v>Qvidian Sales Playbooks Infographic</v>
      </c>
      <c r="H104" t="str">
        <f t="shared" si="16"/>
        <v/>
      </c>
      <c r="I104" t="str">
        <f t="shared" si="17"/>
        <v/>
      </c>
      <c r="J104" t="str">
        <f t="shared" si="18"/>
        <v/>
      </c>
      <c r="K104" t="str">
        <f t="shared" si="19"/>
        <v/>
      </c>
      <c r="L104" t="str">
        <f t="shared" si="20"/>
        <v/>
      </c>
      <c r="M104" t="str">
        <f t="shared" si="21"/>
        <v/>
      </c>
      <c r="N104" t="str">
        <f t="shared" si="22"/>
        <v/>
      </c>
      <c r="O104" t="str">
        <f t="shared" si="23"/>
        <v/>
      </c>
    </row>
    <row r="105" spans="1:15" x14ac:dyDescent="0.25">
      <c r="A105">
        <v>104</v>
      </c>
      <c r="B105" t="s">
        <v>807</v>
      </c>
      <c r="C105" s="7">
        <v>8</v>
      </c>
      <c r="D105" t="str">
        <f t="shared" si="12"/>
        <v/>
      </c>
      <c r="E105" t="str">
        <f t="shared" si="13"/>
        <v/>
      </c>
      <c r="F105" t="str">
        <f t="shared" si="14"/>
        <v/>
      </c>
      <c r="G105" t="str">
        <f t="shared" si="15"/>
        <v/>
      </c>
      <c r="H105" t="str">
        <f t="shared" si="16"/>
        <v/>
      </c>
      <c r="I105" t="str">
        <f t="shared" si="17"/>
        <v/>
      </c>
      <c r="J105" t="str">
        <f t="shared" si="18"/>
        <v/>
      </c>
      <c r="K105" t="str">
        <f t="shared" si="19"/>
        <v>great american pumpkin takeover ig</v>
      </c>
      <c r="L105" t="str">
        <f t="shared" si="20"/>
        <v/>
      </c>
      <c r="M105" t="str">
        <f t="shared" si="21"/>
        <v/>
      </c>
      <c r="N105" t="str">
        <f t="shared" si="22"/>
        <v/>
      </c>
      <c r="O105" t="str">
        <f t="shared" si="23"/>
        <v/>
      </c>
    </row>
    <row r="106" spans="1:15" x14ac:dyDescent="0.25">
      <c r="A106">
        <v>105</v>
      </c>
      <c r="B106" t="s">
        <v>808</v>
      </c>
      <c r="C106" s="7">
        <v>7</v>
      </c>
      <c r="D106" t="str">
        <f t="shared" si="12"/>
        <v/>
      </c>
      <c r="E106" t="str">
        <f t="shared" si="13"/>
        <v/>
      </c>
      <c r="F106" t="str">
        <f t="shared" si="14"/>
        <v/>
      </c>
      <c r="G106" t="str">
        <f t="shared" si="15"/>
        <v/>
      </c>
      <c r="H106" t="str">
        <f t="shared" si="16"/>
        <v/>
      </c>
      <c r="I106" t="str">
        <f t="shared" si="17"/>
        <v/>
      </c>
      <c r="J106" t="str">
        <f t="shared" si="18"/>
        <v>typography and fonts infographic</v>
      </c>
      <c r="K106" t="str">
        <f t="shared" si="19"/>
        <v/>
      </c>
      <c r="L106" t="str">
        <f t="shared" si="20"/>
        <v/>
      </c>
      <c r="M106" t="str">
        <f t="shared" si="21"/>
        <v/>
      </c>
      <c r="N106" t="str">
        <f t="shared" si="22"/>
        <v/>
      </c>
      <c r="O106" t="str">
        <f t="shared" si="23"/>
        <v/>
      </c>
    </row>
    <row r="107" spans="1:15" x14ac:dyDescent="0.25">
      <c r="A107">
        <v>106</v>
      </c>
      <c r="B107" t="s">
        <v>809</v>
      </c>
      <c r="C107" s="7">
        <v>1</v>
      </c>
      <c r="D107" t="str">
        <f t="shared" si="12"/>
        <v>short world records infographic</v>
      </c>
      <c r="E107" t="str">
        <f t="shared" si="13"/>
        <v/>
      </c>
      <c r="F107" t="str">
        <f t="shared" si="14"/>
        <v/>
      </c>
      <c r="G107" t="str">
        <f t="shared" si="15"/>
        <v/>
      </c>
      <c r="H107" t="str">
        <f t="shared" si="16"/>
        <v/>
      </c>
      <c r="I107" t="str">
        <f t="shared" si="17"/>
        <v/>
      </c>
      <c r="J107" t="str">
        <f t="shared" si="18"/>
        <v/>
      </c>
      <c r="K107" t="str">
        <f t="shared" si="19"/>
        <v/>
      </c>
      <c r="L107" t="str">
        <f t="shared" si="20"/>
        <v/>
      </c>
      <c r="M107" t="str">
        <f t="shared" si="21"/>
        <v/>
      </c>
      <c r="N107" t="str">
        <f t="shared" si="22"/>
        <v/>
      </c>
      <c r="O107" t="str">
        <f t="shared" si="23"/>
        <v/>
      </c>
    </row>
    <row r="108" spans="1:15" x14ac:dyDescent="0.25">
      <c r="A108">
        <v>107</v>
      </c>
      <c r="B108" t="s">
        <v>810</v>
      </c>
      <c r="C108" s="7">
        <v>7</v>
      </c>
      <c r="D108" t="str">
        <f t="shared" si="12"/>
        <v/>
      </c>
      <c r="E108" t="str">
        <f t="shared" si="13"/>
        <v/>
      </c>
      <c r="F108" t="str">
        <f t="shared" si="14"/>
        <v/>
      </c>
      <c r="G108" t="str">
        <f t="shared" si="15"/>
        <v/>
      </c>
      <c r="H108" t="str">
        <f t="shared" si="16"/>
        <v/>
      </c>
      <c r="I108" t="str">
        <f t="shared" si="17"/>
        <v/>
      </c>
      <c r="J108" t="str">
        <f t="shared" si="18"/>
        <v>expiration date entrepreneur</v>
      </c>
      <c r="K108" t="str">
        <f t="shared" si="19"/>
        <v/>
      </c>
      <c r="L108" t="str">
        <f t="shared" si="20"/>
        <v/>
      </c>
      <c r="M108" t="str">
        <f t="shared" si="21"/>
        <v/>
      </c>
      <c r="N108" t="str">
        <f t="shared" si="22"/>
        <v/>
      </c>
      <c r="O108" t="str">
        <f t="shared" si="23"/>
        <v/>
      </c>
    </row>
    <row r="109" spans="1:15" x14ac:dyDescent="0.25">
      <c r="A109">
        <v>108</v>
      </c>
      <c r="B109" t="s">
        <v>811</v>
      </c>
      <c r="C109" s="7">
        <v>8</v>
      </c>
      <c r="D109" t="str">
        <f t="shared" si="12"/>
        <v/>
      </c>
      <c r="E109" t="str">
        <f t="shared" si="13"/>
        <v/>
      </c>
      <c r="F109" t="str">
        <f t="shared" si="14"/>
        <v/>
      </c>
      <c r="G109" t="str">
        <f t="shared" si="15"/>
        <v/>
      </c>
      <c r="H109" t="str">
        <f t="shared" si="16"/>
        <v/>
      </c>
      <c r="I109" t="str">
        <f t="shared" si="17"/>
        <v/>
      </c>
      <c r="J109" t="str">
        <f t="shared" si="18"/>
        <v/>
      </c>
      <c r="K109" t="str">
        <f t="shared" si="19"/>
        <v>Calls are the new Clicks Infographic</v>
      </c>
      <c r="L109" t="str">
        <f t="shared" si="20"/>
        <v/>
      </c>
      <c r="M109" t="str">
        <f t="shared" si="21"/>
        <v/>
      </c>
      <c r="N109" t="str">
        <f t="shared" si="22"/>
        <v/>
      </c>
      <c r="O109" t="str">
        <f t="shared" si="23"/>
        <v/>
      </c>
    </row>
    <row r="110" spans="1:15" x14ac:dyDescent="0.25">
      <c r="A110">
        <v>109</v>
      </c>
      <c r="B110" t="s">
        <v>812</v>
      </c>
      <c r="C110" s="7">
        <v>3</v>
      </c>
      <c r="D110" t="str">
        <f t="shared" si="12"/>
        <v/>
      </c>
      <c r="E110" t="str">
        <f t="shared" si="13"/>
        <v/>
      </c>
      <c r="F110" t="str">
        <f t="shared" si="14"/>
        <v>does email work create resentment infographic</v>
      </c>
      <c r="G110" t="str">
        <f t="shared" si="15"/>
        <v/>
      </c>
      <c r="H110" t="str">
        <f t="shared" si="16"/>
        <v/>
      </c>
      <c r="I110" t="str">
        <f t="shared" si="17"/>
        <v/>
      </c>
      <c r="J110" t="str">
        <f t="shared" si="18"/>
        <v/>
      </c>
      <c r="K110" t="str">
        <f t="shared" si="19"/>
        <v/>
      </c>
      <c r="L110" t="str">
        <f t="shared" si="20"/>
        <v/>
      </c>
      <c r="M110" t="str">
        <f t="shared" si="21"/>
        <v/>
      </c>
      <c r="N110" t="str">
        <f t="shared" si="22"/>
        <v/>
      </c>
      <c r="O110" t="str">
        <f t="shared" si="23"/>
        <v/>
      </c>
    </row>
    <row r="111" spans="1:15" x14ac:dyDescent="0.25">
      <c r="A111">
        <v>110</v>
      </c>
      <c r="B111" t="s">
        <v>813</v>
      </c>
      <c r="C111" s="7">
        <v>8</v>
      </c>
      <c r="D111" t="str">
        <f t="shared" si="12"/>
        <v/>
      </c>
      <c r="E111" t="str">
        <f t="shared" si="13"/>
        <v/>
      </c>
      <c r="F111" t="str">
        <f t="shared" si="14"/>
        <v/>
      </c>
      <c r="G111" t="str">
        <f t="shared" si="15"/>
        <v/>
      </c>
      <c r="H111" t="str">
        <f t="shared" si="16"/>
        <v/>
      </c>
      <c r="I111" t="str">
        <f t="shared" si="17"/>
        <v/>
      </c>
      <c r="J111" t="str">
        <f t="shared" si="18"/>
        <v/>
      </c>
      <c r="K111" t="str">
        <f t="shared" si="19"/>
        <v>brand logos with hidden messages</v>
      </c>
      <c r="L111" t="str">
        <f t="shared" si="20"/>
        <v/>
      </c>
      <c r="M111" t="str">
        <f t="shared" si="21"/>
        <v/>
      </c>
      <c r="N111" t="str">
        <f t="shared" si="22"/>
        <v/>
      </c>
      <c r="O111" t="str">
        <f t="shared" si="23"/>
        <v/>
      </c>
    </row>
    <row r="112" spans="1:15" x14ac:dyDescent="0.25">
      <c r="A112">
        <v>111</v>
      </c>
      <c r="B112" t="s">
        <v>435</v>
      </c>
      <c r="C112" s="7">
        <v>7</v>
      </c>
      <c r="D112" t="str">
        <f t="shared" si="12"/>
        <v/>
      </c>
      <c r="E112" t="str">
        <f t="shared" si="13"/>
        <v/>
      </c>
      <c r="F112" t="str">
        <f t="shared" si="14"/>
        <v/>
      </c>
      <c r="G112" t="str">
        <f t="shared" si="15"/>
        <v/>
      </c>
      <c r="H112" t="str">
        <f t="shared" si="16"/>
        <v/>
      </c>
      <c r="I112" t="str">
        <f t="shared" si="17"/>
        <v/>
      </c>
      <c r="J112" t="str">
        <f t="shared" si="18"/>
        <v>reduceoptionsincreaseconversions</v>
      </c>
      <c r="K112" t="str">
        <f t="shared" si="19"/>
        <v/>
      </c>
      <c r="L112" t="str">
        <f t="shared" si="20"/>
        <v/>
      </c>
      <c r="M112" t="str">
        <f t="shared" si="21"/>
        <v/>
      </c>
      <c r="N112" t="str">
        <f t="shared" si="22"/>
        <v/>
      </c>
      <c r="O112" t="str">
        <f t="shared" si="23"/>
        <v/>
      </c>
    </row>
    <row r="113" spans="1:15" x14ac:dyDescent="0.25">
      <c r="A113">
        <v>112</v>
      </c>
      <c r="B113" t="s">
        <v>814</v>
      </c>
      <c r="C113" s="7">
        <v>6</v>
      </c>
      <c r="D113" t="str">
        <f t="shared" si="12"/>
        <v/>
      </c>
      <c r="E113" t="str">
        <f t="shared" si="13"/>
        <v/>
      </c>
      <c r="F113" t="str">
        <f t="shared" si="14"/>
        <v/>
      </c>
      <c r="G113" t="str">
        <f t="shared" si="15"/>
        <v/>
      </c>
      <c r="H113" t="str">
        <f t="shared" si="16"/>
        <v/>
      </c>
      <c r="I113" t="str">
        <f t="shared" si="17"/>
        <v>2014 holiday shopping guide</v>
      </c>
      <c r="J113" t="str">
        <f t="shared" si="18"/>
        <v/>
      </c>
      <c r="K113" t="str">
        <f t="shared" si="19"/>
        <v/>
      </c>
      <c r="L113" t="str">
        <f t="shared" si="20"/>
        <v/>
      </c>
      <c r="M113" t="str">
        <f t="shared" si="21"/>
        <v/>
      </c>
      <c r="N113" t="str">
        <f t="shared" si="22"/>
        <v/>
      </c>
      <c r="O113" t="str">
        <f t="shared" si="23"/>
        <v/>
      </c>
    </row>
    <row r="114" spans="1:15" x14ac:dyDescent="0.25">
      <c r="A114">
        <v>113</v>
      </c>
      <c r="B114" t="s">
        <v>815</v>
      </c>
      <c r="C114" s="7">
        <v>5</v>
      </c>
      <c r="D114" t="str">
        <f t="shared" si="12"/>
        <v/>
      </c>
      <c r="E114" t="str">
        <f t="shared" si="13"/>
        <v/>
      </c>
      <c r="F114" t="str">
        <f t="shared" si="14"/>
        <v/>
      </c>
      <c r="G114" t="str">
        <f t="shared" si="15"/>
        <v/>
      </c>
      <c r="H114" t="str">
        <f t="shared" si="16"/>
        <v>seo then vs now</v>
      </c>
      <c r="I114" t="str">
        <f t="shared" si="17"/>
        <v/>
      </c>
      <c r="J114" t="str">
        <f t="shared" si="18"/>
        <v/>
      </c>
      <c r="K114" t="str">
        <f t="shared" si="19"/>
        <v/>
      </c>
      <c r="L114" t="str">
        <f t="shared" si="20"/>
        <v/>
      </c>
      <c r="M114" t="str">
        <f t="shared" si="21"/>
        <v/>
      </c>
      <c r="N114" t="str">
        <f t="shared" si="22"/>
        <v/>
      </c>
      <c r="O114" t="str">
        <f t="shared" si="23"/>
        <v/>
      </c>
    </row>
    <row r="115" spans="1:15" x14ac:dyDescent="0.25">
      <c r="A115">
        <v>114</v>
      </c>
      <c r="B115" t="s">
        <v>441</v>
      </c>
      <c r="C115" s="7">
        <v>7</v>
      </c>
      <c r="D115" t="str">
        <f t="shared" si="12"/>
        <v/>
      </c>
      <c r="E115" t="str">
        <f t="shared" si="13"/>
        <v/>
      </c>
      <c r="F115" t="str">
        <f t="shared" si="14"/>
        <v/>
      </c>
      <c r="G115" t="str">
        <f t="shared" si="15"/>
        <v/>
      </c>
      <c r="H115" t="str">
        <f t="shared" si="16"/>
        <v/>
      </c>
      <c r="I115" t="str">
        <f t="shared" si="17"/>
        <v/>
      </c>
      <c r="J115" t="str">
        <f t="shared" si="18"/>
        <v>2014holidayshoppingguide600</v>
      </c>
      <c r="K115" t="str">
        <f t="shared" si="19"/>
        <v/>
      </c>
      <c r="L115" t="str">
        <f t="shared" si="20"/>
        <v/>
      </c>
      <c r="M115" t="str">
        <f t="shared" si="21"/>
        <v/>
      </c>
      <c r="N115" t="str">
        <f t="shared" si="22"/>
        <v/>
      </c>
      <c r="O115" t="str">
        <f t="shared" si="23"/>
        <v/>
      </c>
    </row>
    <row r="116" spans="1:15" x14ac:dyDescent="0.25">
      <c r="A116">
        <v>115</v>
      </c>
      <c r="B116" t="s">
        <v>816</v>
      </c>
      <c r="C116" s="7">
        <v>1</v>
      </c>
      <c r="D116" t="str">
        <f t="shared" si="12"/>
        <v>141008 Intuit Bitcoin</v>
      </c>
      <c r="E116" t="str">
        <f t="shared" si="13"/>
        <v/>
      </c>
      <c r="F116" t="str">
        <f t="shared" si="14"/>
        <v/>
      </c>
      <c r="G116" t="str">
        <f t="shared" si="15"/>
        <v/>
      </c>
      <c r="H116" t="str">
        <f t="shared" si="16"/>
        <v/>
      </c>
      <c r="I116" t="str">
        <f t="shared" si="17"/>
        <v/>
      </c>
      <c r="J116" t="str">
        <f t="shared" si="18"/>
        <v/>
      </c>
      <c r="K116" t="str">
        <f t="shared" si="19"/>
        <v/>
      </c>
      <c r="L116" t="str">
        <f t="shared" si="20"/>
        <v/>
      </c>
      <c r="M116" t="str">
        <f t="shared" si="21"/>
        <v/>
      </c>
      <c r="N116" t="str">
        <f t="shared" si="22"/>
        <v/>
      </c>
      <c r="O116" t="str">
        <f t="shared" si="23"/>
        <v/>
      </c>
    </row>
    <row r="117" spans="1:15" x14ac:dyDescent="0.25">
      <c r="A117">
        <v>116</v>
      </c>
      <c r="B117" t="s">
        <v>817</v>
      </c>
      <c r="C117" s="7">
        <v>7</v>
      </c>
      <c r="D117" t="str">
        <f t="shared" si="12"/>
        <v/>
      </c>
      <c r="E117" t="str">
        <f t="shared" si="13"/>
        <v/>
      </c>
      <c r="F117" t="str">
        <f t="shared" si="14"/>
        <v/>
      </c>
      <c r="G117" t="str">
        <f t="shared" si="15"/>
        <v/>
      </c>
      <c r="H117" t="str">
        <f t="shared" si="16"/>
        <v/>
      </c>
      <c r="I117" t="str">
        <f t="shared" si="17"/>
        <v/>
      </c>
      <c r="J117" t="str">
        <f t="shared" si="18"/>
        <v>social thankyou infographic 02</v>
      </c>
      <c r="K117" t="str">
        <f t="shared" si="19"/>
        <v/>
      </c>
      <c r="L117" t="str">
        <f t="shared" si="20"/>
        <v/>
      </c>
      <c r="M117" t="str">
        <f t="shared" si="21"/>
        <v/>
      </c>
      <c r="N117" t="str">
        <f t="shared" si="22"/>
        <v/>
      </c>
      <c r="O117" t="str">
        <f t="shared" si="23"/>
        <v/>
      </c>
    </row>
    <row r="118" spans="1:15" x14ac:dyDescent="0.25">
      <c r="A118">
        <v>117</v>
      </c>
      <c r="B118" t="s">
        <v>818</v>
      </c>
      <c r="C118" s="7">
        <v>5</v>
      </c>
      <c r="D118" t="str">
        <f t="shared" si="12"/>
        <v/>
      </c>
      <c r="E118" t="str">
        <f t="shared" si="13"/>
        <v/>
      </c>
      <c r="F118" t="str">
        <f t="shared" si="14"/>
        <v/>
      </c>
      <c r="G118" t="str">
        <f t="shared" si="15"/>
        <v/>
      </c>
      <c r="H118" t="str">
        <f t="shared" si="16"/>
        <v>the history of marketing hubspot resized 600</v>
      </c>
      <c r="I118" t="str">
        <f t="shared" si="17"/>
        <v/>
      </c>
      <c r="J118" t="str">
        <f t="shared" si="18"/>
        <v/>
      </c>
      <c r="K118" t="str">
        <f t="shared" si="19"/>
        <v/>
      </c>
      <c r="L118" t="str">
        <f t="shared" si="20"/>
        <v/>
      </c>
      <c r="M118" t="str">
        <f t="shared" si="21"/>
        <v/>
      </c>
      <c r="N118" t="str">
        <f t="shared" si="22"/>
        <v/>
      </c>
      <c r="O118" t="str">
        <f t="shared" si="23"/>
        <v/>
      </c>
    </row>
    <row r="119" spans="1:15" x14ac:dyDescent="0.25">
      <c r="A119">
        <v>118</v>
      </c>
      <c r="B119" t="s">
        <v>819</v>
      </c>
      <c r="C119" s="7">
        <v>2</v>
      </c>
      <c r="D119" t="str">
        <f t="shared" si="12"/>
        <v/>
      </c>
      <c r="E119" t="str">
        <f t="shared" si="13"/>
        <v>infographic infographic resized 600</v>
      </c>
      <c r="F119" t="str">
        <f t="shared" si="14"/>
        <v/>
      </c>
      <c r="G119" t="str">
        <f t="shared" si="15"/>
        <v/>
      </c>
      <c r="H119" t="str">
        <f t="shared" si="16"/>
        <v/>
      </c>
      <c r="I119" t="str">
        <f t="shared" si="17"/>
        <v/>
      </c>
      <c r="J119" t="str">
        <f t="shared" si="18"/>
        <v/>
      </c>
      <c r="K119" t="str">
        <f t="shared" si="19"/>
        <v/>
      </c>
      <c r="L119" t="str">
        <f t="shared" si="20"/>
        <v/>
      </c>
      <c r="M119" t="str">
        <f t="shared" si="21"/>
        <v/>
      </c>
      <c r="N119" t="str">
        <f t="shared" si="22"/>
        <v/>
      </c>
      <c r="O119" t="str">
        <f t="shared" si="23"/>
        <v/>
      </c>
    </row>
    <row r="120" spans="1:15" x14ac:dyDescent="0.25">
      <c r="A120">
        <v>119</v>
      </c>
      <c r="B120" t="s">
        <v>820</v>
      </c>
      <c r="C120" s="7">
        <v>1</v>
      </c>
      <c r="D120" t="str">
        <f t="shared" si="12"/>
        <v>Visual History of Google Algorithm Changes</v>
      </c>
      <c r="E120" t="str">
        <f t="shared" si="13"/>
        <v/>
      </c>
      <c r="F120" t="str">
        <f t="shared" si="14"/>
        <v/>
      </c>
      <c r="G120" t="str">
        <f t="shared" si="15"/>
        <v/>
      </c>
      <c r="H120" t="str">
        <f t="shared" si="16"/>
        <v/>
      </c>
      <c r="I120" t="str">
        <f t="shared" si="17"/>
        <v/>
      </c>
      <c r="J120" t="str">
        <f t="shared" si="18"/>
        <v/>
      </c>
      <c r="K120" t="str">
        <f t="shared" si="19"/>
        <v/>
      </c>
      <c r="L120" t="str">
        <f t="shared" si="20"/>
        <v/>
      </c>
      <c r="M120" t="str">
        <f t="shared" si="21"/>
        <v/>
      </c>
      <c r="N120" t="str">
        <f t="shared" si="22"/>
        <v/>
      </c>
      <c r="O120" t="str">
        <f t="shared" si="23"/>
        <v/>
      </c>
    </row>
    <row r="121" spans="1:15" x14ac:dyDescent="0.25">
      <c r="A121">
        <v>120</v>
      </c>
      <c r="B121" t="s">
        <v>821</v>
      </c>
      <c r="C121" s="7">
        <v>6</v>
      </c>
      <c r="D121" t="str">
        <f t="shared" si="12"/>
        <v/>
      </c>
      <c r="E121" t="str">
        <f t="shared" si="13"/>
        <v/>
      </c>
      <c r="F121" t="str">
        <f t="shared" si="14"/>
        <v/>
      </c>
      <c r="G121" t="str">
        <f t="shared" si="15"/>
        <v/>
      </c>
      <c r="H121" t="str">
        <f t="shared" si="16"/>
        <v/>
      </c>
      <c r="I121" t="str">
        <f t="shared" si="17"/>
        <v>the power of visual communication infographic</v>
      </c>
      <c r="J121" t="str">
        <f t="shared" si="18"/>
        <v/>
      </c>
      <c r="K121" t="str">
        <f t="shared" si="19"/>
        <v/>
      </c>
      <c r="L121" t="str">
        <f t="shared" si="20"/>
        <v/>
      </c>
      <c r="M121" t="str">
        <f t="shared" si="21"/>
        <v/>
      </c>
      <c r="N121" t="str">
        <f t="shared" si="22"/>
        <v/>
      </c>
      <c r="O121" t="str">
        <f t="shared" si="23"/>
        <v/>
      </c>
    </row>
    <row r="122" spans="1:15" x14ac:dyDescent="0.25">
      <c r="A122">
        <v>121</v>
      </c>
      <c r="B122" t="s">
        <v>822</v>
      </c>
      <c r="C122" s="7">
        <v>8</v>
      </c>
      <c r="D122" t="str">
        <f t="shared" si="12"/>
        <v/>
      </c>
      <c r="E122" t="str">
        <f t="shared" si="13"/>
        <v/>
      </c>
      <c r="F122" t="str">
        <f t="shared" si="14"/>
        <v/>
      </c>
      <c r="G122" t="str">
        <f t="shared" si="15"/>
        <v/>
      </c>
      <c r="H122" t="str">
        <f t="shared" si="16"/>
        <v/>
      </c>
      <c r="I122" t="str">
        <f t="shared" si="17"/>
        <v/>
      </c>
      <c r="J122" t="str">
        <f t="shared" si="18"/>
        <v/>
      </c>
      <c r="K122" t="str">
        <f t="shared" si="19"/>
        <v>7 Superpowers of a Knockout Infographic Socially Sorted</v>
      </c>
      <c r="L122" t="str">
        <f t="shared" si="20"/>
        <v/>
      </c>
      <c r="M122" t="str">
        <f t="shared" si="21"/>
        <v/>
      </c>
      <c r="N122" t="str">
        <f t="shared" si="22"/>
        <v/>
      </c>
      <c r="O122" t="str">
        <f t="shared" si="23"/>
        <v/>
      </c>
    </row>
    <row r="123" spans="1:15" x14ac:dyDescent="0.25">
      <c r="A123">
        <v>122</v>
      </c>
      <c r="B123" t="s">
        <v>823</v>
      </c>
      <c r="C123" s="7">
        <v>3</v>
      </c>
      <c r="D123" t="str">
        <f t="shared" si="12"/>
        <v/>
      </c>
      <c r="E123" t="str">
        <f t="shared" si="13"/>
        <v/>
      </c>
      <c r="F123" t="str">
        <f t="shared" si="14"/>
        <v>Post Pin Tweet Best Time Outreach</v>
      </c>
      <c r="G123" t="str">
        <f t="shared" si="15"/>
        <v/>
      </c>
      <c r="H123" t="str">
        <f t="shared" si="16"/>
        <v/>
      </c>
      <c r="I123" t="str">
        <f t="shared" si="17"/>
        <v/>
      </c>
      <c r="J123" t="str">
        <f t="shared" si="18"/>
        <v/>
      </c>
      <c r="K123" t="str">
        <f t="shared" si="19"/>
        <v/>
      </c>
      <c r="L123" t="str">
        <f t="shared" si="20"/>
        <v/>
      </c>
      <c r="M123" t="str">
        <f t="shared" si="21"/>
        <v/>
      </c>
      <c r="N123" t="str">
        <f t="shared" si="22"/>
        <v/>
      </c>
      <c r="O123" t="str">
        <f t="shared" si="23"/>
        <v/>
      </c>
    </row>
    <row r="124" spans="1:15" x14ac:dyDescent="0.25">
      <c r="A124">
        <v>123</v>
      </c>
      <c r="B124" t="s">
        <v>824</v>
      </c>
      <c r="C124" s="7">
        <v>4</v>
      </c>
      <c r="D124" t="str">
        <f t="shared" si="12"/>
        <v/>
      </c>
      <c r="E124" t="str">
        <f t="shared" si="13"/>
        <v/>
      </c>
      <c r="F124" t="str">
        <f t="shared" si="14"/>
        <v/>
      </c>
      <c r="G124" t="str">
        <f t="shared" si="15"/>
        <v>ranking factors infographic 2</v>
      </c>
      <c r="H124" t="str">
        <f t="shared" si="16"/>
        <v/>
      </c>
      <c r="I124" t="str">
        <f t="shared" si="17"/>
        <v/>
      </c>
      <c r="J124" t="str">
        <f t="shared" si="18"/>
        <v/>
      </c>
      <c r="K124" t="str">
        <f t="shared" si="19"/>
        <v/>
      </c>
      <c r="L124" t="str">
        <f t="shared" si="20"/>
        <v/>
      </c>
      <c r="M124" t="str">
        <f t="shared" si="21"/>
        <v/>
      </c>
      <c r="N124" t="str">
        <f t="shared" si="22"/>
        <v/>
      </c>
      <c r="O124" t="str">
        <f t="shared" si="23"/>
        <v/>
      </c>
    </row>
    <row r="125" spans="1:15" x14ac:dyDescent="0.25">
      <c r="A125">
        <v>124</v>
      </c>
      <c r="B125" t="s">
        <v>825</v>
      </c>
      <c r="C125" s="7">
        <v>8</v>
      </c>
      <c r="D125" t="str">
        <f t="shared" si="12"/>
        <v/>
      </c>
      <c r="E125" t="str">
        <f t="shared" si="13"/>
        <v/>
      </c>
      <c r="F125" t="str">
        <f t="shared" si="14"/>
        <v/>
      </c>
      <c r="G125" t="str">
        <f t="shared" si="15"/>
        <v/>
      </c>
      <c r="H125" t="str">
        <f t="shared" si="16"/>
        <v/>
      </c>
      <c r="I125" t="str">
        <f t="shared" si="17"/>
        <v/>
      </c>
      <c r="J125" t="str">
        <f t="shared" si="18"/>
        <v/>
      </c>
      <c r="K125" t="str">
        <f t="shared" si="19"/>
        <v>personal branding infographic</v>
      </c>
      <c r="L125" t="str">
        <f t="shared" si="20"/>
        <v/>
      </c>
      <c r="M125" t="str">
        <f t="shared" si="21"/>
        <v/>
      </c>
      <c r="N125" t="str">
        <f t="shared" si="22"/>
        <v/>
      </c>
      <c r="O125" t="str">
        <f t="shared" si="23"/>
        <v/>
      </c>
    </row>
    <row r="126" spans="1:15" x14ac:dyDescent="0.25">
      <c r="A126">
        <v>125</v>
      </c>
      <c r="B126" t="s">
        <v>826</v>
      </c>
      <c r="C126" s="7">
        <v>5</v>
      </c>
      <c r="D126" t="str">
        <f t="shared" si="12"/>
        <v/>
      </c>
      <c r="E126" t="str">
        <f t="shared" si="13"/>
        <v/>
      </c>
      <c r="F126" t="str">
        <f t="shared" si="14"/>
        <v/>
      </c>
      <c r="G126" t="str">
        <f t="shared" si="15"/>
        <v/>
      </c>
      <c r="H126" t="str">
        <f t="shared" si="16"/>
        <v>social media design blueprint</v>
      </c>
      <c r="I126" t="str">
        <f t="shared" si="17"/>
        <v/>
      </c>
      <c r="J126" t="str">
        <f t="shared" si="18"/>
        <v/>
      </c>
      <c r="K126" t="str">
        <f t="shared" si="19"/>
        <v/>
      </c>
      <c r="L126" t="str">
        <f t="shared" si="20"/>
        <v/>
      </c>
      <c r="M126" t="str">
        <f t="shared" si="21"/>
        <v/>
      </c>
      <c r="N126" t="str">
        <f t="shared" si="22"/>
        <v/>
      </c>
      <c r="O126" t="str">
        <f t="shared" si="23"/>
        <v/>
      </c>
    </row>
    <row r="127" spans="1:15" x14ac:dyDescent="0.25">
      <c r="A127">
        <v>126</v>
      </c>
      <c r="B127" t="s">
        <v>827</v>
      </c>
      <c r="C127" s="7">
        <v>4</v>
      </c>
      <c r="D127" t="str">
        <f t="shared" si="12"/>
        <v/>
      </c>
      <c r="E127" t="str">
        <f t="shared" si="13"/>
        <v/>
      </c>
      <c r="F127" t="str">
        <f t="shared" si="14"/>
        <v/>
      </c>
      <c r="G127" t="str">
        <f t="shared" si="15"/>
        <v>Facebook Ad Infographic</v>
      </c>
      <c r="H127" t="str">
        <f t="shared" si="16"/>
        <v/>
      </c>
      <c r="I127" t="str">
        <f t="shared" si="17"/>
        <v/>
      </c>
      <c r="J127" t="str">
        <f t="shared" si="18"/>
        <v/>
      </c>
      <c r="K127" t="str">
        <f t="shared" si="19"/>
        <v/>
      </c>
      <c r="L127" t="str">
        <f t="shared" si="20"/>
        <v/>
      </c>
      <c r="M127" t="str">
        <f t="shared" si="21"/>
        <v/>
      </c>
      <c r="N127" t="str">
        <f t="shared" si="22"/>
        <v/>
      </c>
      <c r="O127" t="str">
        <f t="shared" si="23"/>
        <v/>
      </c>
    </row>
    <row r="128" spans="1:15" x14ac:dyDescent="0.25">
      <c r="A128">
        <v>127</v>
      </c>
      <c r="B128" t="s">
        <v>828</v>
      </c>
      <c r="C128" s="7">
        <v>8</v>
      </c>
      <c r="D128" t="str">
        <f t="shared" ref="D128:D191" si="24">IF(C128=1,B128,"")</f>
        <v/>
      </c>
      <c r="E128" t="str">
        <f t="shared" ref="E128:E191" si="25">IF(C128=2,B128,"")</f>
        <v/>
      </c>
      <c r="F128" t="str">
        <f t="shared" ref="F128:F191" si="26">IF(C128=3,B128,"")</f>
        <v/>
      </c>
      <c r="G128" t="str">
        <f t="shared" ref="G128:G191" si="27">IF(C128=4,B128,"")</f>
        <v/>
      </c>
      <c r="H128" t="str">
        <f t="shared" ref="H128:H191" si="28">IF(C128=5,B128,"")</f>
        <v/>
      </c>
      <c r="I128" t="str">
        <f t="shared" ref="I128:I191" si="29">IF(C128=6,B128,"")</f>
        <v/>
      </c>
      <c r="J128" t="str">
        <f t="shared" ref="J128:J191" si="30">IF(C128=7,B128,"")</f>
        <v/>
      </c>
      <c r="K128" t="str">
        <f t="shared" ref="K128:K191" si="31">IF(C128=8,B128,"")</f>
        <v>Logo infographic</v>
      </c>
      <c r="L128" t="str">
        <f t="shared" ref="L128:L191" si="32">IF(C128=9,B128,"")</f>
        <v/>
      </c>
      <c r="M128" t="str">
        <f t="shared" ref="M128:M191" si="33">IF(C128=10,B128,"")</f>
        <v/>
      </c>
      <c r="N128" t="str">
        <f t="shared" ref="N128:N191" si="34">IF(C128=11,B128,"")</f>
        <v/>
      </c>
      <c r="O128" t="str">
        <f t="shared" ref="O128:O191" si="35">IF(C128=12,B128,"")</f>
        <v/>
      </c>
    </row>
    <row r="129" spans="1:15" x14ac:dyDescent="0.25">
      <c r="A129">
        <v>128</v>
      </c>
      <c r="B129" t="s">
        <v>829</v>
      </c>
      <c r="C129" s="7">
        <v>10</v>
      </c>
      <c r="D129" t="str">
        <f t="shared" si="24"/>
        <v/>
      </c>
      <c r="E129" t="str">
        <f t="shared" si="25"/>
        <v/>
      </c>
      <c r="F129" t="str">
        <f t="shared" si="26"/>
        <v/>
      </c>
      <c r="G129" t="str">
        <f t="shared" si="27"/>
        <v/>
      </c>
      <c r="H129" t="str">
        <f t="shared" si="28"/>
        <v/>
      </c>
      <c r="I129" t="str">
        <f t="shared" si="29"/>
        <v/>
      </c>
      <c r="J129" t="str">
        <f t="shared" si="30"/>
        <v/>
      </c>
      <c r="K129" t="str">
        <f t="shared" si="31"/>
        <v/>
      </c>
      <c r="L129" t="str">
        <f t="shared" si="32"/>
        <v/>
      </c>
      <c r="M129" t="str">
        <f t="shared" si="33"/>
        <v>impactbnd inbound marketing process final resized 600</v>
      </c>
      <c r="N129" t="str">
        <f t="shared" si="34"/>
        <v/>
      </c>
      <c r="O129" t="str">
        <f t="shared" si="35"/>
        <v/>
      </c>
    </row>
    <row r="130" spans="1:15" x14ac:dyDescent="0.25">
      <c r="A130">
        <v>129</v>
      </c>
      <c r="B130" t="s">
        <v>830</v>
      </c>
      <c r="C130" s="7">
        <v>5</v>
      </c>
      <c r="D130" t="str">
        <f t="shared" si="24"/>
        <v/>
      </c>
      <c r="E130" t="str">
        <f t="shared" si="25"/>
        <v/>
      </c>
      <c r="F130" t="str">
        <f t="shared" si="26"/>
        <v/>
      </c>
      <c r="G130" t="str">
        <f t="shared" si="27"/>
        <v/>
      </c>
      <c r="H130" t="str">
        <f t="shared" si="28"/>
        <v>GD SalesProfessional Infographic resize (1)</v>
      </c>
      <c r="I130" t="str">
        <f t="shared" si="29"/>
        <v/>
      </c>
      <c r="J130" t="str">
        <f t="shared" si="30"/>
        <v/>
      </c>
      <c r="K130" t="str">
        <f t="shared" si="31"/>
        <v/>
      </c>
      <c r="L130" t="str">
        <f t="shared" si="32"/>
        <v/>
      </c>
      <c r="M130" t="str">
        <f t="shared" si="33"/>
        <v/>
      </c>
      <c r="N130" t="str">
        <f t="shared" si="34"/>
        <v/>
      </c>
      <c r="O130" t="str">
        <f t="shared" si="35"/>
        <v/>
      </c>
    </row>
    <row r="131" spans="1:15" x14ac:dyDescent="0.25">
      <c r="A131">
        <v>130</v>
      </c>
      <c r="B131" t="s">
        <v>831</v>
      </c>
      <c r="C131" s="7">
        <v>5</v>
      </c>
      <c r="D131" t="str">
        <f t="shared" si="24"/>
        <v/>
      </c>
      <c r="E131" t="str">
        <f t="shared" si="25"/>
        <v/>
      </c>
      <c r="F131" t="str">
        <f t="shared" si="26"/>
        <v/>
      </c>
      <c r="G131" t="str">
        <f t="shared" si="27"/>
        <v/>
      </c>
      <c r="H131" t="str">
        <f t="shared" si="28"/>
        <v>managing content marketing infographic 600x5691</v>
      </c>
      <c r="I131" t="str">
        <f t="shared" si="29"/>
        <v/>
      </c>
      <c r="J131" t="str">
        <f t="shared" si="30"/>
        <v/>
      </c>
      <c r="K131" t="str">
        <f t="shared" si="31"/>
        <v/>
      </c>
      <c r="L131" t="str">
        <f t="shared" si="32"/>
        <v/>
      </c>
      <c r="M131" t="str">
        <f t="shared" si="33"/>
        <v/>
      </c>
      <c r="N131" t="str">
        <f t="shared" si="34"/>
        <v/>
      </c>
      <c r="O131" t="str">
        <f t="shared" si="35"/>
        <v/>
      </c>
    </row>
    <row r="132" spans="1:15" x14ac:dyDescent="0.25">
      <c r="A132">
        <v>131</v>
      </c>
      <c r="B132" t="s">
        <v>832</v>
      </c>
      <c r="C132" s="7">
        <v>8</v>
      </c>
      <c r="D132" t="str">
        <f t="shared" si="24"/>
        <v/>
      </c>
      <c r="E132" t="str">
        <f t="shared" si="25"/>
        <v/>
      </c>
      <c r="F132" t="str">
        <f t="shared" si="26"/>
        <v/>
      </c>
      <c r="G132" t="str">
        <f t="shared" si="27"/>
        <v/>
      </c>
      <c r="H132" t="str">
        <f t="shared" si="28"/>
        <v/>
      </c>
      <c r="I132" t="str">
        <f t="shared" si="29"/>
        <v/>
      </c>
      <c r="J132" t="str">
        <f t="shared" si="30"/>
        <v/>
      </c>
      <c r="K132" t="str">
        <f t="shared" si="31"/>
        <v>12 homepage elements hubspot infographic</v>
      </c>
      <c r="L132" t="str">
        <f t="shared" si="32"/>
        <v/>
      </c>
      <c r="M132" t="str">
        <f t="shared" si="33"/>
        <v/>
      </c>
      <c r="N132" t="str">
        <f t="shared" si="34"/>
        <v/>
      </c>
      <c r="O132" t="str">
        <f t="shared" si="35"/>
        <v/>
      </c>
    </row>
    <row r="133" spans="1:15" x14ac:dyDescent="0.25">
      <c r="A133">
        <v>132</v>
      </c>
      <c r="B133" t="s">
        <v>833</v>
      </c>
      <c r="C133" s="7">
        <v>8</v>
      </c>
      <c r="D133" t="str">
        <f t="shared" si="24"/>
        <v/>
      </c>
      <c r="E133" t="str">
        <f t="shared" si="25"/>
        <v/>
      </c>
      <c r="F133" t="str">
        <f t="shared" si="26"/>
        <v/>
      </c>
      <c r="G133" t="str">
        <f t="shared" si="27"/>
        <v/>
      </c>
      <c r="H133" t="str">
        <f t="shared" si="28"/>
        <v/>
      </c>
      <c r="I133" t="str">
        <f t="shared" si="29"/>
        <v/>
      </c>
      <c r="J133" t="str">
        <f t="shared" si="30"/>
        <v/>
      </c>
      <c r="K133" t="str">
        <f t="shared" si="31"/>
        <v>State of sales productivity 2014 infographic final 1</v>
      </c>
      <c r="L133" t="str">
        <f t="shared" si="32"/>
        <v/>
      </c>
      <c r="M133" t="str">
        <f t="shared" si="33"/>
        <v/>
      </c>
      <c r="N133" t="str">
        <f t="shared" si="34"/>
        <v/>
      </c>
      <c r="O133" t="str">
        <f t="shared" si="35"/>
        <v/>
      </c>
    </row>
    <row r="134" spans="1:15" x14ac:dyDescent="0.25">
      <c r="A134">
        <v>133</v>
      </c>
      <c r="B134" t="s">
        <v>834</v>
      </c>
      <c r="C134" s="7">
        <v>9</v>
      </c>
      <c r="D134" t="str">
        <f t="shared" si="24"/>
        <v/>
      </c>
      <c r="E134" t="str">
        <f t="shared" si="25"/>
        <v/>
      </c>
      <c r="F134" t="str">
        <f t="shared" si="26"/>
        <v/>
      </c>
      <c r="G134" t="str">
        <f t="shared" si="27"/>
        <v/>
      </c>
      <c r="H134" t="str">
        <f t="shared" si="28"/>
        <v/>
      </c>
      <c r="I134" t="str">
        <f t="shared" si="29"/>
        <v/>
      </c>
      <c r="J134" t="str">
        <f t="shared" si="30"/>
        <v/>
      </c>
      <c r="K134" t="str">
        <f t="shared" si="31"/>
        <v/>
      </c>
      <c r="L134" t="str">
        <f t="shared" si="32"/>
        <v>blogging secrets</v>
      </c>
      <c r="M134" t="str">
        <f t="shared" si="33"/>
        <v/>
      </c>
      <c r="N134" t="str">
        <f t="shared" si="34"/>
        <v/>
      </c>
      <c r="O134" t="str">
        <f t="shared" si="35"/>
        <v/>
      </c>
    </row>
    <row r="135" spans="1:15" x14ac:dyDescent="0.25">
      <c r="A135">
        <v>134</v>
      </c>
      <c r="B135" t="s">
        <v>835</v>
      </c>
      <c r="C135" s="7">
        <v>9</v>
      </c>
      <c r="D135" t="str">
        <f t="shared" si="24"/>
        <v/>
      </c>
      <c r="E135" t="str">
        <f t="shared" si="25"/>
        <v/>
      </c>
      <c r="F135" t="str">
        <f t="shared" si="26"/>
        <v/>
      </c>
      <c r="G135" t="str">
        <f t="shared" si="27"/>
        <v/>
      </c>
      <c r="H135" t="str">
        <f t="shared" si="28"/>
        <v/>
      </c>
      <c r="I135" t="str">
        <f t="shared" si="29"/>
        <v/>
      </c>
      <c r="J135" t="str">
        <f t="shared" si="30"/>
        <v/>
      </c>
      <c r="K135" t="str">
        <f t="shared" si="31"/>
        <v/>
      </c>
      <c r="L135" t="str">
        <f t="shared" si="32"/>
        <v>color purchases infographics</v>
      </c>
      <c r="M135" t="str">
        <f t="shared" si="33"/>
        <v/>
      </c>
      <c r="N135" t="str">
        <f t="shared" si="34"/>
        <v/>
      </c>
      <c r="O135" t="str">
        <f t="shared" si="35"/>
        <v/>
      </c>
    </row>
    <row r="136" spans="1:15" x14ac:dyDescent="0.25">
      <c r="A136">
        <v>135</v>
      </c>
      <c r="B136" t="s">
        <v>836</v>
      </c>
      <c r="C136" s="7">
        <v>6</v>
      </c>
      <c r="D136" t="str">
        <f t="shared" si="24"/>
        <v/>
      </c>
      <c r="E136" t="str">
        <f t="shared" si="25"/>
        <v/>
      </c>
      <c r="F136" t="str">
        <f t="shared" si="26"/>
        <v/>
      </c>
      <c r="G136" t="str">
        <f t="shared" si="27"/>
        <v/>
      </c>
      <c r="H136" t="str">
        <f t="shared" si="28"/>
        <v/>
      </c>
      <c r="I136" t="str">
        <f t="shared" si="29"/>
        <v>calculating customer LTV</v>
      </c>
      <c r="J136" t="str">
        <f t="shared" si="30"/>
        <v/>
      </c>
      <c r="K136" t="str">
        <f t="shared" si="31"/>
        <v/>
      </c>
      <c r="L136" t="str">
        <f t="shared" si="32"/>
        <v/>
      </c>
      <c r="M136" t="str">
        <f t="shared" si="33"/>
        <v/>
      </c>
      <c r="N136" t="str">
        <f t="shared" si="34"/>
        <v/>
      </c>
      <c r="O136" t="str">
        <f t="shared" si="35"/>
        <v/>
      </c>
    </row>
    <row r="137" spans="1:15" x14ac:dyDescent="0.25">
      <c r="A137">
        <v>136</v>
      </c>
      <c r="B137" t="s">
        <v>837</v>
      </c>
      <c r="C137" s="7">
        <v>8</v>
      </c>
      <c r="D137" t="str">
        <f t="shared" si="24"/>
        <v/>
      </c>
      <c r="E137" t="str">
        <f t="shared" si="25"/>
        <v/>
      </c>
      <c r="F137" t="str">
        <f t="shared" si="26"/>
        <v/>
      </c>
      <c r="G137" t="str">
        <f t="shared" si="27"/>
        <v/>
      </c>
      <c r="H137" t="str">
        <f t="shared" si="28"/>
        <v/>
      </c>
      <c r="I137" t="str">
        <f t="shared" si="29"/>
        <v/>
      </c>
      <c r="J137" t="str">
        <f t="shared" si="30"/>
        <v/>
      </c>
      <c r="K137" t="str">
        <f t="shared" si="31"/>
        <v>so what is inbound marketing1 resized 600</v>
      </c>
      <c r="L137" t="str">
        <f t="shared" si="32"/>
        <v/>
      </c>
      <c r="M137" t="str">
        <f t="shared" si="33"/>
        <v/>
      </c>
      <c r="N137" t="str">
        <f t="shared" si="34"/>
        <v/>
      </c>
      <c r="O137" t="str">
        <f t="shared" si="35"/>
        <v/>
      </c>
    </row>
    <row r="138" spans="1:15" x14ac:dyDescent="0.25">
      <c r="A138">
        <v>137</v>
      </c>
      <c r="B138" t="s">
        <v>838</v>
      </c>
      <c r="C138" s="7">
        <v>10</v>
      </c>
      <c r="D138" t="str">
        <f t="shared" si="24"/>
        <v/>
      </c>
      <c r="E138" t="str">
        <f t="shared" si="25"/>
        <v/>
      </c>
      <c r="F138" t="str">
        <f t="shared" si="26"/>
        <v/>
      </c>
      <c r="G138" t="str">
        <f t="shared" si="27"/>
        <v/>
      </c>
      <c r="H138" t="str">
        <f t="shared" si="28"/>
        <v/>
      </c>
      <c r="I138" t="str">
        <f t="shared" si="29"/>
        <v/>
      </c>
      <c r="J138" t="str">
        <f t="shared" si="30"/>
        <v/>
      </c>
      <c r="K138" t="str">
        <f t="shared" si="31"/>
        <v/>
      </c>
      <c r="L138" t="str">
        <f t="shared" si="32"/>
        <v/>
      </c>
      <c r="M138" t="str">
        <f t="shared" si="33"/>
        <v xml:space="preserve">Social Media Facts and statistics you need to know </v>
      </c>
      <c r="N138" t="str">
        <f t="shared" si="34"/>
        <v/>
      </c>
      <c r="O138" t="str">
        <f t="shared" si="35"/>
        <v/>
      </c>
    </row>
    <row r="139" spans="1:15" x14ac:dyDescent="0.25">
      <c r="A139">
        <v>138</v>
      </c>
      <c r="B139" t="s">
        <v>839</v>
      </c>
      <c r="C139" s="7">
        <v>1</v>
      </c>
      <c r="D139" t="str">
        <f t="shared" si="24"/>
        <v>checklistinfo resized 600</v>
      </c>
      <c r="E139" t="str">
        <f t="shared" si="25"/>
        <v/>
      </c>
      <c r="F139" t="str">
        <f t="shared" si="26"/>
        <v/>
      </c>
      <c r="G139" t="str">
        <f t="shared" si="27"/>
        <v/>
      </c>
      <c r="H139" t="str">
        <f t="shared" si="28"/>
        <v/>
      </c>
      <c r="I139" t="str">
        <f t="shared" si="29"/>
        <v/>
      </c>
      <c r="J139" t="str">
        <f t="shared" si="30"/>
        <v/>
      </c>
      <c r="K139" t="str">
        <f t="shared" si="31"/>
        <v/>
      </c>
      <c r="L139" t="str">
        <f t="shared" si="32"/>
        <v/>
      </c>
      <c r="M139" t="str">
        <f t="shared" si="33"/>
        <v/>
      </c>
      <c r="N139" t="str">
        <f t="shared" si="34"/>
        <v/>
      </c>
      <c r="O139" t="str">
        <f t="shared" si="35"/>
        <v/>
      </c>
    </row>
    <row r="140" spans="1:15" x14ac:dyDescent="0.25">
      <c r="A140">
        <v>139</v>
      </c>
      <c r="B140" t="s">
        <v>840</v>
      </c>
      <c r="C140" s="7">
        <v>3</v>
      </c>
      <c r="D140" t="str">
        <f t="shared" si="24"/>
        <v/>
      </c>
      <c r="E140" t="str">
        <f t="shared" si="25"/>
        <v/>
      </c>
      <c r="F140" t="str">
        <f t="shared" si="26"/>
        <v>The blogconomy infographic 640x5604</v>
      </c>
      <c r="G140" t="str">
        <f t="shared" si="27"/>
        <v/>
      </c>
      <c r="H140" t="str">
        <f t="shared" si="28"/>
        <v/>
      </c>
      <c r="I140" t="str">
        <f t="shared" si="29"/>
        <v/>
      </c>
      <c r="J140" t="str">
        <f t="shared" si="30"/>
        <v/>
      </c>
      <c r="K140" t="str">
        <f t="shared" si="31"/>
        <v/>
      </c>
      <c r="L140" t="str">
        <f t="shared" si="32"/>
        <v/>
      </c>
      <c r="M140" t="str">
        <f t="shared" si="33"/>
        <v/>
      </c>
      <c r="N140" t="str">
        <f t="shared" si="34"/>
        <v/>
      </c>
      <c r="O140" t="str">
        <f t="shared" si="35"/>
        <v/>
      </c>
    </row>
    <row r="141" spans="1:15" x14ac:dyDescent="0.25">
      <c r="A141">
        <v>140</v>
      </c>
      <c r="B141" t="s">
        <v>841</v>
      </c>
      <c r="C141" s="7">
        <v>4</v>
      </c>
      <c r="D141" t="str">
        <f t="shared" si="24"/>
        <v/>
      </c>
      <c r="E141" t="str">
        <f t="shared" si="25"/>
        <v/>
      </c>
      <c r="F141" t="str">
        <f t="shared" si="26"/>
        <v/>
      </c>
      <c r="G141" t="str">
        <f t="shared" si="27"/>
        <v>Gigya Sharing Infographic Q3 2013 1</v>
      </c>
      <c r="H141" t="str">
        <f t="shared" si="28"/>
        <v/>
      </c>
      <c r="I141" t="str">
        <f t="shared" si="29"/>
        <v/>
      </c>
      <c r="J141" t="str">
        <f t="shared" si="30"/>
        <v/>
      </c>
      <c r="K141" t="str">
        <f t="shared" si="31"/>
        <v/>
      </c>
      <c r="L141" t="str">
        <f t="shared" si="32"/>
        <v/>
      </c>
      <c r="M141" t="str">
        <f t="shared" si="33"/>
        <v/>
      </c>
      <c r="N141" t="str">
        <f t="shared" si="34"/>
        <v/>
      </c>
      <c r="O141" t="str">
        <f t="shared" si="35"/>
        <v/>
      </c>
    </row>
    <row r="142" spans="1:15" x14ac:dyDescent="0.25">
      <c r="A142">
        <v>141</v>
      </c>
      <c r="B142" t="s">
        <v>842</v>
      </c>
      <c r="C142" s="7">
        <v>3</v>
      </c>
      <c r="D142" t="str">
        <f t="shared" si="24"/>
        <v/>
      </c>
      <c r="E142" t="str">
        <f t="shared" si="25"/>
        <v/>
      </c>
      <c r="F142" t="str">
        <f t="shared" si="26"/>
        <v>essential blog post ingredients infographic</v>
      </c>
      <c r="G142" t="str">
        <f t="shared" si="27"/>
        <v/>
      </c>
      <c r="H142" t="str">
        <f t="shared" si="28"/>
        <v/>
      </c>
      <c r="I142" t="str">
        <f t="shared" si="29"/>
        <v/>
      </c>
      <c r="J142" t="str">
        <f t="shared" si="30"/>
        <v/>
      </c>
      <c r="K142" t="str">
        <f t="shared" si="31"/>
        <v/>
      </c>
      <c r="L142" t="str">
        <f t="shared" si="32"/>
        <v/>
      </c>
      <c r="M142" t="str">
        <f t="shared" si="33"/>
        <v/>
      </c>
      <c r="N142" t="str">
        <f t="shared" si="34"/>
        <v/>
      </c>
      <c r="O142" t="str">
        <f t="shared" si="35"/>
        <v/>
      </c>
    </row>
    <row r="143" spans="1:15" x14ac:dyDescent="0.25">
      <c r="A143">
        <v>142</v>
      </c>
      <c r="B143" t="s">
        <v>843</v>
      </c>
      <c r="C143" s="7">
        <v>7</v>
      </c>
      <c r="D143" t="str">
        <f t="shared" si="24"/>
        <v/>
      </c>
      <c r="E143" t="str">
        <f t="shared" si="25"/>
        <v/>
      </c>
      <c r="F143" t="str">
        <f t="shared" si="26"/>
        <v/>
      </c>
      <c r="G143" t="str">
        <f t="shared" si="27"/>
        <v/>
      </c>
      <c r="H143" t="str">
        <f t="shared" si="28"/>
        <v/>
      </c>
      <c r="I143" t="str">
        <f t="shared" si="29"/>
        <v/>
      </c>
      <c r="J143" t="str">
        <f t="shared" si="30"/>
        <v>5min LinkedIn Infographic Bluewire Media</v>
      </c>
      <c r="K143" t="str">
        <f t="shared" si="31"/>
        <v/>
      </c>
      <c r="L143" t="str">
        <f t="shared" si="32"/>
        <v/>
      </c>
      <c r="M143" t="str">
        <f t="shared" si="33"/>
        <v/>
      </c>
      <c r="N143" t="str">
        <f t="shared" si="34"/>
        <v/>
      </c>
      <c r="O143" t="str">
        <f t="shared" si="35"/>
        <v/>
      </c>
    </row>
    <row r="144" spans="1:15" x14ac:dyDescent="0.25">
      <c r="A144">
        <v>143</v>
      </c>
      <c r="B144" t="s">
        <v>844</v>
      </c>
      <c r="C144" s="7">
        <v>3</v>
      </c>
      <c r="D144" t="str">
        <f t="shared" si="24"/>
        <v/>
      </c>
      <c r="E144" t="str">
        <f t="shared" si="25"/>
        <v/>
      </c>
      <c r="F144" t="str">
        <f t="shared" si="26"/>
        <v>foursquare2010 resized 600</v>
      </c>
      <c r="G144" t="str">
        <f t="shared" si="27"/>
        <v/>
      </c>
      <c r="H144" t="str">
        <f t="shared" si="28"/>
        <v/>
      </c>
      <c r="I144" t="str">
        <f t="shared" si="29"/>
        <v/>
      </c>
      <c r="J144" t="str">
        <f t="shared" si="30"/>
        <v/>
      </c>
      <c r="K144" t="str">
        <f t="shared" si="31"/>
        <v/>
      </c>
      <c r="L144" t="str">
        <f t="shared" si="32"/>
        <v/>
      </c>
      <c r="M144" t="str">
        <f t="shared" si="33"/>
        <v/>
      </c>
      <c r="N144" t="str">
        <f t="shared" si="34"/>
        <v/>
      </c>
      <c r="O144" t="str">
        <f t="shared" si="35"/>
        <v/>
      </c>
    </row>
    <row r="145" spans="1:15" x14ac:dyDescent="0.25">
      <c r="A145">
        <v>144</v>
      </c>
      <c r="B145" t="s">
        <v>845</v>
      </c>
      <c r="C145" s="7">
        <v>2</v>
      </c>
      <c r="D145" t="str">
        <f t="shared" si="24"/>
        <v/>
      </c>
      <c r="E145" t="str">
        <f t="shared" si="25"/>
        <v>pushing the e envelope (crop)</v>
      </c>
      <c r="F145" t="str">
        <f t="shared" si="26"/>
        <v/>
      </c>
      <c r="G145" t="str">
        <f t="shared" si="27"/>
        <v/>
      </c>
      <c r="H145" t="str">
        <f t="shared" si="28"/>
        <v/>
      </c>
      <c r="I145" t="str">
        <f t="shared" si="29"/>
        <v/>
      </c>
      <c r="J145" t="str">
        <f t="shared" si="30"/>
        <v/>
      </c>
      <c r="K145" t="str">
        <f t="shared" si="31"/>
        <v/>
      </c>
      <c r="L145" t="str">
        <f t="shared" si="32"/>
        <v/>
      </c>
      <c r="M145" t="str">
        <f t="shared" si="33"/>
        <v/>
      </c>
      <c r="N145" t="str">
        <f t="shared" si="34"/>
        <v/>
      </c>
      <c r="O145" t="str">
        <f t="shared" si="35"/>
        <v/>
      </c>
    </row>
    <row r="146" spans="1:15" x14ac:dyDescent="0.25">
      <c r="A146">
        <v>145</v>
      </c>
      <c r="B146" s="1" t="s">
        <v>504</v>
      </c>
      <c r="C146" s="7">
        <v>8</v>
      </c>
      <c r="D146" t="str">
        <f t="shared" si="24"/>
        <v/>
      </c>
      <c r="E146" t="str">
        <f t="shared" si="25"/>
        <v/>
      </c>
      <c r="F146" t="str">
        <f t="shared" si="26"/>
        <v/>
      </c>
      <c r="G146" t="str">
        <f t="shared" si="27"/>
        <v/>
      </c>
      <c r="H146" t="str">
        <f t="shared" si="28"/>
        <v/>
      </c>
      <c r="I146" t="str">
        <f t="shared" si="29"/>
        <v/>
      </c>
      <c r="J146" t="str">
        <f t="shared" si="30"/>
        <v/>
      </c>
      <c r="K146" t="str">
        <f t="shared" si="31"/>
        <v>10 rules that make infographics effective cool and viral</v>
      </c>
      <c r="L146" t="str">
        <f t="shared" si="32"/>
        <v/>
      </c>
      <c r="M146" t="str">
        <f t="shared" si="33"/>
        <v/>
      </c>
      <c r="N146" t="str">
        <f t="shared" si="34"/>
        <v/>
      </c>
      <c r="O146" t="str">
        <f t="shared" si="35"/>
        <v/>
      </c>
    </row>
    <row r="147" spans="1:15" x14ac:dyDescent="0.25">
      <c r="A147">
        <v>146</v>
      </c>
      <c r="B147" s="1" t="s">
        <v>505</v>
      </c>
      <c r="C147" s="7">
        <v>2</v>
      </c>
      <c r="D147" t="str">
        <f t="shared" si="24"/>
        <v/>
      </c>
      <c r="E147" t="str">
        <f t="shared" si="25"/>
        <v>Social Media in Business</v>
      </c>
      <c r="F147" t="str">
        <f t="shared" si="26"/>
        <v/>
      </c>
      <c r="G147" t="str">
        <f t="shared" si="27"/>
        <v/>
      </c>
      <c r="H147" t="str">
        <f t="shared" si="28"/>
        <v/>
      </c>
      <c r="I147" t="str">
        <f t="shared" si="29"/>
        <v/>
      </c>
      <c r="J147" t="str">
        <f t="shared" si="30"/>
        <v/>
      </c>
      <c r="K147" t="str">
        <f t="shared" si="31"/>
        <v/>
      </c>
      <c r="L147" t="str">
        <f t="shared" si="32"/>
        <v/>
      </c>
      <c r="M147" t="str">
        <f t="shared" si="33"/>
        <v/>
      </c>
      <c r="N147" t="str">
        <f t="shared" si="34"/>
        <v/>
      </c>
      <c r="O147" t="str">
        <f t="shared" si="35"/>
        <v/>
      </c>
    </row>
    <row r="148" spans="1:15" x14ac:dyDescent="0.25">
      <c r="A148">
        <v>147</v>
      </c>
      <c r="B148" s="1" t="s">
        <v>506</v>
      </c>
      <c r="C148" s="7">
        <v>7</v>
      </c>
      <c r="D148" t="str">
        <f t="shared" si="24"/>
        <v/>
      </c>
      <c r="E148" t="str">
        <f t="shared" si="25"/>
        <v/>
      </c>
      <c r="F148" t="str">
        <f t="shared" si="26"/>
        <v/>
      </c>
      <c r="G148" t="str">
        <f t="shared" si="27"/>
        <v/>
      </c>
      <c r="H148" t="str">
        <f t="shared" si="28"/>
        <v/>
      </c>
      <c r="I148" t="str">
        <f t="shared" si="29"/>
        <v/>
      </c>
      <c r="J148" t="str">
        <f t="shared" si="30"/>
        <v>Sample Infographics</v>
      </c>
      <c r="K148" t="str">
        <f t="shared" si="31"/>
        <v/>
      </c>
      <c r="L148" t="str">
        <f t="shared" si="32"/>
        <v/>
      </c>
      <c r="M148" t="str">
        <f t="shared" si="33"/>
        <v/>
      </c>
      <c r="N148" t="str">
        <f t="shared" si="34"/>
        <v/>
      </c>
      <c r="O148" t="str">
        <f t="shared" si="35"/>
        <v/>
      </c>
    </row>
    <row r="149" spans="1:15" x14ac:dyDescent="0.25">
      <c r="A149">
        <v>148</v>
      </c>
      <c r="B149" s="1" t="s">
        <v>507</v>
      </c>
      <c r="C149" s="7">
        <v>4</v>
      </c>
      <c r="D149" t="str">
        <f t="shared" si="24"/>
        <v/>
      </c>
      <c r="E149" t="str">
        <f t="shared" si="25"/>
        <v/>
      </c>
      <c r="F149" t="str">
        <f t="shared" si="26"/>
        <v/>
      </c>
      <c r="G149" t="str">
        <f t="shared" si="27"/>
        <v>Dress Daper</v>
      </c>
      <c r="H149" t="str">
        <f t="shared" si="28"/>
        <v/>
      </c>
      <c r="I149" t="str">
        <f t="shared" si="29"/>
        <v/>
      </c>
      <c r="J149" t="str">
        <f t="shared" si="30"/>
        <v/>
      </c>
      <c r="K149" t="str">
        <f t="shared" si="31"/>
        <v/>
      </c>
      <c r="L149" t="str">
        <f t="shared" si="32"/>
        <v/>
      </c>
      <c r="M149" t="str">
        <f t="shared" si="33"/>
        <v/>
      </c>
      <c r="N149" t="str">
        <f t="shared" si="34"/>
        <v/>
      </c>
      <c r="O149" t="str">
        <f t="shared" si="35"/>
        <v/>
      </c>
    </row>
    <row r="150" spans="1:15" x14ac:dyDescent="0.25">
      <c r="A150">
        <v>149</v>
      </c>
      <c r="B150" s="1" t="s">
        <v>508</v>
      </c>
      <c r="C150" s="7">
        <v>8</v>
      </c>
      <c r="D150" t="str">
        <f t="shared" si="24"/>
        <v/>
      </c>
      <c r="E150" t="str">
        <f t="shared" si="25"/>
        <v/>
      </c>
      <c r="F150" t="str">
        <f t="shared" si="26"/>
        <v/>
      </c>
      <c r="G150" t="str">
        <f t="shared" si="27"/>
        <v/>
      </c>
      <c r="H150" t="str">
        <f t="shared" si="28"/>
        <v/>
      </c>
      <c r="I150" t="str">
        <f t="shared" si="29"/>
        <v/>
      </c>
      <c r="J150" t="str">
        <f t="shared" si="30"/>
        <v/>
      </c>
      <c r="K150" t="str">
        <f t="shared" si="31"/>
        <v>infographic element design</v>
      </c>
      <c r="L150" t="str">
        <f t="shared" si="32"/>
        <v/>
      </c>
      <c r="M150" t="str">
        <f t="shared" si="33"/>
        <v/>
      </c>
      <c r="N150" t="str">
        <f t="shared" si="34"/>
        <v/>
      </c>
      <c r="O150" t="str">
        <f t="shared" si="35"/>
        <v/>
      </c>
    </row>
    <row r="151" spans="1:15" x14ac:dyDescent="0.25">
      <c r="A151">
        <v>150</v>
      </c>
      <c r="B151" s="1" t="s">
        <v>509</v>
      </c>
      <c r="C151" s="7">
        <v>7</v>
      </c>
      <c r="D151" t="str">
        <f t="shared" si="24"/>
        <v/>
      </c>
      <c r="E151" t="str">
        <f t="shared" si="25"/>
        <v/>
      </c>
      <c r="F151" t="str">
        <f t="shared" si="26"/>
        <v/>
      </c>
      <c r="G151" t="str">
        <f t="shared" si="27"/>
        <v/>
      </c>
      <c r="H151" t="str">
        <f t="shared" si="28"/>
        <v/>
      </c>
      <c r="I151" t="str">
        <f t="shared" si="29"/>
        <v/>
      </c>
      <c r="J151" t="str">
        <f t="shared" si="30"/>
        <v>common octopos</v>
      </c>
      <c r="K151" t="str">
        <f t="shared" si="31"/>
        <v/>
      </c>
      <c r="L151" t="str">
        <f t="shared" si="32"/>
        <v/>
      </c>
      <c r="M151" t="str">
        <f t="shared" si="33"/>
        <v/>
      </c>
      <c r="N151" t="str">
        <f t="shared" si="34"/>
        <v/>
      </c>
      <c r="O151" t="str">
        <f t="shared" si="35"/>
        <v/>
      </c>
    </row>
    <row r="152" spans="1:15" x14ac:dyDescent="0.25">
      <c r="A152">
        <v>151</v>
      </c>
      <c r="B152" s="1" t="s">
        <v>510</v>
      </c>
      <c r="C152" s="7">
        <v>5</v>
      </c>
      <c r="D152" t="str">
        <f t="shared" si="24"/>
        <v/>
      </c>
      <c r="E152" t="str">
        <f t="shared" si="25"/>
        <v/>
      </c>
      <c r="F152" t="str">
        <f t="shared" si="26"/>
        <v/>
      </c>
      <c r="G152" t="str">
        <f t="shared" si="27"/>
        <v/>
      </c>
      <c r="H152" t="str">
        <f t="shared" si="28"/>
        <v>Should I post this</v>
      </c>
      <c r="I152" t="str">
        <f t="shared" si="29"/>
        <v/>
      </c>
      <c r="J152" t="str">
        <f t="shared" si="30"/>
        <v/>
      </c>
      <c r="K152" t="str">
        <f t="shared" si="31"/>
        <v/>
      </c>
      <c r="L152" t="str">
        <f t="shared" si="32"/>
        <v/>
      </c>
      <c r="M152" t="str">
        <f t="shared" si="33"/>
        <v/>
      </c>
      <c r="N152" t="str">
        <f t="shared" si="34"/>
        <v/>
      </c>
      <c r="O152" t="str">
        <f t="shared" si="35"/>
        <v/>
      </c>
    </row>
    <row r="153" spans="1:15" x14ac:dyDescent="0.25">
      <c r="A153">
        <v>152</v>
      </c>
      <c r="B153" s="1" t="s">
        <v>511</v>
      </c>
      <c r="C153" s="7">
        <v>7</v>
      </c>
      <c r="D153" t="str">
        <f t="shared" si="24"/>
        <v/>
      </c>
      <c r="E153" t="str">
        <f t="shared" si="25"/>
        <v/>
      </c>
      <c r="F153" t="str">
        <f t="shared" si="26"/>
        <v/>
      </c>
      <c r="G153" t="str">
        <f t="shared" si="27"/>
        <v/>
      </c>
      <c r="H153" t="str">
        <f t="shared" si="28"/>
        <v/>
      </c>
      <c r="I153" t="str">
        <f t="shared" si="29"/>
        <v/>
      </c>
      <c r="J153" t="str">
        <f t="shared" si="30"/>
        <v>creative idea</v>
      </c>
      <c r="K153" t="str">
        <f t="shared" si="31"/>
        <v/>
      </c>
      <c r="L153" t="str">
        <f t="shared" si="32"/>
        <v/>
      </c>
      <c r="M153" t="str">
        <f t="shared" si="33"/>
        <v/>
      </c>
      <c r="N153" t="str">
        <f t="shared" si="34"/>
        <v/>
      </c>
      <c r="O153" t="str">
        <f t="shared" si="35"/>
        <v/>
      </c>
    </row>
    <row r="154" spans="1:15" x14ac:dyDescent="0.25">
      <c r="A154">
        <v>153</v>
      </c>
      <c r="B154" s="1" t="s">
        <v>512</v>
      </c>
      <c r="C154" s="7">
        <v>8</v>
      </c>
      <c r="D154" t="str">
        <f t="shared" si="24"/>
        <v/>
      </c>
      <c r="E154" t="str">
        <f t="shared" si="25"/>
        <v/>
      </c>
      <c r="F154" t="str">
        <f t="shared" si="26"/>
        <v/>
      </c>
      <c r="G154" t="str">
        <f t="shared" si="27"/>
        <v/>
      </c>
      <c r="H154" t="str">
        <f t="shared" si="28"/>
        <v/>
      </c>
      <c r="I154" t="str">
        <f t="shared" si="29"/>
        <v/>
      </c>
      <c r="J154" t="str">
        <f t="shared" si="30"/>
        <v/>
      </c>
      <c r="K154" t="str">
        <f t="shared" si="31"/>
        <v>how steve job started</v>
      </c>
      <c r="L154" t="str">
        <f t="shared" si="32"/>
        <v/>
      </c>
      <c r="M154" t="str">
        <f t="shared" si="33"/>
        <v/>
      </c>
      <c r="N154" t="str">
        <f t="shared" si="34"/>
        <v/>
      </c>
      <c r="O154" t="str">
        <f t="shared" si="35"/>
        <v/>
      </c>
    </row>
    <row r="155" spans="1:15" x14ac:dyDescent="0.25">
      <c r="A155">
        <v>154</v>
      </c>
      <c r="B155" s="1" t="s">
        <v>513</v>
      </c>
      <c r="C155" s="7">
        <v>8</v>
      </c>
      <c r="D155" t="str">
        <f t="shared" si="24"/>
        <v/>
      </c>
      <c r="E155" t="str">
        <f t="shared" si="25"/>
        <v/>
      </c>
      <c r="F155" t="str">
        <f t="shared" si="26"/>
        <v/>
      </c>
      <c r="G155" t="str">
        <f t="shared" si="27"/>
        <v/>
      </c>
      <c r="H155" t="str">
        <f t="shared" si="28"/>
        <v/>
      </c>
      <c r="I155" t="str">
        <f t="shared" si="29"/>
        <v/>
      </c>
      <c r="J155" t="str">
        <f t="shared" si="30"/>
        <v/>
      </c>
      <c r="K155" t="str">
        <f t="shared" si="31"/>
        <v>what is an infographic</v>
      </c>
      <c r="L155" t="str">
        <f t="shared" si="32"/>
        <v/>
      </c>
      <c r="M155" t="str">
        <f t="shared" si="33"/>
        <v/>
      </c>
      <c r="N155" t="str">
        <f t="shared" si="34"/>
        <v/>
      </c>
      <c r="O155" t="str">
        <f t="shared" si="35"/>
        <v/>
      </c>
    </row>
    <row r="156" spans="1:15" x14ac:dyDescent="0.25">
      <c r="A156">
        <v>155</v>
      </c>
      <c r="B156" s="1" t="s">
        <v>514</v>
      </c>
      <c r="C156" s="7">
        <v>7</v>
      </c>
      <c r="D156" t="str">
        <f t="shared" si="24"/>
        <v/>
      </c>
      <c r="E156" t="str">
        <f t="shared" si="25"/>
        <v/>
      </c>
      <c r="F156" t="str">
        <f t="shared" si="26"/>
        <v/>
      </c>
      <c r="G156" t="str">
        <f t="shared" si="27"/>
        <v/>
      </c>
      <c r="H156" t="str">
        <f t="shared" si="28"/>
        <v/>
      </c>
      <c r="I156" t="str">
        <f t="shared" si="29"/>
        <v/>
      </c>
      <c r="J156" t="str">
        <f t="shared" si="30"/>
        <v>smartphones</v>
      </c>
      <c r="K156" t="str">
        <f t="shared" si="31"/>
        <v/>
      </c>
      <c r="L156" t="str">
        <f t="shared" si="32"/>
        <v/>
      </c>
      <c r="M156" t="str">
        <f t="shared" si="33"/>
        <v/>
      </c>
      <c r="N156" t="str">
        <f t="shared" si="34"/>
        <v/>
      </c>
      <c r="O156" t="str">
        <f t="shared" si="35"/>
        <v/>
      </c>
    </row>
    <row r="157" spans="1:15" x14ac:dyDescent="0.25">
      <c r="A157">
        <v>156</v>
      </c>
      <c r="B157" s="1" t="s">
        <v>515</v>
      </c>
      <c r="C157" s="7">
        <v>8</v>
      </c>
      <c r="D157" t="str">
        <f t="shared" si="24"/>
        <v/>
      </c>
      <c r="E157" t="str">
        <f t="shared" si="25"/>
        <v/>
      </c>
      <c r="F157" t="str">
        <f t="shared" si="26"/>
        <v/>
      </c>
      <c r="G157" t="str">
        <f t="shared" si="27"/>
        <v/>
      </c>
      <c r="H157" t="str">
        <f t="shared" si="28"/>
        <v/>
      </c>
      <c r="I157" t="str">
        <f t="shared" si="29"/>
        <v/>
      </c>
      <c r="J157" t="str">
        <f t="shared" si="30"/>
        <v/>
      </c>
      <c r="K157" t="str">
        <f t="shared" si="31"/>
        <v>Graphic Design</v>
      </c>
      <c r="L157" t="str">
        <f t="shared" si="32"/>
        <v/>
      </c>
      <c r="M157" t="str">
        <f t="shared" si="33"/>
        <v/>
      </c>
      <c r="N157" t="str">
        <f t="shared" si="34"/>
        <v/>
      </c>
      <c r="O157" t="str">
        <f t="shared" si="35"/>
        <v/>
      </c>
    </row>
    <row r="158" spans="1:15" x14ac:dyDescent="0.25">
      <c r="A158">
        <v>157</v>
      </c>
      <c r="B158" s="1" t="s">
        <v>516</v>
      </c>
      <c r="C158" s="7">
        <v>10</v>
      </c>
      <c r="D158" t="str">
        <f t="shared" si="24"/>
        <v/>
      </c>
      <c r="E158" t="str">
        <f t="shared" si="25"/>
        <v/>
      </c>
      <c r="F158" t="str">
        <f t="shared" si="26"/>
        <v/>
      </c>
      <c r="G158" t="str">
        <f t="shared" si="27"/>
        <v/>
      </c>
      <c r="H158" t="str">
        <f t="shared" si="28"/>
        <v/>
      </c>
      <c r="I158" t="str">
        <f t="shared" si="29"/>
        <v/>
      </c>
      <c r="J158" t="str">
        <f t="shared" si="30"/>
        <v/>
      </c>
      <c r="K158" t="str">
        <f t="shared" si="31"/>
        <v/>
      </c>
      <c r="L158" t="str">
        <f t="shared" si="32"/>
        <v/>
      </c>
      <c r="M158" t="str">
        <f t="shared" si="33"/>
        <v>Television history</v>
      </c>
      <c r="N158" t="str">
        <f t="shared" si="34"/>
        <v/>
      </c>
      <c r="O158" t="str">
        <f t="shared" si="35"/>
        <v/>
      </c>
    </row>
    <row r="159" spans="1:15" x14ac:dyDescent="0.25">
      <c r="A159">
        <v>158</v>
      </c>
      <c r="B159" s="1" t="s">
        <v>517</v>
      </c>
      <c r="C159" s="7">
        <v>4</v>
      </c>
      <c r="D159" t="str">
        <f t="shared" si="24"/>
        <v/>
      </c>
      <c r="E159" t="str">
        <f t="shared" si="25"/>
        <v/>
      </c>
      <c r="F159" t="str">
        <f t="shared" si="26"/>
        <v/>
      </c>
      <c r="G159" t="str">
        <f t="shared" si="27"/>
        <v>iPhone evolution</v>
      </c>
      <c r="H159" t="str">
        <f t="shared" si="28"/>
        <v/>
      </c>
      <c r="I159" t="str">
        <f t="shared" si="29"/>
        <v/>
      </c>
      <c r="J159" t="str">
        <f t="shared" si="30"/>
        <v/>
      </c>
      <c r="K159" t="str">
        <f t="shared" si="31"/>
        <v/>
      </c>
      <c r="L159" t="str">
        <f t="shared" si="32"/>
        <v/>
      </c>
      <c r="M159" t="str">
        <f t="shared" si="33"/>
        <v/>
      </c>
      <c r="N159" t="str">
        <f t="shared" si="34"/>
        <v/>
      </c>
      <c r="O159" t="str">
        <f t="shared" si="35"/>
        <v/>
      </c>
    </row>
    <row r="160" spans="1:15" x14ac:dyDescent="0.25">
      <c r="A160">
        <v>159</v>
      </c>
      <c r="B160" s="1" t="s">
        <v>515</v>
      </c>
      <c r="C160" s="7">
        <v>5</v>
      </c>
      <c r="D160" t="str">
        <f t="shared" si="24"/>
        <v/>
      </c>
      <c r="E160" t="str">
        <f t="shared" si="25"/>
        <v/>
      </c>
      <c r="F160" t="str">
        <f t="shared" si="26"/>
        <v/>
      </c>
      <c r="G160" t="str">
        <f t="shared" si="27"/>
        <v/>
      </c>
      <c r="H160" t="str">
        <f t="shared" si="28"/>
        <v>Graphic Design</v>
      </c>
      <c r="I160" t="str">
        <f t="shared" si="29"/>
        <v/>
      </c>
      <c r="J160" t="str">
        <f t="shared" si="30"/>
        <v/>
      </c>
      <c r="K160" t="str">
        <f t="shared" si="31"/>
        <v/>
      </c>
      <c r="L160" t="str">
        <f t="shared" si="32"/>
        <v/>
      </c>
      <c r="M160" t="str">
        <f t="shared" si="33"/>
        <v/>
      </c>
      <c r="N160" t="str">
        <f t="shared" si="34"/>
        <v/>
      </c>
      <c r="O160" t="str">
        <f t="shared" si="35"/>
        <v/>
      </c>
    </row>
    <row r="161" spans="1:15" x14ac:dyDescent="0.25">
      <c r="A161">
        <v>160</v>
      </c>
      <c r="B161" s="1" t="s">
        <v>518</v>
      </c>
      <c r="C161" s="7">
        <v>8</v>
      </c>
      <c r="D161" t="str">
        <f t="shared" si="24"/>
        <v/>
      </c>
      <c r="E161" t="str">
        <f t="shared" si="25"/>
        <v/>
      </c>
      <c r="F161" t="str">
        <f t="shared" si="26"/>
        <v/>
      </c>
      <c r="G161" t="str">
        <f t="shared" si="27"/>
        <v/>
      </c>
      <c r="H161" t="str">
        <f t="shared" si="28"/>
        <v/>
      </c>
      <c r="I161" t="str">
        <f t="shared" si="29"/>
        <v/>
      </c>
      <c r="J161" t="str">
        <f t="shared" si="30"/>
        <v/>
      </c>
      <c r="K161" t="str">
        <f t="shared" si="31"/>
        <v>Research</v>
      </c>
      <c r="L161" t="str">
        <f t="shared" si="32"/>
        <v/>
      </c>
      <c r="M161" t="str">
        <f t="shared" si="33"/>
        <v/>
      </c>
      <c r="N161" t="str">
        <f t="shared" si="34"/>
        <v/>
      </c>
      <c r="O161" t="str">
        <f t="shared" si="35"/>
        <v/>
      </c>
    </row>
    <row r="162" spans="1:15" x14ac:dyDescent="0.25">
      <c r="A162">
        <v>161</v>
      </c>
      <c r="B162" s="1" t="s">
        <v>519</v>
      </c>
      <c r="C162" s="7">
        <v>9</v>
      </c>
      <c r="D162" t="str">
        <f t="shared" si="24"/>
        <v/>
      </c>
      <c r="E162" t="str">
        <f t="shared" si="25"/>
        <v/>
      </c>
      <c r="F162" t="str">
        <f t="shared" si="26"/>
        <v/>
      </c>
      <c r="G162" t="str">
        <f t="shared" si="27"/>
        <v/>
      </c>
      <c r="H162" t="str">
        <f t="shared" si="28"/>
        <v/>
      </c>
      <c r="I162" t="str">
        <f t="shared" si="29"/>
        <v/>
      </c>
      <c r="J162" t="str">
        <f t="shared" si="30"/>
        <v/>
      </c>
      <c r="K162" t="str">
        <f t="shared" si="31"/>
        <v/>
      </c>
      <c r="L162" t="str">
        <f t="shared" si="32"/>
        <v>What's your snack and food</v>
      </c>
      <c r="M162" t="str">
        <f t="shared" si="33"/>
        <v/>
      </c>
      <c r="N162" t="str">
        <f t="shared" si="34"/>
        <v/>
      </c>
      <c r="O162" t="str">
        <f t="shared" si="35"/>
        <v/>
      </c>
    </row>
    <row r="163" spans="1:15" x14ac:dyDescent="0.25">
      <c r="A163">
        <v>162</v>
      </c>
      <c r="B163" s="1" t="s">
        <v>520</v>
      </c>
      <c r="C163" s="7">
        <v>10</v>
      </c>
      <c r="D163" t="str">
        <f t="shared" si="24"/>
        <v/>
      </c>
      <c r="E163" t="str">
        <f t="shared" si="25"/>
        <v/>
      </c>
      <c r="F163" t="str">
        <f t="shared" si="26"/>
        <v/>
      </c>
      <c r="G163" t="str">
        <f t="shared" si="27"/>
        <v/>
      </c>
      <c r="H163" t="str">
        <f t="shared" si="28"/>
        <v/>
      </c>
      <c r="I163" t="str">
        <f t="shared" si="29"/>
        <v/>
      </c>
      <c r="J163" t="str">
        <f t="shared" si="30"/>
        <v/>
      </c>
      <c r="K163" t="str">
        <f t="shared" si="31"/>
        <v/>
      </c>
      <c r="L163" t="str">
        <f t="shared" si="32"/>
        <v/>
      </c>
      <c r="M163" t="str">
        <f t="shared" si="33"/>
        <v>Too late to learn success</v>
      </c>
      <c r="N163" t="str">
        <f t="shared" si="34"/>
        <v/>
      </c>
      <c r="O163" t="str">
        <f t="shared" si="35"/>
        <v/>
      </c>
    </row>
    <row r="164" spans="1:15" x14ac:dyDescent="0.25">
      <c r="A164">
        <v>163</v>
      </c>
      <c r="B164" s="1" t="s">
        <v>521</v>
      </c>
      <c r="C164" s="7">
        <v>2</v>
      </c>
      <c r="D164" t="str">
        <f t="shared" si="24"/>
        <v/>
      </c>
      <c r="E164" t="str">
        <f t="shared" si="25"/>
        <v>The water rich vs. the water poor</v>
      </c>
      <c r="F164" t="str">
        <f t="shared" si="26"/>
        <v/>
      </c>
      <c r="G164" t="str">
        <f t="shared" si="27"/>
        <v/>
      </c>
      <c r="H164" t="str">
        <f t="shared" si="28"/>
        <v/>
      </c>
      <c r="I164" t="str">
        <f t="shared" si="29"/>
        <v/>
      </c>
      <c r="J164" t="str">
        <f t="shared" si="30"/>
        <v/>
      </c>
      <c r="K164" t="str">
        <f t="shared" si="31"/>
        <v/>
      </c>
      <c r="L164" t="str">
        <f t="shared" si="32"/>
        <v/>
      </c>
      <c r="M164" t="str">
        <f t="shared" si="33"/>
        <v/>
      </c>
      <c r="N164" t="str">
        <f t="shared" si="34"/>
        <v/>
      </c>
      <c r="O164" t="str">
        <f t="shared" si="35"/>
        <v/>
      </c>
    </row>
    <row r="165" spans="1:15" x14ac:dyDescent="0.25">
      <c r="A165">
        <v>164</v>
      </c>
      <c r="B165" s="1" t="s">
        <v>522</v>
      </c>
      <c r="C165" s="7">
        <v>2</v>
      </c>
      <c r="D165" t="str">
        <f t="shared" si="24"/>
        <v/>
      </c>
      <c r="E165" t="str">
        <f t="shared" si="25"/>
        <v>What does your logo say about your business</v>
      </c>
      <c r="F165" t="str">
        <f t="shared" si="26"/>
        <v/>
      </c>
      <c r="G165" t="str">
        <f t="shared" si="27"/>
        <v/>
      </c>
      <c r="H165" t="str">
        <f t="shared" si="28"/>
        <v/>
      </c>
      <c r="I165" t="str">
        <f t="shared" si="29"/>
        <v/>
      </c>
      <c r="J165" t="str">
        <f t="shared" si="30"/>
        <v/>
      </c>
      <c r="K165" t="str">
        <f t="shared" si="31"/>
        <v/>
      </c>
      <c r="L165" t="str">
        <f t="shared" si="32"/>
        <v/>
      </c>
      <c r="M165" t="str">
        <f t="shared" si="33"/>
        <v/>
      </c>
      <c r="N165" t="str">
        <f t="shared" si="34"/>
        <v/>
      </c>
      <c r="O165" t="str">
        <f t="shared" si="35"/>
        <v/>
      </c>
    </row>
    <row r="166" spans="1:15" x14ac:dyDescent="0.25">
      <c r="A166">
        <v>165</v>
      </c>
      <c r="B166" s="1" t="s">
        <v>523</v>
      </c>
      <c r="C166" s="7">
        <v>5</v>
      </c>
      <c r="D166" t="str">
        <f t="shared" si="24"/>
        <v/>
      </c>
      <c r="E166" t="str">
        <f t="shared" si="25"/>
        <v/>
      </c>
      <c r="F166" t="str">
        <f t="shared" si="26"/>
        <v/>
      </c>
      <c r="G166" t="str">
        <f t="shared" si="27"/>
        <v/>
      </c>
      <c r="H166" t="str">
        <f t="shared" si="28"/>
        <v>Tree iconset</v>
      </c>
      <c r="I166" t="str">
        <f t="shared" si="29"/>
        <v/>
      </c>
      <c r="J166" t="str">
        <f t="shared" si="30"/>
        <v/>
      </c>
      <c r="K166" t="str">
        <f t="shared" si="31"/>
        <v/>
      </c>
      <c r="L166" t="str">
        <f t="shared" si="32"/>
        <v/>
      </c>
      <c r="M166" t="str">
        <f t="shared" si="33"/>
        <v/>
      </c>
      <c r="N166" t="str">
        <f t="shared" si="34"/>
        <v/>
      </c>
      <c r="O166" t="str">
        <f t="shared" si="35"/>
        <v/>
      </c>
    </row>
    <row r="167" spans="1:15" x14ac:dyDescent="0.25">
      <c r="A167">
        <v>166</v>
      </c>
      <c r="B167" s="1" t="s">
        <v>524</v>
      </c>
      <c r="C167" s="7">
        <v>1</v>
      </c>
      <c r="D167" t="str">
        <f t="shared" si="24"/>
        <v>What makes an infographic bad</v>
      </c>
      <c r="E167" t="str">
        <f t="shared" si="25"/>
        <v/>
      </c>
      <c r="F167" t="str">
        <f t="shared" si="26"/>
        <v/>
      </c>
      <c r="G167" t="str">
        <f t="shared" si="27"/>
        <v/>
      </c>
      <c r="H167" t="str">
        <f t="shared" si="28"/>
        <v/>
      </c>
      <c r="I167" t="str">
        <f t="shared" si="29"/>
        <v/>
      </c>
      <c r="J167" t="str">
        <f t="shared" si="30"/>
        <v/>
      </c>
      <c r="K167" t="str">
        <f t="shared" si="31"/>
        <v/>
      </c>
      <c r="L167" t="str">
        <f t="shared" si="32"/>
        <v/>
      </c>
      <c r="M167" t="str">
        <f t="shared" si="33"/>
        <v/>
      </c>
      <c r="N167" t="str">
        <f t="shared" si="34"/>
        <v/>
      </c>
      <c r="O167" t="str">
        <f t="shared" si="35"/>
        <v/>
      </c>
    </row>
    <row r="168" spans="1:15" x14ac:dyDescent="0.25">
      <c r="A168">
        <v>167</v>
      </c>
      <c r="B168" s="1" t="s">
        <v>525</v>
      </c>
      <c r="C168" s="7">
        <v>10</v>
      </c>
      <c r="D168" t="str">
        <f t="shared" si="24"/>
        <v/>
      </c>
      <c r="E168" t="str">
        <f t="shared" si="25"/>
        <v/>
      </c>
      <c r="F168" t="str">
        <f t="shared" si="26"/>
        <v/>
      </c>
      <c r="G168" t="str">
        <f t="shared" si="27"/>
        <v/>
      </c>
      <c r="H168" t="str">
        <f t="shared" si="28"/>
        <v/>
      </c>
      <c r="I168" t="str">
        <f t="shared" si="29"/>
        <v/>
      </c>
      <c r="J168" t="str">
        <f t="shared" si="30"/>
        <v/>
      </c>
      <c r="K168" t="str">
        <f t="shared" si="31"/>
        <v/>
      </c>
      <c r="L168" t="str">
        <f t="shared" si="32"/>
        <v/>
      </c>
      <c r="M168" t="str">
        <f t="shared" si="33"/>
        <v>World Café</v>
      </c>
      <c r="N168" t="str">
        <f t="shared" si="34"/>
        <v/>
      </c>
      <c r="O168" t="str">
        <f t="shared" si="35"/>
        <v/>
      </c>
    </row>
    <row r="169" spans="1:15" x14ac:dyDescent="0.25">
      <c r="A169">
        <v>168</v>
      </c>
      <c r="B169" s="1" t="s">
        <v>526</v>
      </c>
      <c r="C169" s="7">
        <v>6</v>
      </c>
      <c r="D169" t="str">
        <f t="shared" si="24"/>
        <v/>
      </c>
      <c r="E169" t="str">
        <f t="shared" si="25"/>
        <v/>
      </c>
      <c r="F169" t="str">
        <f t="shared" si="26"/>
        <v/>
      </c>
      <c r="G169" t="str">
        <f t="shared" si="27"/>
        <v/>
      </c>
      <c r="H169" t="str">
        <f t="shared" si="28"/>
        <v/>
      </c>
      <c r="I169" t="str">
        <f t="shared" si="29"/>
        <v>Vinyl record in 50 years</v>
      </c>
      <c r="J169" t="str">
        <f t="shared" si="30"/>
        <v/>
      </c>
      <c r="K169" t="str">
        <f t="shared" si="31"/>
        <v/>
      </c>
      <c r="L169" t="str">
        <f t="shared" si="32"/>
        <v/>
      </c>
      <c r="M169" t="str">
        <f t="shared" si="33"/>
        <v/>
      </c>
      <c r="N169" t="str">
        <f t="shared" si="34"/>
        <v/>
      </c>
      <c r="O169" t="str">
        <f t="shared" si="35"/>
        <v/>
      </c>
    </row>
    <row r="170" spans="1:15" x14ac:dyDescent="0.25">
      <c r="A170">
        <v>169</v>
      </c>
      <c r="B170" s="1" t="s">
        <v>527</v>
      </c>
      <c r="C170" s="7">
        <v>6</v>
      </c>
      <c r="D170" t="str">
        <f t="shared" si="24"/>
        <v/>
      </c>
      <c r="E170" t="str">
        <f t="shared" si="25"/>
        <v/>
      </c>
      <c r="F170" t="str">
        <f t="shared" si="26"/>
        <v/>
      </c>
      <c r="G170" t="str">
        <f t="shared" si="27"/>
        <v/>
      </c>
      <c r="H170" t="str">
        <f t="shared" si="28"/>
        <v/>
      </c>
      <c r="I170" t="str">
        <f t="shared" si="29"/>
        <v>Typography and fonts</v>
      </c>
      <c r="J170" t="str">
        <f t="shared" si="30"/>
        <v/>
      </c>
      <c r="K170" t="str">
        <f t="shared" si="31"/>
        <v/>
      </c>
      <c r="L170" t="str">
        <f t="shared" si="32"/>
        <v/>
      </c>
      <c r="M170" t="str">
        <f t="shared" si="33"/>
        <v/>
      </c>
      <c r="N170" t="str">
        <f t="shared" si="34"/>
        <v/>
      </c>
      <c r="O170" t="str">
        <f t="shared" si="35"/>
        <v/>
      </c>
    </row>
    <row r="171" spans="1:15" x14ac:dyDescent="0.25">
      <c r="A171">
        <v>170</v>
      </c>
      <c r="B171" s="1" t="s">
        <v>528</v>
      </c>
      <c r="C171" s="7">
        <v>3</v>
      </c>
      <c r="D171" t="str">
        <f t="shared" si="24"/>
        <v/>
      </c>
      <c r="E171" t="str">
        <f t="shared" si="25"/>
        <v/>
      </c>
      <c r="F171" t="str">
        <f t="shared" si="26"/>
        <v>Galaxy comets</v>
      </c>
      <c r="G171" t="str">
        <f t="shared" si="27"/>
        <v/>
      </c>
      <c r="H171" t="str">
        <f t="shared" si="28"/>
        <v/>
      </c>
      <c r="I171" t="str">
        <f t="shared" si="29"/>
        <v/>
      </c>
      <c r="J171" t="str">
        <f t="shared" si="30"/>
        <v/>
      </c>
      <c r="K171" t="str">
        <f t="shared" si="31"/>
        <v/>
      </c>
      <c r="L171" t="str">
        <f t="shared" si="32"/>
        <v/>
      </c>
      <c r="M171" t="str">
        <f t="shared" si="33"/>
        <v/>
      </c>
      <c r="N171" t="str">
        <f t="shared" si="34"/>
        <v/>
      </c>
      <c r="O171" t="str">
        <f t="shared" si="35"/>
        <v/>
      </c>
    </row>
    <row r="172" spans="1:15" x14ac:dyDescent="0.25">
      <c r="A172">
        <v>171</v>
      </c>
      <c r="B172" s="1" t="s">
        <v>529</v>
      </c>
      <c r="C172" s="7">
        <v>2</v>
      </c>
      <c r="D172" t="str">
        <f t="shared" si="24"/>
        <v/>
      </c>
      <c r="E172" t="str">
        <f t="shared" si="25"/>
        <v>Visual content takes off</v>
      </c>
      <c r="F172" t="str">
        <f t="shared" si="26"/>
        <v/>
      </c>
      <c r="G172" t="str">
        <f t="shared" si="27"/>
        <v/>
      </c>
      <c r="H172" t="str">
        <f t="shared" si="28"/>
        <v/>
      </c>
      <c r="I172" t="str">
        <f t="shared" si="29"/>
        <v/>
      </c>
      <c r="J172" t="str">
        <f t="shared" si="30"/>
        <v/>
      </c>
      <c r="K172" t="str">
        <f t="shared" si="31"/>
        <v/>
      </c>
      <c r="L172" t="str">
        <f t="shared" si="32"/>
        <v/>
      </c>
      <c r="M172" t="str">
        <f t="shared" si="33"/>
        <v/>
      </c>
      <c r="N172" t="str">
        <f t="shared" si="34"/>
        <v/>
      </c>
      <c r="O172" t="str">
        <f t="shared" si="35"/>
        <v/>
      </c>
    </row>
    <row r="173" spans="1:15" x14ac:dyDescent="0.25">
      <c r="A173">
        <v>172</v>
      </c>
      <c r="B173" s="1" t="s">
        <v>530</v>
      </c>
      <c r="C173" s="7">
        <v>7</v>
      </c>
      <c r="D173" t="str">
        <f t="shared" si="24"/>
        <v/>
      </c>
      <c r="E173" t="str">
        <f t="shared" si="25"/>
        <v/>
      </c>
      <c r="F173" t="str">
        <f t="shared" si="26"/>
        <v/>
      </c>
      <c r="G173" t="str">
        <f t="shared" si="27"/>
        <v/>
      </c>
      <c r="H173" t="str">
        <f t="shared" si="28"/>
        <v/>
      </c>
      <c r="I173" t="str">
        <f t="shared" si="29"/>
        <v/>
      </c>
      <c r="J173" t="str">
        <f t="shared" si="30"/>
        <v>Global carbon foot print</v>
      </c>
      <c r="K173" t="str">
        <f t="shared" si="31"/>
        <v/>
      </c>
      <c r="L173" t="str">
        <f t="shared" si="32"/>
        <v/>
      </c>
      <c r="M173" t="str">
        <f t="shared" si="33"/>
        <v/>
      </c>
      <c r="N173" t="str">
        <f t="shared" si="34"/>
        <v/>
      </c>
      <c r="O173" t="str">
        <f t="shared" si="35"/>
        <v/>
      </c>
    </row>
    <row r="174" spans="1:15" x14ac:dyDescent="0.25">
      <c r="A174">
        <v>173</v>
      </c>
      <c r="B174" s="1" t="s">
        <v>531</v>
      </c>
      <c r="C174" s="7">
        <v>3</v>
      </c>
      <c r="D174" t="str">
        <f t="shared" si="24"/>
        <v/>
      </c>
      <c r="E174" t="str">
        <f t="shared" si="25"/>
        <v/>
      </c>
      <c r="F174" t="str">
        <f t="shared" si="26"/>
        <v>Brand identity systm</v>
      </c>
      <c r="G174" t="str">
        <f t="shared" si="27"/>
        <v/>
      </c>
      <c r="H174" t="str">
        <f t="shared" si="28"/>
        <v/>
      </c>
      <c r="I174" t="str">
        <f t="shared" si="29"/>
        <v/>
      </c>
      <c r="J174" t="str">
        <f t="shared" si="30"/>
        <v/>
      </c>
      <c r="K174" t="str">
        <f t="shared" si="31"/>
        <v/>
      </c>
      <c r="L174" t="str">
        <f t="shared" si="32"/>
        <v/>
      </c>
      <c r="M174" t="str">
        <f t="shared" si="33"/>
        <v/>
      </c>
      <c r="N174" t="str">
        <f t="shared" si="34"/>
        <v/>
      </c>
      <c r="O174" t="str">
        <f t="shared" si="35"/>
        <v/>
      </c>
    </row>
    <row r="175" spans="1:15" x14ac:dyDescent="0.25">
      <c r="A175">
        <v>174</v>
      </c>
      <c r="B175" s="1" t="s">
        <v>532</v>
      </c>
      <c r="C175" s="7">
        <v>7</v>
      </c>
      <c r="D175" t="str">
        <f t="shared" si="24"/>
        <v/>
      </c>
      <c r="E175" t="str">
        <f t="shared" si="25"/>
        <v/>
      </c>
      <c r="F175" t="str">
        <f t="shared" si="26"/>
        <v/>
      </c>
      <c r="G175" t="str">
        <f t="shared" si="27"/>
        <v/>
      </c>
      <c r="H175" t="str">
        <f t="shared" si="28"/>
        <v/>
      </c>
      <c r="I175" t="str">
        <f t="shared" si="29"/>
        <v/>
      </c>
      <c r="J175" t="str">
        <f t="shared" si="30"/>
        <v>29 ways to stay creative</v>
      </c>
      <c r="K175" t="str">
        <f t="shared" si="31"/>
        <v/>
      </c>
      <c r="L175" t="str">
        <f t="shared" si="32"/>
        <v/>
      </c>
      <c r="M175" t="str">
        <f t="shared" si="33"/>
        <v/>
      </c>
      <c r="N175" t="str">
        <f t="shared" si="34"/>
        <v/>
      </c>
      <c r="O175" t="str">
        <f t="shared" si="35"/>
        <v/>
      </c>
    </row>
    <row r="176" spans="1:15" x14ac:dyDescent="0.25">
      <c r="A176">
        <v>175</v>
      </c>
      <c r="B176" s="1" t="s">
        <v>529</v>
      </c>
      <c r="C176" s="7">
        <v>5</v>
      </c>
      <c r="D176" t="str">
        <f t="shared" si="24"/>
        <v/>
      </c>
      <c r="E176" t="str">
        <f t="shared" si="25"/>
        <v/>
      </c>
      <c r="F176" t="str">
        <f t="shared" si="26"/>
        <v/>
      </c>
      <c r="G176" t="str">
        <f t="shared" si="27"/>
        <v/>
      </c>
      <c r="H176" t="str">
        <f t="shared" si="28"/>
        <v>Visual content takes off</v>
      </c>
      <c r="I176" t="str">
        <f t="shared" si="29"/>
        <v/>
      </c>
      <c r="J176" t="str">
        <f t="shared" si="30"/>
        <v/>
      </c>
      <c r="K176" t="str">
        <f t="shared" si="31"/>
        <v/>
      </c>
      <c r="L176" t="str">
        <f t="shared" si="32"/>
        <v/>
      </c>
      <c r="M176" t="str">
        <f t="shared" si="33"/>
        <v/>
      </c>
      <c r="N176" t="str">
        <f t="shared" si="34"/>
        <v/>
      </c>
      <c r="O176" t="str">
        <f t="shared" si="35"/>
        <v/>
      </c>
    </row>
    <row r="177" spans="1:15" x14ac:dyDescent="0.25">
      <c r="A177">
        <v>176</v>
      </c>
      <c r="B177" s="1" t="s">
        <v>533</v>
      </c>
      <c r="C177" s="7">
        <v>9</v>
      </c>
      <c r="D177" t="str">
        <f t="shared" si="24"/>
        <v/>
      </c>
      <c r="E177" t="str">
        <f t="shared" si="25"/>
        <v/>
      </c>
      <c r="F177" t="str">
        <f t="shared" si="26"/>
        <v/>
      </c>
      <c r="G177" t="str">
        <f t="shared" si="27"/>
        <v/>
      </c>
      <c r="H177" t="str">
        <f t="shared" si="28"/>
        <v/>
      </c>
      <c r="I177" t="str">
        <f t="shared" si="29"/>
        <v/>
      </c>
      <c r="J177" t="str">
        <f t="shared" si="30"/>
        <v/>
      </c>
      <c r="K177" t="str">
        <f t="shared" si="31"/>
        <v/>
      </c>
      <c r="L177" t="str">
        <f t="shared" si="32"/>
        <v>Most educated Nations of the world</v>
      </c>
      <c r="M177" t="str">
        <f t="shared" si="33"/>
        <v/>
      </c>
      <c r="N177" t="str">
        <f t="shared" si="34"/>
        <v/>
      </c>
      <c r="O177" t="str">
        <f t="shared" si="35"/>
        <v/>
      </c>
    </row>
    <row r="178" spans="1:15" x14ac:dyDescent="0.25">
      <c r="A178">
        <v>177</v>
      </c>
      <c r="B178" s="1" t="s">
        <v>534</v>
      </c>
      <c r="C178" s="7">
        <v>1</v>
      </c>
      <c r="D178" t="str">
        <f t="shared" si="24"/>
        <v>How are we using social media</v>
      </c>
      <c r="E178" t="str">
        <f t="shared" si="25"/>
        <v/>
      </c>
      <c r="F178" t="str">
        <f t="shared" si="26"/>
        <v/>
      </c>
      <c r="G178" t="str">
        <f t="shared" si="27"/>
        <v/>
      </c>
      <c r="H178" t="str">
        <f t="shared" si="28"/>
        <v/>
      </c>
      <c r="I178" t="str">
        <f t="shared" si="29"/>
        <v/>
      </c>
      <c r="J178" t="str">
        <f t="shared" si="30"/>
        <v/>
      </c>
      <c r="K178" t="str">
        <f t="shared" si="31"/>
        <v/>
      </c>
      <c r="L178" t="str">
        <f t="shared" si="32"/>
        <v/>
      </c>
      <c r="M178" t="str">
        <f t="shared" si="33"/>
        <v/>
      </c>
      <c r="N178" t="str">
        <f t="shared" si="34"/>
        <v/>
      </c>
      <c r="O178" t="str">
        <f t="shared" si="35"/>
        <v/>
      </c>
    </row>
    <row r="179" spans="1:15" x14ac:dyDescent="0.25">
      <c r="A179">
        <v>178</v>
      </c>
      <c r="B179" s="1" t="s">
        <v>535</v>
      </c>
      <c r="C179" s="7">
        <v>3</v>
      </c>
      <c r="D179" t="str">
        <f t="shared" si="24"/>
        <v/>
      </c>
      <c r="E179" t="str">
        <f t="shared" si="25"/>
        <v/>
      </c>
      <c r="F179" t="str">
        <f t="shared" si="26"/>
        <v>Web design Trends</v>
      </c>
      <c r="G179" t="str">
        <f t="shared" si="27"/>
        <v/>
      </c>
      <c r="H179" t="str">
        <f t="shared" si="28"/>
        <v/>
      </c>
      <c r="I179" t="str">
        <f t="shared" si="29"/>
        <v/>
      </c>
      <c r="J179" t="str">
        <f t="shared" si="30"/>
        <v/>
      </c>
      <c r="K179" t="str">
        <f t="shared" si="31"/>
        <v/>
      </c>
      <c r="L179" t="str">
        <f t="shared" si="32"/>
        <v/>
      </c>
      <c r="M179" t="str">
        <f t="shared" si="33"/>
        <v/>
      </c>
      <c r="N179" t="str">
        <f t="shared" si="34"/>
        <v/>
      </c>
      <c r="O179" t="str">
        <f t="shared" si="35"/>
        <v/>
      </c>
    </row>
    <row r="180" spans="1:15" x14ac:dyDescent="0.25">
      <c r="A180">
        <v>179</v>
      </c>
      <c r="B180" s="1" t="s">
        <v>536</v>
      </c>
      <c r="C180" s="7">
        <v>2</v>
      </c>
      <c r="D180" t="str">
        <f t="shared" si="24"/>
        <v/>
      </c>
      <c r="E180" t="str">
        <f t="shared" si="25"/>
        <v>Cost of owning a pet</v>
      </c>
      <c r="F180" t="str">
        <f t="shared" si="26"/>
        <v/>
      </c>
      <c r="G180" t="str">
        <f t="shared" si="27"/>
        <v/>
      </c>
      <c r="H180" t="str">
        <f t="shared" si="28"/>
        <v/>
      </c>
      <c r="I180" t="str">
        <f t="shared" si="29"/>
        <v/>
      </c>
      <c r="J180" t="str">
        <f t="shared" si="30"/>
        <v/>
      </c>
      <c r="K180" t="str">
        <f t="shared" si="31"/>
        <v/>
      </c>
      <c r="L180" t="str">
        <f t="shared" si="32"/>
        <v/>
      </c>
      <c r="M180" t="str">
        <f t="shared" si="33"/>
        <v/>
      </c>
      <c r="N180" t="str">
        <f t="shared" si="34"/>
        <v/>
      </c>
      <c r="O180" t="str">
        <f t="shared" si="35"/>
        <v/>
      </c>
    </row>
    <row r="181" spans="1:15" x14ac:dyDescent="0.25">
      <c r="A181">
        <v>180</v>
      </c>
      <c r="B181" s="1" t="s">
        <v>537</v>
      </c>
      <c r="C181" s="7">
        <v>10</v>
      </c>
      <c r="D181" t="str">
        <f t="shared" si="24"/>
        <v/>
      </c>
      <c r="E181" t="str">
        <f t="shared" si="25"/>
        <v/>
      </c>
      <c r="F181" t="str">
        <f t="shared" si="26"/>
        <v/>
      </c>
      <c r="G181" t="str">
        <f t="shared" si="27"/>
        <v/>
      </c>
      <c r="H181" t="str">
        <f t="shared" si="28"/>
        <v/>
      </c>
      <c r="I181" t="str">
        <f t="shared" si="29"/>
        <v/>
      </c>
      <c r="J181" t="str">
        <f t="shared" si="30"/>
        <v/>
      </c>
      <c r="K181" t="str">
        <f t="shared" si="31"/>
        <v/>
      </c>
      <c r="L181" t="str">
        <f t="shared" si="32"/>
        <v/>
      </c>
      <c r="M181" t="str">
        <f t="shared" si="33"/>
        <v>Adobe Keywboard</v>
      </c>
      <c r="N181" t="str">
        <f t="shared" si="34"/>
        <v/>
      </c>
      <c r="O181" t="str">
        <f t="shared" si="35"/>
        <v/>
      </c>
    </row>
    <row r="182" spans="1:15" x14ac:dyDescent="0.25">
      <c r="A182">
        <v>181</v>
      </c>
      <c r="B182" s="1" t="s">
        <v>538</v>
      </c>
      <c r="C182" s="7">
        <v>7</v>
      </c>
      <c r="D182" t="str">
        <f t="shared" si="24"/>
        <v/>
      </c>
      <c r="E182" t="str">
        <f t="shared" si="25"/>
        <v/>
      </c>
      <c r="F182" t="str">
        <f t="shared" si="26"/>
        <v/>
      </c>
      <c r="G182" t="str">
        <f t="shared" si="27"/>
        <v/>
      </c>
      <c r="H182" t="str">
        <f t="shared" si="28"/>
        <v/>
      </c>
      <c r="I182" t="str">
        <f t="shared" si="29"/>
        <v/>
      </c>
      <c r="J182" t="str">
        <f t="shared" si="30"/>
        <v>Interior design by decade</v>
      </c>
      <c r="K182" t="str">
        <f t="shared" si="31"/>
        <v/>
      </c>
      <c r="L182" t="str">
        <f t="shared" si="32"/>
        <v/>
      </c>
      <c r="M182" t="str">
        <f t="shared" si="33"/>
        <v/>
      </c>
      <c r="N182" t="str">
        <f t="shared" si="34"/>
        <v/>
      </c>
      <c r="O182" t="str">
        <f t="shared" si="35"/>
        <v/>
      </c>
    </row>
    <row r="183" spans="1:15" x14ac:dyDescent="0.25">
      <c r="A183">
        <v>182</v>
      </c>
      <c r="B183" s="1" t="s">
        <v>539</v>
      </c>
      <c r="C183" s="7">
        <v>5</v>
      </c>
      <c r="D183" t="str">
        <f t="shared" si="24"/>
        <v/>
      </c>
      <c r="E183" t="str">
        <f t="shared" si="25"/>
        <v/>
      </c>
      <c r="F183" t="str">
        <f t="shared" si="26"/>
        <v/>
      </c>
      <c r="G183" t="str">
        <f t="shared" si="27"/>
        <v/>
      </c>
      <c r="H183" t="str">
        <f t="shared" si="28"/>
        <v>Delicious Café</v>
      </c>
      <c r="I183" t="str">
        <f t="shared" si="29"/>
        <v/>
      </c>
      <c r="J183" t="str">
        <f t="shared" si="30"/>
        <v/>
      </c>
      <c r="K183" t="str">
        <f t="shared" si="31"/>
        <v/>
      </c>
      <c r="L183" t="str">
        <f t="shared" si="32"/>
        <v/>
      </c>
      <c r="M183" t="str">
        <f t="shared" si="33"/>
        <v/>
      </c>
      <c r="N183" t="str">
        <f t="shared" si="34"/>
        <v/>
      </c>
      <c r="O183" t="str">
        <f t="shared" si="35"/>
        <v/>
      </c>
    </row>
    <row r="184" spans="1:15" x14ac:dyDescent="0.25">
      <c r="A184">
        <v>183</v>
      </c>
      <c r="B184" s="1" t="s">
        <v>540</v>
      </c>
      <c r="C184" s="7">
        <v>3</v>
      </c>
      <c r="D184" t="str">
        <f t="shared" si="24"/>
        <v/>
      </c>
      <c r="E184" t="str">
        <f t="shared" si="25"/>
        <v/>
      </c>
      <c r="F184" t="str">
        <f t="shared" si="26"/>
        <v>The coffee facts</v>
      </c>
      <c r="G184" t="str">
        <f t="shared" si="27"/>
        <v/>
      </c>
      <c r="H184" t="str">
        <f t="shared" si="28"/>
        <v/>
      </c>
      <c r="I184" t="str">
        <f t="shared" si="29"/>
        <v/>
      </c>
      <c r="J184" t="str">
        <f t="shared" si="30"/>
        <v/>
      </c>
      <c r="K184" t="str">
        <f t="shared" si="31"/>
        <v/>
      </c>
      <c r="L184" t="str">
        <f t="shared" si="32"/>
        <v/>
      </c>
      <c r="M184" t="str">
        <f t="shared" si="33"/>
        <v/>
      </c>
      <c r="N184" t="str">
        <f t="shared" si="34"/>
        <v/>
      </c>
      <c r="O184" t="str">
        <f t="shared" si="35"/>
        <v/>
      </c>
    </row>
    <row r="185" spans="1:15" x14ac:dyDescent="0.25">
      <c r="A185">
        <v>184</v>
      </c>
      <c r="B185" s="1" t="s">
        <v>541</v>
      </c>
      <c r="C185" s="7">
        <v>7</v>
      </c>
      <c r="D185" t="str">
        <f t="shared" si="24"/>
        <v/>
      </c>
      <c r="E185" t="str">
        <f t="shared" si="25"/>
        <v/>
      </c>
      <c r="F185" t="str">
        <f t="shared" si="26"/>
        <v/>
      </c>
      <c r="G185" t="str">
        <f t="shared" si="27"/>
        <v/>
      </c>
      <c r="H185" t="str">
        <f t="shared" si="28"/>
        <v/>
      </c>
      <c r="I185" t="str">
        <f t="shared" si="29"/>
        <v/>
      </c>
      <c r="J185" t="str">
        <f t="shared" si="30"/>
        <v>Firt man to attempt to walk the length of the nile</v>
      </c>
      <c r="K185" t="str">
        <f t="shared" si="31"/>
        <v/>
      </c>
      <c r="L185" t="str">
        <f t="shared" si="32"/>
        <v/>
      </c>
      <c r="M185" t="str">
        <f t="shared" si="33"/>
        <v/>
      </c>
      <c r="N185" t="str">
        <f t="shared" si="34"/>
        <v/>
      </c>
      <c r="O185" t="str">
        <f t="shared" si="35"/>
        <v/>
      </c>
    </row>
    <row r="186" spans="1:15" x14ac:dyDescent="0.25">
      <c r="A186">
        <v>185</v>
      </c>
      <c r="B186" s="1" t="s">
        <v>542</v>
      </c>
      <c r="C186" s="7">
        <v>10</v>
      </c>
      <c r="D186" t="str">
        <f t="shared" si="24"/>
        <v/>
      </c>
      <c r="E186" t="str">
        <f t="shared" si="25"/>
        <v/>
      </c>
      <c r="F186" t="str">
        <f t="shared" si="26"/>
        <v/>
      </c>
      <c r="G186" t="str">
        <f t="shared" si="27"/>
        <v/>
      </c>
      <c r="H186" t="str">
        <f t="shared" si="28"/>
        <v/>
      </c>
      <c r="I186" t="str">
        <f t="shared" si="29"/>
        <v/>
      </c>
      <c r="J186" t="str">
        <f t="shared" si="30"/>
        <v/>
      </c>
      <c r="K186" t="str">
        <f t="shared" si="31"/>
        <v/>
      </c>
      <c r="L186" t="str">
        <f t="shared" si="32"/>
        <v/>
      </c>
      <c r="M186" t="str">
        <f t="shared" si="33"/>
        <v>Travel infographic</v>
      </c>
      <c r="N186" t="str">
        <f t="shared" si="34"/>
        <v/>
      </c>
      <c r="O186" t="str">
        <f t="shared" si="35"/>
        <v/>
      </c>
    </row>
    <row r="187" spans="1:15" x14ac:dyDescent="0.25">
      <c r="A187">
        <v>186</v>
      </c>
      <c r="B187" s="1" t="s">
        <v>543</v>
      </c>
      <c r="C187" s="7">
        <v>5</v>
      </c>
      <c r="D187" t="str">
        <f t="shared" si="24"/>
        <v/>
      </c>
      <c r="E187" t="str">
        <f t="shared" si="25"/>
        <v/>
      </c>
      <c r="F187" t="str">
        <f t="shared" si="26"/>
        <v/>
      </c>
      <c r="G187" t="str">
        <f t="shared" si="27"/>
        <v/>
      </c>
      <c r="H187" t="str">
        <f t="shared" si="28"/>
        <v>The psychology of colors in marketing</v>
      </c>
      <c r="I187" t="str">
        <f t="shared" si="29"/>
        <v/>
      </c>
      <c r="J187" t="str">
        <f t="shared" si="30"/>
        <v/>
      </c>
      <c r="K187" t="str">
        <f t="shared" si="31"/>
        <v/>
      </c>
      <c r="L187" t="str">
        <f t="shared" si="32"/>
        <v/>
      </c>
      <c r="M187" t="str">
        <f t="shared" si="33"/>
        <v/>
      </c>
      <c r="N187" t="str">
        <f t="shared" si="34"/>
        <v/>
      </c>
      <c r="O187" t="str">
        <f t="shared" si="35"/>
        <v/>
      </c>
    </row>
    <row r="188" spans="1:15" x14ac:dyDescent="0.25">
      <c r="A188">
        <v>187</v>
      </c>
      <c r="B188" s="1" t="s">
        <v>561</v>
      </c>
      <c r="C188" s="7">
        <v>2</v>
      </c>
      <c r="D188" t="str">
        <f t="shared" si="24"/>
        <v/>
      </c>
      <c r="E188" t="str">
        <f t="shared" si="25"/>
        <v>My creative process</v>
      </c>
      <c r="F188" t="str">
        <f t="shared" si="26"/>
        <v/>
      </c>
      <c r="G188" t="str">
        <f t="shared" si="27"/>
        <v/>
      </c>
      <c r="H188" t="str">
        <f t="shared" si="28"/>
        <v/>
      </c>
      <c r="I188" t="str">
        <f t="shared" si="29"/>
        <v/>
      </c>
      <c r="J188" t="str">
        <f t="shared" si="30"/>
        <v/>
      </c>
      <c r="K188" t="str">
        <f t="shared" si="31"/>
        <v/>
      </c>
      <c r="L188" t="str">
        <f t="shared" si="32"/>
        <v/>
      </c>
      <c r="M188" t="str">
        <f t="shared" si="33"/>
        <v/>
      </c>
      <c r="N188" t="str">
        <f t="shared" si="34"/>
        <v/>
      </c>
      <c r="O188" t="str">
        <f t="shared" si="35"/>
        <v/>
      </c>
    </row>
    <row r="189" spans="1:15" x14ac:dyDescent="0.25">
      <c r="A189">
        <v>188</v>
      </c>
      <c r="B189" s="1" t="s">
        <v>544</v>
      </c>
      <c r="C189" s="7">
        <v>5</v>
      </c>
      <c r="D189" t="str">
        <f t="shared" si="24"/>
        <v/>
      </c>
      <c r="E189" t="str">
        <f t="shared" si="25"/>
        <v/>
      </c>
      <c r="F189" t="str">
        <f t="shared" si="26"/>
        <v/>
      </c>
      <c r="G189" t="str">
        <f t="shared" si="27"/>
        <v/>
      </c>
      <c r="H189" t="str">
        <f t="shared" si="28"/>
        <v>Animal Icon</v>
      </c>
      <c r="I189" t="str">
        <f t="shared" si="29"/>
        <v/>
      </c>
      <c r="J189" t="str">
        <f t="shared" si="30"/>
        <v/>
      </c>
      <c r="K189" t="str">
        <f t="shared" si="31"/>
        <v/>
      </c>
      <c r="L189" t="str">
        <f t="shared" si="32"/>
        <v/>
      </c>
      <c r="M189" t="str">
        <f t="shared" si="33"/>
        <v/>
      </c>
      <c r="N189" t="str">
        <f t="shared" si="34"/>
        <v/>
      </c>
      <c r="O189" t="str">
        <f t="shared" si="35"/>
        <v/>
      </c>
    </row>
    <row r="190" spans="1:15" x14ac:dyDescent="0.25">
      <c r="A190">
        <v>189</v>
      </c>
      <c r="B190" s="1" t="s">
        <v>545</v>
      </c>
      <c r="C190" s="7">
        <v>9</v>
      </c>
      <c r="D190" t="str">
        <f t="shared" si="24"/>
        <v/>
      </c>
      <c r="E190" t="str">
        <f t="shared" si="25"/>
        <v/>
      </c>
      <c r="F190" t="str">
        <f t="shared" si="26"/>
        <v/>
      </c>
      <c r="G190" t="str">
        <f t="shared" si="27"/>
        <v/>
      </c>
      <c r="H190" t="str">
        <f t="shared" si="28"/>
        <v/>
      </c>
      <c r="I190" t="str">
        <f t="shared" si="29"/>
        <v/>
      </c>
      <c r="J190" t="str">
        <f t="shared" si="30"/>
        <v/>
      </c>
      <c r="K190" t="str">
        <f t="shared" si="31"/>
        <v/>
      </c>
      <c r="L190" t="str">
        <f t="shared" si="32"/>
        <v>Invitation to Wedding</v>
      </c>
      <c r="M190" t="str">
        <f t="shared" si="33"/>
        <v/>
      </c>
      <c r="N190" t="str">
        <f t="shared" si="34"/>
        <v/>
      </c>
      <c r="O190" t="str">
        <f t="shared" si="35"/>
        <v/>
      </c>
    </row>
    <row r="191" spans="1:15" x14ac:dyDescent="0.25">
      <c r="A191">
        <v>190</v>
      </c>
      <c r="B191" s="1" t="s">
        <v>546</v>
      </c>
      <c r="C191" s="7">
        <v>7</v>
      </c>
      <c r="D191" t="str">
        <f t="shared" si="24"/>
        <v/>
      </c>
      <c r="E191" t="str">
        <f t="shared" si="25"/>
        <v/>
      </c>
      <c r="F191" t="str">
        <f t="shared" si="26"/>
        <v/>
      </c>
      <c r="G191" t="str">
        <f t="shared" si="27"/>
        <v/>
      </c>
      <c r="H191" t="str">
        <f t="shared" si="28"/>
        <v/>
      </c>
      <c r="I191" t="str">
        <f t="shared" si="29"/>
        <v/>
      </c>
      <c r="J191" t="str">
        <f t="shared" si="30"/>
        <v>Infographic creation process</v>
      </c>
      <c r="K191" t="str">
        <f t="shared" si="31"/>
        <v/>
      </c>
      <c r="L191" t="str">
        <f t="shared" si="32"/>
        <v/>
      </c>
      <c r="M191" t="str">
        <f t="shared" si="33"/>
        <v/>
      </c>
      <c r="N191" t="str">
        <f t="shared" si="34"/>
        <v/>
      </c>
      <c r="O191" t="str">
        <f t="shared" si="35"/>
        <v/>
      </c>
    </row>
    <row r="192" spans="1:15" x14ac:dyDescent="0.25">
      <c r="A192">
        <v>191</v>
      </c>
      <c r="B192" s="1" t="s">
        <v>547</v>
      </c>
      <c r="C192" s="7">
        <v>1</v>
      </c>
      <c r="D192" t="str">
        <f t="shared" ref="D192:D255" si="36">IF(C192=1,B192,"")</f>
        <v>Food related information</v>
      </c>
      <c r="E192" t="str">
        <f t="shared" ref="E192:E255" si="37">IF(C192=2,B192,"")</f>
        <v/>
      </c>
      <c r="F192" t="str">
        <f t="shared" ref="F192:F255" si="38">IF(C192=3,B192,"")</f>
        <v/>
      </c>
      <c r="G192" t="str">
        <f t="shared" ref="G192:G255" si="39">IF(C192=4,B192,"")</f>
        <v/>
      </c>
      <c r="H192" t="str">
        <f t="shared" ref="H192:H255" si="40">IF(C192=5,B192,"")</f>
        <v/>
      </c>
      <c r="I192" t="str">
        <f t="shared" ref="I192:I255" si="41">IF(C192=6,B192,"")</f>
        <v/>
      </c>
      <c r="J192" t="str">
        <f t="shared" ref="J192:J255" si="42">IF(C192=7,B192,"")</f>
        <v/>
      </c>
      <c r="K192" t="str">
        <f t="shared" ref="K192:K255" si="43">IF(C192=8,B192,"")</f>
        <v/>
      </c>
      <c r="L192" t="str">
        <f t="shared" ref="L192:L255" si="44">IF(C192=9,B192,"")</f>
        <v/>
      </c>
      <c r="M192" t="str">
        <f t="shared" ref="M192:M255" si="45">IF(C192=10,B192,"")</f>
        <v/>
      </c>
      <c r="N192" t="str">
        <f t="shared" ref="N192:N255" si="46">IF(C192=11,B192,"")</f>
        <v/>
      </c>
      <c r="O192" t="str">
        <f t="shared" ref="O192:O255" si="47">IF(C192=12,B192,"")</f>
        <v/>
      </c>
    </row>
    <row r="193" spans="1:15" x14ac:dyDescent="0.25">
      <c r="A193">
        <v>192</v>
      </c>
      <c r="B193" s="1" t="s">
        <v>548</v>
      </c>
      <c r="C193" s="7">
        <v>7</v>
      </c>
      <c r="D193" t="str">
        <f t="shared" si="36"/>
        <v/>
      </c>
      <c r="E193" t="str">
        <f t="shared" si="37"/>
        <v/>
      </c>
      <c r="F193" t="str">
        <f t="shared" si="38"/>
        <v/>
      </c>
      <c r="G193" t="str">
        <f t="shared" si="39"/>
        <v/>
      </c>
      <c r="H193" t="str">
        <f t="shared" si="40"/>
        <v/>
      </c>
      <c r="I193" t="str">
        <f t="shared" si="41"/>
        <v/>
      </c>
      <c r="J193" t="str">
        <f t="shared" si="42"/>
        <v>How we use our mobile devices</v>
      </c>
      <c r="K193" t="str">
        <f t="shared" si="43"/>
        <v/>
      </c>
      <c r="L193" t="str">
        <f t="shared" si="44"/>
        <v/>
      </c>
      <c r="M193" t="str">
        <f t="shared" si="45"/>
        <v/>
      </c>
      <c r="N193" t="str">
        <f t="shared" si="46"/>
        <v/>
      </c>
      <c r="O193" t="str">
        <f t="shared" si="47"/>
        <v/>
      </c>
    </row>
    <row r="194" spans="1:15" x14ac:dyDescent="0.25">
      <c r="A194">
        <v>193</v>
      </c>
      <c r="B194" s="1" t="s">
        <v>549</v>
      </c>
      <c r="C194" s="7">
        <v>3</v>
      </c>
      <c r="D194" t="str">
        <f t="shared" si="36"/>
        <v/>
      </c>
      <c r="E194" t="str">
        <f t="shared" si="37"/>
        <v/>
      </c>
      <c r="F194" t="str">
        <f t="shared" si="38"/>
        <v>Exciting powerpoint presentation</v>
      </c>
      <c r="G194" t="str">
        <f t="shared" si="39"/>
        <v/>
      </c>
      <c r="H194" t="str">
        <f t="shared" si="40"/>
        <v/>
      </c>
      <c r="I194" t="str">
        <f t="shared" si="41"/>
        <v/>
      </c>
      <c r="J194" t="str">
        <f t="shared" si="42"/>
        <v/>
      </c>
      <c r="K194" t="str">
        <f t="shared" si="43"/>
        <v/>
      </c>
      <c r="L194" t="str">
        <f t="shared" si="44"/>
        <v/>
      </c>
      <c r="M194" t="str">
        <f t="shared" si="45"/>
        <v/>
      </c>
      <c r="N194" t="str">
        <f t="shared" si="46"/>
        <v/>
      </c>
      <c r="O194" t="str">
        <f t="shared" si="47"/>
        <v/>
      </c>
    </row>
    <row r="195" spans="1:15" x14ac:dyDescent="0.25">
      <c r="A195">
        <v>194</v>
      </c>
      <c r="B195" s="1" t="s">
        <v>550</v>
      </c>
      <c r="C195" s="7">
        <v>4</v>
      </c>
      <c r="D195" t="str">
        <f t="shared" si="36"/>
        <v/>
      </c>
      <c r="E195" t="str">
        <f t="shared" si="37"/>
        <v/>
      </c>
      <c r="F195" t="str">
        <f t="shared" si="38"/>
        <v/>
      </c>
      <c r="G195" t="str">
        <f t="shared" si="39"/>
        <v>Guide to starbox Espresso</v>
      </c>
      <c r="H195" t="str">
        <f t="shared" si="40"/>
        <v/>
      </c>
      <c r="I195" t="str">
        <f t="shared" si="41"/>
        <v/>
      </c>
      <c r="J195" t="str">
        <f t="shared" si="42"/>
        <v/>
      </c>
      <c r="K195" t="str">
        <f t="shared" si="43"/>
        <v/>
      </c>
      <c r="L195" t="str">
        <f t="shared" si="44"/>
        <v/>
      </c>
      <c r="M195" t="str">
        <f t="shared" si="45"/>
        <v/>
      </c>
      <c r="N195" t="str">
        <f t="shared" si="46"/>
        <v/>
      </c>
      <c r="O195" t="str">
        <f t="shared" si="47"/>
        <v/>
      </c>
    </row>
    <row r="196" spans="1:15" x14ac:dyDescent="0.25">
      <c r="A196">
        <v>195</v>
      </c>
      <c r="B196" s="1" t="s">
        <v>551</v>
      </c>
      <c r="C196" s="7">
        <v>9</v>
      </c>
      <c r="D196" t="str">
        <f t="shared" si="36"/>
        <v/>
      </c>
      <c r="E196" t="str">
        <f t="shared" si="37"/>
        <v/>
      </c>
      <c r="F196" t="str">
        <f t="shared" si="38"/>
        <v/>
      </c>
      <c r="G196" t="str">
        <f t="shared" si="39"/>
        <v/>
      </c>
      <c r="H196" t="str">
        <f t="shared" si="40"/>
        <v/>
      </c>
      <c r="I196" t="str">
        <f t="shared" si="41"/>
        <v/>
      </c>
      <c r="J196" t="str">
        <f t="shared" si="42"/>
        <v/>
      </c>
      <c r="K196" t="str">
        <f t="shared" si="43"/>
        <v/>
      </c>
      <c r="L196" t="str">
        <f t="shared" si="44"/>
        <v>ice-cream</v>
      </c>
      <c r="M196" t="str">
        <f t="shared" si="45"/>
        <v/>
      </c>
      <c r="N196" t="str">
        <f t="shared" si="46"/>
        <v/>
      </c>
      <c r="O196" t="str">
        <f t="shared" si="47"/>
        <v/>
      </c>
    </row>
    <row r="197" spans="1:15" x14ac:dyDescent="0.25">
      <c r="A197">
        <v>196</v>
      </c>
      <c r="B197" s="1" t="s">
        <v>529</v>
      </c>
      <c r="C197" s="7">
        <v>2</v>
      </c>
      <c r="D197" t="str">
        <f t="shared" si="36"/>
        <v/>
      </c>
      <c r="E197" t="str">
        <f t="shared" si="37"/>
        <v>Visual content takes off</v>
      </c>
      <c r="F197" t="str">
        <f t="shared" si="38"/>
        <v/>
      </c>
      <c r="G197" t="str">
        <f t="shared" si="39"/>
        <v/>
      </c>
      <c r="H197" t="str">
        <f t="shared" si="40"/>
        <v/>
      </c>
      <c r="I197" t="str">
        <f t="shared" si="41"/>
        <v/>
      </c>
      <c r="J197" t="str">
        <f t="shared" si="42"/>
        <v/>
      </c>
      <c r="K197" t="str">
        <f t="shared" si="43"/>
        <v/>
      </c>
      <c r="L197" t="str">
        <f t="shared" si="44"/>
        <v/>
      </c>
      <c r="M197" t="str">
        <f t="shared" si="45"/>
        <v/>
      </c>
      <c r="N197" t="str">
        <f t="shared" si="46"/>
        <v/>
      </c>
      <c r="O197" t="str">
        <f t="shared" si="47"/>
        <v/>
      </c>
    </row>
    <row r="198" spans="1:15" x14ac:dyDescent="0.25">
      <c r="A198">
        <v>197</v>
      </c>
      <c r="B198" s="1" t="s">
        <v>552</v>
      </c>
      <c r="C198" s="7">
        <v>9</v>
      </c>
      <c r="D198" t="str">
        <f t="shared" si="36"/>
        <v/>
      </c>
      <c r="E198" t="str">
        <f t="shared" si="37"/>
        <v/>
      </c>
      <c r="F198" t="str">
        <f t="shared" si="38"/>
        <v/>
      </c>
      <c r="G198" t="str">
        <f t="shared" si="39"/>
        <v/>
      </c>
      <c r="H198" t="str">
        <f t="shared" si="40"/>
        <v/>
      </c>
      <c r="I198" t="str">
        <f t="shared" si="41"/>
        <v/>
      </c>
      <c r="J198" t="str">
        <f t="shared" si="42"/>
        <v/>
      </c>
      <c r="K198" t="str">
        <f t="shared" si="43"/>
        <v/>
      </c>
      <c r="L198" t="str">
        <f t="shared" si="44"/>
        <v>ten powerful body language tips</v>
      </c>
      <c r="M198" t="str">
        <f t="shared" si="45"/>
        <v/>
      </c>
      <c r="N198" t="str">
        <f t="shared" si="46"/>
        <v/>
      </c>
      <c r="O198" t="str">
        <f t="shared" si="47"/>
        <v/>
      </c>
    </row>
    <row r="199" spans="1:15" x14ac:dyDescent="0.25">
      <c r="A199">
        <v>198</v>
      </c>
      <c r="B199" s="1" t="s">
        <v>553</v>
      </c>
      <c r="C199" s="7">
        <v>8</v>
      </c>
      <c r="D199" t="str">
        <f t="shared" si="36"/>
        <v/>
      </c>
      <c r="E199" t="str">
        <f t="shared" si="37"/>
        <v/>
      </c>
      <c r="F199" t="str">
        <f t="shared" si="38"/>
        <v/>
      </c>
      <c r="G199" t="str">
        <f t="shared" si="39"/>
        <v/>
      </c>
      <c r="H199" t="str">
        <f t="shared" si="40"/>
        <v/>
      </c>
      <c r="I199" t="str">
        <f t="shared" si="41"/>
        <v/>
      </c>
      <c r="J199" t="str">
        <f t="shared" si="42"/>
        <v/>
      </c>
      <c r="K199" t="str">
        <f t="shared" si="43"/>
        <v>Sweet and tooth</v>
      </c>
      <c r="L199" t="str">
        <f t="shared" si="44"/>
        <v/>
      </c>
      <c r="M199" t="str">
        <f t="shared" si="45"/>
        <v/>
      </c>
      <c r="N199" t="str">
        <f t="shared" si="46"/>
        <v/>
      </c>
      <c r="O199" t="str">
        <f t="shared" si="47"/>
        <v/>
      </c>
    </row>
    <row r="200" spans="1:15" x14ac:dyDescent="0.25">
      <c r="A200">
        <v>199</v>
      </c>
      <c r="B200" s="1" t="s">
        <v>554</v>
      </c>
      <c r="C200" s="7">
        <v>7</v>
      </c>
      <c r="D200" t="str">
        <f t="shared" si="36"/>
        <v/>
      </c>
      <c r="E200" t="str">
        <f t="shared" si="37"/>
        <v/>
      </c>
      <c r="F200" t="str">
        <f t="shared" si="38"/>
        <v/>
      </c>
      <c r="G200" t="str">
        <f t="shared" si="39"/>
        <v/>
      </c>
      <c r="H200" t="str">
        <f t="shared" si="40"/>
        <v/>
      </c>
      <c r="I200" t="str">
        <f t="shared" si="41"/>
        <v/>
      </c>
      <c r="J200" t="str">
        <f t="shared" si="42"/>
        <v>American Students Studying Abroad</v>
      </c>
      <c r="K200" t="str">
        <f t="shared" si="43"/>
        <v/>
      </c>
      <c r="L200" t="str">
        <f t="shared" si="44"/>
        <v/>
      </c>
      <c r="M200" t="str">
        <f t="shared" si="45"/>
        <v/>
      </c>
      <c r="N200" t="str">
        <f t="shared" si="46"/>
        <v/>
      </c>
      <c r="O200" t="str">
        <f t="shared" si="47"/>
        <v/>
      </c>
    </row>
    <row r="201" spans="1:15" x14ac:dyDescent="0.25">
      <c r="A201">
        <v>200</v>
      </c>
      <c r="B201" s="1" t="s">
        <v>555</v>
      </c>
      <c r="C201" s="7">
        <v>9</v>
      </c>
      <c r="D201" t="str">
        <f t="shared" si="36"/>
        <v/>
      </c>
      <c r="E201" t="str">
        <f t="shared" si="37"/>
        <v/>
      </c>
      <c r="F201" t="str">
        <f t="shared" si="38"/>
        <v/>
      </c>
      <c r="G201" t="str">
        <f t="shared" si="39"/>
        <v/>
      </c>
      <c r="H201" t="str">
        <f t="shared" si="40"/>
        <v/>
      </c>
      <c r="I201" t="str">
        <f t="shared" si="41"/>
        <v/>
      </c>
      <c r="J201" t="str">
        <f t="shared" si="42"/>
        <v/>
      </c>
      <c r="K201" t="str">
        <f t="shared" si="43"/>
        <v/>
      </c>
      <c r="L201" t="str">
        <f t="shared" si="44"/>
        <v>Effective Story telling</v>
      </c>
      <c r="M201" t="str">
        <f t="shared" si="45"/>
        <v/>
      </c>
      <c r="N201" t="str">
        <f t="shared" si="46"/>
        <v/>
      </c>
      <c r="O201" t="str">
        <f t="shared" si="47"/>
        <v/>
      </c>
    </row>
    <row r="202" spans="1:15" x14ac:dyDescent="0.25">
      <c r="A202">
        <v>201</v>
      </c>
      <c r="B202" s="1" t="s">
        <v>556</v>
      </c>
      <c r="C202" s="7">
        <v>7</v>
      </c>
      <c r="D202" t="str">
        <f t="shared" si="36"/>
        <v/>
      </c>
      <c r="E202" t="str">
        <f t="shared" si="37"/>
        <v/>
      </c>
      <c r="F202" t="str">
        <f t="shared" si="38"/>
        <v/>
      </c>
      <c r="G202" t="str">
        <f t="shared" si="39"/>
        <v/>
      </c>
      <c r="H202" t="str">
        <f t="shared" si="40"/>
        <v/>
      </c>
      <c r="I202" t="str">
        <f t="shared" si="41"/>
        <v/>
      </c>
      <c r="J202" t="str">
        <f t="shared" si="42"/>
        <v>The hobbit by numbers</v>
      </c>
      <c r="K202" t="str">
        <f t="shared" si="43"/>
        <v/>
      </c>
      <c r="L202" t="str">
        <f t="shared" si="44"/>
        <v/>
      </c>
      <c r="M202" t="str">
        <f t="shared" si="45"/>
        <v/>
      </c>
      <c r="N202" t="str">
        <f t="shared" si="46"/>
        <v/>
      </c>
      <c r="O202" t="str">
        <f t="shared" si="47"/>
        <v/>
      </c>
    </row>
    <row r="203" spans="1:15" x14ac:dyDescent="0.25">
      <c r="A203">
        <v>202</v>
      </c>
      <c r="B203" s="1" t="s">
        <v>557</v>
      </c>
      <c r="C203" s="7">
        <v>3</v>
      </c>
      <c r="D203" t="str">
        <f t="shared" si="36"/>
        <v/>
      </c>
      <c r="E203" t="str">
        <f t="shared" si="37"/>
        <v/>
      </c>
      <c r="F203" t="str">
        <f t="shared" si="38"/>
        <v>Nature offers health benefit to our symptoms</v>
      </c>
      <c r="G203" t="str">
        <f t="shared" si="39"/>
        <v/>
      </c>
      <c r="H203" t="str">
        <f t="shared" si="40"/>
        <v/>
      </c>
      <c r="I203" t="str">
        <f t="shared" si="41"/>
        <v/>
      </c>
      <c r="J203" t="str">
        <f t="shared" si="42"/>
        <v/>
      </c>
      <c r="K203" t="str">
        <f t="shared" si="43"/>
        <v/>
      </c>
      <c r="L203" t="str">
        <f t="shared" si="44"/>
        <v/>
      </c>
      <c r="M203" t="str">
        <f t="shared" si="45"/>
        <v/>
      </c>
      <c r="N203" t="str">
        <f t="shared" si="46"/>
        <v/>
      </c>
      <c r="O203" t="str">
        <f t="shared" si="47"/>
        <v/>
      </c>
    </row>
    <row r="204" spans="1:15" x14ac:dyDescent="0.25">
      <c r="A204">
        <v>203</v>
      </c>
      <c r="B204" s="1" t="s">
        <v>558</v>
      </c>
      <c r="C204" s="7">
        <v>1</v>
      </c>
      <c r="D204" t="str">
        <f t="shared" si="36"/>
        <v>Right and left part of brain</v>
      </c>
      <c r="E204" t="str">
        <f t="shared" si="37"/>
        <v/>
      </c>
      <c r="F204" t="str">
        <f t="shared" si="38"/>
        <v/>
      </c>
      <c r="G204" t="str">
        <f t="shared" si="39"/>
        <v/>
      </c>
      <c r="H204" t="str">
        <f t="shared" si="40"/>
        <v/>
      </c>
      <c r="I204" t="str">
        <f t="shared" si="41"/>
        <v/>
      </c>
      <c r="J204" t="str">
        <f t="shared" si="42"/>
        <v/>
      </c>
      <c r="K204" t="str">
        <f t="shared" si="43"/>
        <v/>
      </c>
      <c r="L204" t="str">
        <f t="shared" si="44"/>
        <v/>
      </c>
      <c r="M204" t="str">
        <f t="shared" si="45"/>
        <v/>
      </c>
      <c r="N204" t="str">
        <f t="shared" si="46"/>
        <v/>
      </c>
      <c r="O204" t="str">
        <f t="shared" si="47"/>
        <v/>
      </c>
    </row>
    <row r="205" spans="1:15" x14ac:dyDescent="0.25">
      <c r="A205">
        <v>204</v>
      </c>
      <c r="B205" s="1" t="s">
        <v>559</v>
      </c>
      <c r="C205" s="7">
        <v>6</v>
      </c>
      <c r="D205" t="str">
        <f t="shared" si="36"/>
        <v/>
      </c>
      <c r="E205" t="str">
        <f t="shared" si="37"/>
        <v/>
      </c>
      <c r="F205" t="str">
        <f t="shared" si="38"/>
        <v/>
      </c>
      <c r="G205" t="str">
        <f t="shared" si="39"/>
        <v/>
      </c>
      <c r="H205" t="str">
        <f t="shared" si="40"/>
        <v/>
      </c>
      <c r="I205" t="str">
        <f t="shared" si="41"/>
        <v>Future of Mobile Video</v>
      </c>
      <c r="J205" t="str">
        <f t="shared" si="42"/>
        <v/>
      </c>
      <c r="K205" t="str">
        <f t="shared" si="43"/>
        <v/>
      </c>
      <c r="L205" t="str">
        <f t="shared" si="44"/>
        <v/>
      </c>
      <c r="M205" t="str">
        <f t="shared" si="45"/>
        <v/>
      </c>
      <c r="N205" t="str">
        <f t="shared" si="46"/>
        <v/>
      </c>
      <c r="O205" t="str">
        <f t="shared" si="47"/>
        <v/>
      </c>
    </row>
    <row r="206" spans="1:15" x14ac:dyDescent="0.25">
      <c r="A206">
        <v>205</v>
      </c>
      <c r="B206" s="1" t="s">
        <v>560</v>
      </c>
      <c r="C206" s="7">
        <v>3</v>
      </c>
      <c r="D206" t="str">
        <f t="shared" si="36"/>
        <v/>
      </c>
      <c r="E206" t="str">
        <f t="shared" si="37"/>
        <v/>
      </c>
      <c r="F206" t="str">
        <f t="shared" si="38"/>
        <v>Ebola Disease</v>
      </c>
      <c r="G206" t="str">
        <f t="shared" si="39"/>
        <v/>
      </c>
      <c r="H206" t="str">
        <f t="shared" si="40"/>
        <v/>
      </c>
      <c r="I206" t="str">
        <f t="shared" si="41"/>
        <v/>
      </c>
      <c r="J206" t="str">
        <f t="shared" si="42"/>
        <v/>
      </c>
      <c r="K206" t="str">
        <f t="shared" si="43"/>
        <v/>
      </c>
      <c r="L206" t="str">
        <f t="shared" si="44"/>
        <v/>
      </c>
      <c r="M206" t="str">
        <f t="shared" si="45"/>
        <v/>
      </c>
      <c r="N206" t="str">
        <f t="shared" si="46"/>
        <v/>
      </c>
      <c r="O206" t="str">
        <f t="shared" si="47"/>
        <v/>
      </c>
    </row>
    <row r="207" spans="1:15" x14ac:dyDescent="0.25">
      <c r="A207">
        <v>206</v>
      </c>
      <c r="B207" s="1" t="s">
        <v>562</v>
      </c>
      <c r="C207" s="7">
        <v>2</v>
      </c>
      <c r="D207" t="str">
        <f t="shared" si="36"/>
        <v/>
      </c>
      <c r="E207" t="str">
        <f t="shared" si="37"/>
        <v>Why US hospitals are not as safe as you think</v>
      </c>
      <c r="F207" t="str">
        <f t="shared" si="38"/>
        <v/>
      </c>
      <c r="G207" t="str">
        <f t="shared" si="39"/>
        <v/>
      </c>
      <c r="H207" t="str">
        <f t="shared" si="40"/>
        <v/>
      </c>
      <c r="I207" t="str">
        <f t="shared" si="41"/>
        <v/>
      </c>
      <c r="J207" t="str">
        <f t="shared" si="42"/>
        <v/>
      </c>
      <c r="K207" t="str">
        <f t="shared" si="43"/>
        <v/>
      </c>
      <c r="L207" t="str">
        <f t="shared" si="44"/>
        <v/>
      </c>
      <c r="M207" t="str">
        <f t="shared" si="45"/>
        <v/>
      </c>
      <c r="N207" t="str">
        <f t="shared" si="46"/>
        <v/>
      </c>
      <c r="O207" t="str">
        <f t="shared" si="47"/>
        <v/>
      </c>
    </row>
    <row r="208" spans="1:15" x14ac:dyDescent="0.25">
      <c r="A208">
        <v>207</v>
      </c>
      <c r="B208" s="1" t="s">
        <v>563</v>
      </c>
      <c r="C208" s="7">
        <v>2</v>
      </c>
      <c r="D208" t="str">
        <f t="shared" si="36"/>
        <v/>
      </c>
      <c r="E208" t="str">
        <f t="shared" si="37"/>
        <v>How to build the brand of Awesomeoness</v>
      </c>
      <c r="F208" t="str">
        <f t="shared" si="38"/>
        <v/>
      </c>
      <c r="G208" t="str">
        <f t="shared" si="39"/>
        <v/>
      </c>
      <c r="H208" t="str">
        <f t="shared" si="40"/>
        <v/>
      </c>
      <c r="I208" t="str">
        <f t="shared" si="41"/>
        <v/>
      </c>
      <c r="J208" t="str">
        <f t="shared" si="42"/>
        <v/>
      </c>
      <c r="K208" t="str">
        <f t="shared" si="43"/>
        <v/>
      </c>
      <c r="L208" t="str">
        <f t="shared" si="44"/>
        <v/>
      </c>
      <c r="M208" t="str">
        <f t="shared" si="45"/>
        <v/>
      </c>
      <c r="N208" t="str">
        <f t="shared" si="46"/>
        <v/>
      </c>
      <c r="O208" t="str">
        <f t="shared" si="47"/>
        <v/>
      </c>
    </row>
    <row r="209" spans="1:15" x14ac:dyDescent="0.25">
      <c r="A209">
        <v>208</v>
      </c>
      <c r="B209" s="1" t="s">
        <v>564</v>
      </c>
      <c r="C209" s="7">
        <v>1</v>
      </c>
      <c r="D209" t="str">
        <f t="shared" si="36"/>
        <v>fourty brand logos with hidden message</v>
      </c>
      <c r="E209" t="str">
        <f t="shared" si="37"/>
        <v/>
      </c>
      <c r="F209" t="str">
        <f t="shared" si="38"/>
        <v/>
      </c>
      <c r="G209" t="str">
        <f t="shared" si="39"/>
        <v/>
      </c>
      <c r="H209" t="str">
        <f t="shared" si="40"/>
        <v/>
      </c>
      <c r="I209" t="str">
        <f t="shared" si="41"/>
        <v/>
      </c>
      <c r="J209" t="str">
        <f t="shared" si="42"/>
        <v/>
      </c>
      <c r="K209" t="str">
        <f t="shared" si="43"/>
        <v/>
      </c>
      <c r="L209" t="str">
        <f t="shared" si="44"/>
        <v/>
      </c>
      <c r="M209" t="str">
        <f t="shared" si="45"/>
        <v/>
      </c>
      <c r="N209" t="str">
        <f t="shared" si="46"/>
        <v/>
      </c>
      <c r="O209" t="str">
        <f t="shared" si="47"/>
        <v/>
      </c>
    </row>
    <row r="210" spans="1:15" x14ac:dyDescent="0.25">
      <c r="A210">
        <v>209</v>
      </c>
      <c r="B210" s="1" t="s">
        <v>565</v>
      </c>
      <c r="C210" s="7">
        <v>3</v>
      </c>
      <c r="D210" t="str">
        <f t="shared" si="36"/>
        <v/>
      </c>
      <c r="E210" t="str">
        <f t="shared" si="37"/>
        <v/>
      </c>
      <c r="F210" t="str">
        <f t="shared" si="38"/>
        <v>Hawaii</v>
      </c>
      <c r="G210" t="str">
        <f t="shared" si="39"/>
        <v/>
      </c>
      <c r="H210" t="str">
        <f t="shared" si="40"/>
        <v/>
      </c>
      <c r="I210" t="str">
        <f t="shared" si="41"/>
        <v/>
      </c>
      <c r="J210" t="str">
        <f t="shared" si="42"/>
        <v/>
      </c>
      <c r="K210" t="str">
        <f t="shared" si="43"/>
        <v/>
      </c>
      <c r="L210" t="str">
        <f t="shared" si="44"/>
        <v/>
      </c>
      <c r="M210" t="str">
        <f t="shared" si="45"/>
        <v/>
      </c>
      <c r="N210" t="str">
        <f t="shared" si="46"/>
        <v/>
      </c>
      <c r="O210" t="str">
        <f t="shared" si="47"/>
        <v/>
      </c>
    </row>
    <row r="211" spans="1:15" x14ac:dyDescent="0.25">
      <c r="A211">
        <v>210</v>
      </c>
      <c r="B211" s="1" t="s">
        <v>566</v>
      </c>
      <c r="C211" s="7">
        <v>2</v>
      </c>
      <c r="D211" t="str">
        <f t="shared" si="36"/>
        <v/>
      </c>
      <c r="E211" t="str">
        <f t="shared" si="37"/>
        <v>Earth information</v>
      </c>
      <c r="F211" t="str">
        <f t="shared" si="38"/>
        <v/>
      </c>
      <c r="G211" t="str">
        <f t="shared" si="39"/>
        <v/>
      </c>
      <c r="H211" t="str">
        <f t="shared" si="40"/>
        <v/>
      </c>
      <c r="I211" t="str">
        <f t="shared" si="41"/>
        <v/>
      </c>
      <c r="J211" t="str">
        <f t="shared" si="42"/>
        <v/>
      </c>
      <c r="K211" t="str">
        <f t="shared" si="43"/>
        <v/>
      </c>
      <c r="L211" t="str">
        <f t="shared" si="44"/>
        <v/>
      </c>
      <c r="M211" t="str">
        <f t="shared" si="45"/>
        <v/>
      </c>
      <c r="N211" t="str">
        <f t="shared" si="46"/>
        <v/>
      </c>
      <c r="O211" t="str">
        <f t="shared" si="47"/>
        <v/>
      </c>
    </row>
    <row r="212" spans="1:15" x14ac:dyDescent="0.25">
      <c r="A212">
        <v>211</v>
      </c>
      <c r="B212" s="1" t="s">
        <v>567</v>
      </c>
      <c r="C212" s="7">
        <v>10</v>
      </c>
      <c r="D212" t="str">
        <f t="shared" si="36"/>
        <v/>
      </c>
      <c r="E212" t="str">
        <f t="shared" si="37"/>
        <v/>
      </c>
      <c r="F212" t="str">
        <f t="shared" si="38"/>
        <v/>
      </c>
      <c r="G212" t="str">
        <f t="shared" si="39"/>
        <v/>
      </c>
      <c r="H212" t="str">
        <f t="shared" si="40"/>
        <v/>
      </c>
      <c r="I212" t="str">
        <f t="shared" si="41"/>
        <v/>
      </c>
      <c r="J212" t="str">
        <f t="shared" si="42"/>
        <v/>
      </c>
      <c r="K212" t="str">
        <f t="shared" si="43"/>
        <v/>
      </c>
      <c r="L212" t="str">
        <f t="shared" si="44"/>
        <v/>
      </c>
      <c r="M212" t="str">
        <f t="shared" si="45"/>
        <v>Fourty ways to stay creative</v>
      </c>
      <c r="N212" t="str">
        <f t="shared" si="46"/>
        <v/>
      </c>
      <c r="O212" t="str">
        <f t="shared" si="47"/>
        <v/>
      </c>
    </row>
    <row r="213" spans="1:15" x14ac:dyDescent="0.25">
      <c r="A213">
        <v>212</v>
      </c>
      <c r="B213" s="1" t="s">
        <v>568</v>
      </c>
      <c r="C213" s="7">
        <v>7</v>
      </c>
      <c r="D213" t="str">
        <f t="shared" si="36"/>
        <v/>
      </c>
      <c r="E213" t="str">
        <f t="shared" si="37"/>
        <v/>
      </c>
      <c r="F213" t="str">
        <f t="shared" si="38"/>
        <v/>
      </c>
      <c r="G213" t="str">
        <f t="shared" si="39"/>
        <v/>
      </c>
      <c r="H213" t="str">
        <f t="shared" si="40"/>
        <v/>
      </c>
      <c r="I213" t="str">
        <f t="shared" si="41"/>
        <v/>
      </c>
      <c r="J213" t="str">
        <f t="shared" si="42"/>
        <v>Free rider</v>
      </c>
      <c r="K213" t="str">
        <f t="shared" si="43"/>
        <v/>
      </c>
      <c r="L213" t="str">
        <f t="shared" si="44"/>
        <v/>
      </c>
      <c r="M213" t="str">
        <f t="shared" si="45"/>
        <v/>
      </c>
      <c r="N213" t="str">
        <f t="shared" si="46"/>
        <v/>
      </c>
      <c r="O213" t="str">
        <f t="shared" si="47"/>
        <v/>
      </c>
    </row>
    <row r="214" spans="1:15" x14ac:dyDescent="0.25">
      <c r="A214">
        <v>213</v>
      </c>
      <c r="B214" s="1" t="s">
        <v>569</v>
      </c>
      <c r="C214" s="7">
        <v>1</v>
      </c>
      <c r="D214" t="str">
        <f t="shared" si="36"/>
        <v>Track your glasses</v>
      </c>
      <c r="E214" t="str">
        <f t="shared" si="37"/>
        <v/>
      </c>
      <c r="F214" t="str">
        <f t="shared" si="38"/>
        <v/>
      </c>
      <c r="G214" t="str">
        <f t="shared" si="39"/>
        <v/>
      </c>
      <c r="H214" t="str">
        <f t="shared" si="40"/>
        <v/>
      </c>
      <c r="I214" t="str">
        <f t="shared" si="41"/>
        <v/>
      </c>
      <c r="J214" t="str">
        <f t="shared" si="42"/>
        <v/>
      </c>
      <c r="K214" t="str">
        <f t="shared" si="43"/>
        <v/>
      </c>
      <c r="L214" t="str">
        <f t="shared" si="44"/>
        <v/>
      </c>
      <c r="M214" t="str">
        <f t="shared" si="45"/>
        <v/>
      </c>
      <c r="N214" t="str">
        <f t="shared" si="46"/>
        <v/>
      </c>
      <c r="O214" t="str">
        <f t="shared" si="47"/>
        <v/>
      </c>
    </row>
    <row r="215" spans="1:15" x14ac:dyDescent="0.25">
      <c r="A215">
        <v>214</v>
      </c>
      <c r="B215" s="1" t="s">
        <v>570</v>
      </c>
      <c r="C215" s="7">
        <v>8</v>
      </c>
      <c r="D215" t="str">
        <f t="shared" si="36"/>
        <v/>
      </c>
      <c r="E215" t="str">
        <f t="shared" si="37"/>
        <v/>
      </c>
      <c r="F215" t="str">
        <f t="shared" si="38"/>
        <v/>
      </c>
      <c r="G215" t="str">
        <f t="shared" si="39"/>
        <v/>
      </c>
      <c r="H215" t="str">
        <f t="shared" si="40"/>
        <v/>
      </c>
      <c r="I215" t="str">
        <f t="shared" si="41"/>
        <v/>
      </c>
      <c r="J215" t="str">
        <f t="shared" si="42"/>
        <v/>
      </c>
      <c r="K215" t="str">
        <f t="shared" si="43"/>
        <v>International Oceanography</v>
      </c>
      <c r="L215" t="str">
        <f t="shared" si="44"/>
        <v/>
      </c>
      <c r="M215" t="str">
        <f t="shared" si="45"/>
        <v/>
      </c>
      <c r="N215" t="str">
        <f t="shared" si="46"/>
        <v/>
      </c>
      <c r="O215" t="str">
        <f t="shared" si="47"/>
        <v/>
      </c>
    </row>
    <row r="216" spans="1:15" x14ac:dyDescent="0.25">
      <c r="A216">
        <v>215</v>
      </c>
      <c r="B216" s="1" t="s">
        <v>571</v>
      </c>
      <c r="C216" s="7">
        <v>7</v>
      </c>
      <c r="D216" t="str">
        <f t="shared" si="36"/>
        <v/>
      </c>
      <c r="E216" t="str">
        <f t="shared" si="37"/>
        <v/>
      </c>
      <c r="F216" t="str">
        <f t="shared" si="38"/>
        <v/>
      </c>
      <c r="G216" t="str">
        <f t="shared" si="39"/>
        <v/>
      </c>
      <c r="H216" t="str">
        <f t="shared" si="40"/>
        <v/>
      </c>
      <c r="I216" t="str">
        <f t="shared" si="41"/>
        <v/>
      </c>
      <c r="J216" t="str">
        <f t="shared" si="42"/>
        <v>Geographical software application</v>
      </c>
      <c r="K216" t="str">
        <f t="shared" si="43"/>
        <v/>
      </c>
      <c r="L216" t="str">
        <f t="shared" si="44"/>
        <v/>
      </c>
      <c r="M216" t="str">
        <f t="shared" si="45"/>
        <v/>
      </c>
      <c r="N216" t="str">
        <f t="shared" si="46"/>
        <v/>
      </c>
      <c r="O216" t="str">
        <f t="shared" si="47"/>
        <v/>
      </c>
    </row>
    <row r="217" spans="1:15" x14ac:dyDescent="0.25">
      <c r="A217">
        <v>216</v>
      </c>
      <c r="B217" s="1" t="s">
        <v>572</v>
      </c>
      <c r="C217" s="7">
        <v>2</v>
      </c>
      <c r="D217" t="str">
        <f t="shared" si="36"/>
        <v/>
      </c>
      <c r="E217" t="str">
        <f t="shared" si="37"/>
        <v>Zambia Demographics</v>
      </c>
      <c r="F217" t="str">
        <f t="shared" si="38"/>
        <v/>
      </c>
      <c r="G217" t="str">
        <f t="shared" si="39"/>
        <v/>
      </c>
      <c r="H217" t="str">
        <f t="shared" si="40"/>
        <v/>
      </c>
      <c r="I217" t="str">
        <f t="shared" si="41"/>
        <v/>
      </c>
      <c r="J217" t="str">
        <f t="shared" si="42"/>
        <v/>
      </c>
      <c r="K217" t="str">
        <f t="shared" si="43"/>
        <v/>
      </c>
      <c r="L217" t="str">
        <f t="shared" si="44"/>
        <v/>
      </c>
      <c r="M217" t="str">
        <f t="shared" si="45"/>
        <v/>
      </c>
      <c r="N217" t="str">
        <f t="shared" si="46"/>
        <v/>
      </c>
      <c r="O217" t="str">
        <f t="shared" si="47"/>
        <v/>
      </c>
    </row>
    <row r="218" spans="1:15" x14ac:dyDescent="0.25">
      <c r="A218">
        <v>217</v>
      </c>
      <c r="B218" s="1" t="s">
        <v>573</v>
      </c>
      <c r="C218" s="7">
        <v>4</v>
      </c>
      <c r="D218" t="str">
        <f t="shared" si="36"/>
        <v/>
      </c>
      <c r="E218" t="str">
        <f t="shared" si="37"/>
        <v/>
      </c>
      <c r="F218" t="str">
        <f t="shared" si="38"/>
        <v/>
      </c>
      <c r="G218" t="str">
        <f t="shared" si="39"/>
        <v>Paris London Urban Head to Head</v>
      </c>
      <c r="H218" t="str">
        <f t="shared" si="40"/>
        <v/>
      </c>
      <c r="I218" t="str">
        <f t="shared" si="41"/>
        <v/>
      </c>
      <c r="J218" t="str">
        <f t="shared" si="42"/>
        <v/>
      </c>
      <c r="K218" t="str">
        <f t="shared" si="43"/>
        <v/>
      </c>
      <c r="L218" t="str">
        <f t="shared" si="44"/>
        <v/>
      </c>
      <c r="M218" t="str">
        <f t="shared" si="45"/>
        <v/>
      </c>
      <c r="N218" t="str">
        <f t="shared" si="46"/>
        <v/>
      </c>
      <c r="O218" t="str">
        <f t="shared" si="47"/>
        <v/>
      </c>
    </row>
    <row r="219" spans="1:15" x14ac:dyDescent="0.25">
      <c r="A219">
        <v>218</v>
      </c>
      <c r="B219" s="1" t="s">
        <v>574</v>
      </c>
      <c r="C219" s="7">
        <v>8</v>
      </c>
      <c r="D219" t="str">
        <f t="shared" si="36"/>
        <v/>
      </c>
      <c r="E219" t="str">
        <f t="shared" si="37"/>
        <v/>
      </c>
      <c r="F219" t="str">
        <f t="shared" si="38"/>
        <v/>
      </c>
      <c r="G219" t="str">
        <f t="shared" si="39"/>
        <v/>
      </c>
      <c r="H219" t="str">
        <f t="shared" si="40"/>
        <v/>
      </c>
      <c r="I219" t="str">
        <f t="shared" si="41"/>
        <v/>
      </c>
      <c r="J219" t="str">
        <f t="shared" si="42"/>
        <v/>
      </c>
      <c r="K219" t="str">
        <f t="shared" si="43"/>
        <v>online game</v>
      </c>
      <c r="L219" t="str">
        <f t="shared" si="44"/>
        <v/>
      </c>
      <c r="M219" t="str">
        <f t="shared" si="45"/>
        <v/>
      </c>
      <c r="N219" t="str">
        <f t="shared" si="46"/>
        <v/>
      </c>
      <c r="O219" t="str">
        <f t="shared" si="47"/>
        <v/>
      </c>
    </row>
    <row r="220" spans="1:15" x14ac:dyDescent="0.25">
      <c r="A220">
        <v>219</v>
      </c>
      <c r="B220" s="1" t="s">
        <v>575</v>
      </c>
      <c r="C220" s="7">
        <v>5</v>
      </c>
      <c r="D220" t="str">
        <f t="shared" si="36"/>
        <v/>
      </c>
      <c r="E220" t="str">
        <f t="shared" si="37"/>
        <v/>
      </c>
      <c r="F220" t="str">
        <f t="shared" si="38"/>
        <v/>
      </c>
      <c r="G220" t="str">
        <f t="shared" si="39"/>
        <v/>
      </c>
      <c r="H220" t="str">
        <f t="shared" si="40"/>
        <v>Responsive web design</v>
      </c>
      <c r="I220" t="str">
        <f t="shared" si="41"/>
        <v/>
      </c>
      <c r="J220" t="str">
        <f t="shared" si="42"/>
        <v/>
      </c>
      <c r="K220" t="str">
        <f t="shared" si="43"/>
        <v/>
      </c>
      <c r="L220" t="str">
        <f t="shared" si="44"/>
        <v/>
      </c>
      <c r="M220" t="str">
        <f t="shared" si="45"/>
        <v/>
      </c>
      <c r="N220" t="str">
        <f t="shared" si="46"/>
        <v/>
      </c>
      <c r="O220" t="str">
        <f t="shared" si="47"/>
        <v/>
      </c>
    </row>
    <row r="221" spans="1:15" x14ac:dyDescent="0.25">
      <c r="A221">
        <v>220</v>
      </c>
      <c r="B221" s="1" t="s">
        <v>576</v>
      </c>
      <c r="C221" s="7">
        <v>5</v>
      </c>
      <c r="D221" t="str">
        <f t="shared" si="36"/>
        <v/>
      </c>
      <c r="E221" t="str">
        <f t="shared" si="37"/>
        <v/>
      </c>
      <c r="F221" t="str">
        <f t="shared" si="38"/>
        <v/>
      </c>
      <c r="G221" t="str">
        <f t="shared" si="39"/>
        <v/>
      </c>
      <c r="H221" t="str">
        <f t="shared" si="40"/>
        <v>Content Management Systm</v>
      </c>
      <c r="I221" t="str">
        <f t="shared" si="41"/>
        <v/>
      </c>
      <c r="J221" t="str">
        <f t="shared" si="42"/>
        <v/>
      </c>
      <c r="K221" t="str">
        <f t="shared" si="43"/>
        <v/>
      </c>
      <c r="L221" t="str">
        <f t="shared" si="44"/>
        <v/>
      </c>
      <c r="M221" t="str">
        <f t="shared" si="45"/>
        <v/>
      </c>
      <c r="N221" t="str">
        <f t="shared" si="46"/>
        <v/>
      </c>
      <c r="O221" t="str">
        <f t="shared" si="47"/>
        <v/>
      </c>
    </row>
    <row r="222" spans="1:15" x14ac:dyDescent="0.25">
      <c r="A222">
        <v>221</v>
      </c>
      <c r="B222" s="1" t="s">
        <v>577</v>
      </c>
      <c r="C222" s="7">
        <v>2</v>
      </c>
      <c r="D222" t="str">
        <f t="shared" si="36"/>
        <v/>
      </c>
      <c r="E222" t="str">
        <f t="shared" si="37"/>
        <v>Quantom</v>
      </c>
      <c r="F222" t="str">
        <f t="shared" si="38"/>
        <v/>
      </c>
      <c r="G222" t="str">
        <f t="shared" si="39"/>
        <v/>
      </c>
      <c r="H222" t="str">
        <f t="shared" si="40"/>
        <v/>
      </c>
      <c r="I222" t="str">
        <f t="shared" si="41"/>
        <v/>
      </c>
      <c r="J222" t="str">
        <f t="shared" si="42"/>
        <v/>
      </c>
      <c r="K222" t="str">
        <f t="shared" si="43"/>
        <v/>
      </c>
      <c r="L222" t="str">
        <f t="shared" si="44"/>
        <v/>
      </c>
      <c r="M222" t="str">
        <f t="shared" si="45"/>
        <v/>
      </c>
      <c r="N222" t="str">
        <f t="shared" si="46"/>
        <v/>
      </c>
      <c r="O222" t="str">
        <f t="shared" si="47"/>
        <v/>
      </c>
    </row>
    <row r="223" spans="1:15" x14ac:dyDescent="0.25">
      <c r="A223">
        <v>222</v>
      </c>
      <c r="B223" s="1" t="s">
        <v>506</v>
      </c>
      <c r="C223" s="7">
        <v>10</v>
      </c>
      <c r="D223" t="str">
        <f t="shared" si="36"/>
        <v/>
      </c>
      <c r="E223" t="str">
        <f t="shared" si="37"/>
        <v/>
      </c>
      <c r="F223" t="str">
        <f t="shared" si="38"/>
        <v/>
      </c>
      <c r="G223" t="str">
        <f t="shared" si="39"/>
        <v/>
      </c>
      <c r="H223" t="str">
        <f t="shared" si="40"/>
        <v/>
      </c>
      <c r="I223" t="str">
        <f t="shared" si="41"/>
        <v/>
      </c>
      <c r="J223" t="str">
        <f t="shared" si="42"/>
        <v/>
      </c>
      <c r="K223" t="str">
        <f t="shared" si="43"/>
        <v/>
      </c>
      <c r="L223" t="str">
        <f t="shared" si="44"/>
        <v/>
      </c>
      <c r="M223" t="str">
        <f t="shared" si="45"/>
        <v>Sample Infographics</v>
      </c>
      <c r="N223" t="str">
        <f t="shared" si="46"/>
        <v/>
      </c>
      <c r="O223" t="str">
        <f t="shared" si="47"/>
        <v/>
      </c>
    </row>
    <row r="224" spans="1:15" x14ac:dyDescent="0.25">
      <c r="A224">
        <v>223</v>
      </c>
      <c r="B224" s="1" t="s">
        <v>578</v>
      </c>
      <c r="C224" s="7">
        <v>3</v>
      </c>
      <c r="D224" t="str">
        <f t="shared" si="36"/>
        <v/>
      </c>
      <c r="E224" t="str">
        <f t="shared" si="37"/>
        <v/>
      </c>
      <c r="F224" t="str">
        <f t="shared" si="38"/>
        <v>Evolution of an Entrepreneur</v>
      </c>
      <c r="G224" t="str">
        <f t="shared" si="39"/>
        <v/>
      </c>
      <c r="H224" t="str">
        <f t="shared" si="40"/>
        <v/>
      </c>
      <c r="I224" t="str">
        <f t="shared" si="41"/>
        <v/>
      </c>
      <c r="J224" t="str">
        <f t="shared" si="42"/>
        <v/>
      </c>
      <c r="K224" t="str">
        <f t="shared" si="43"/>
        <v/>
      </c>
      <c r="L224" t="str">
        <f t="shared" si="44"/>
        <v/>
      </c>
      <c r="M224" t="str">
        <f t="shared" si="45"/>
        <v/>
      </c>
      <c r="N224" t="str">
        <f t="shared" si="46"/>
        <v/>
      </c>
      <c r="O224" t="str">
        <f t="shared" si="47"/>
        <v/>
      </c>
    </row>
    <row r="225" spans="1:15" x14ac:dyDescent="0.25">
      <c r="A225">
        <v>224</v>
      </c>
      <c r="B225" s="1" t="s">
        <v>579</v>
      </c>
      <c r="C225" s="7">
        <v>2</v>
      </c>
      <c r="D225" t="str">
        <f t="shared" si="36"/>
        <v/>
      </c>
      <c r="E225" t="str">
        <f t="shared" si="37"/>
        <v>iOS and android design and guidelines</v>
      </c>
      <c r="F225" t="str">
        <f t="shared" si="38"/>
        <v/>
      </c>
      <c r="G225" t="str">
        <f t="shared" si="39"/>
        <v/>
      </c>
      <c r="H225" t="str">
        <f t="shared" si="40"/>
        <v/>
      </c>
      <c r="I225" t="str">
        <f t="shared" si="41"/>
        <v/>
      </c>
      <c r="J225" t="str">
        <f t="shared" si="42"/>
        <v/>
      </c>
      <c r="K225" t="str">
        <f t="shared" si="43"/>
        <v/>
      </c>
      <c r="L225" t="str">
        <f t="shared" si="44"/>
        <v/>
      </c>
      <c r="M225" t="str">
        <f t="shared" si="45"/>
        <v/>
      </c>
      <c r="N225" t="str">
        <f t="shared" si="46"/>
        <v/>
      </c>
      <c r="O225" t="str">
        <f t="shared" si="47"/>
        <v/>
      </c>
    </row>
    <row r="226" spans="1:15" x14ac:dyDescent="0.25">
      <c r="A226">
        <v>225</v>
      </c>
      <c r="B226" s="1" t="s">
        <v>580</v>
      </c>
      <c r="C226" s="7">
        <v>1</v>
      </c>
      <c r="D226" t="str">
        <f t="shared" si="36"/>
        <v>Honey bees extinction</v>
      </c>
      <c r="E226" t="str">
        <f t="shared" si="37"/>
        <v/>
      </c>
      <c r="F226" t="str">
        <f t="shared" si="38"/>
        <v/>
      </c>
      <c r="G226" t="str">
        <f t="shared" si="39"/>
        <v/>
      </c>
      <c r="H226" t="str">
        <f t="shared" si="40"/>
        <v/>
      </c>
      <c r="I226" t="str">
        <f t="shared" si="41"/>
        <v/>
      </c>
      <c r="J226" t="str">
        <f t="shared" si="42"/>
        <v/>
      </c>
      <c r="K226" t="str">
        <f t="shared" si="43"/>
        <v/>
      </c>
      <c r="L226" t="str">
        <f t="shared" si="44"/>
        <v/>
      </c>
      <c r="M226" t="str">
        <f t="shared" si="45"/>
        <v/>
      </c>
      <c r="N226" t="str">
        <f t="shared" si="46"/>
        <v/>
      </c>
      <c r="O226" t="str">
        <f t="shared" si="47"/>
        <v/>
      </c>
    </row>
    <row r="227" spans="1:15" x14ac:dyDescent="0.25">
      <c r="A227">
        <v>226</v>
      </c>
      <c r="B227" s="1" t="s">
        <v>581</v>
      </c>
      <c r="C227" s="7">
        <v>1</v>
      </c>
      <c r="D227" t="str">
        <f t="shared" si="36"/>
        <v>The science of photography</v>
      </c>
      <c r="E227" t="str">
        <f t="shared" si="37"/>
        <v/>
      </c>
      <c r="F227" t="str">
        <f t="shared" si="38"/>
        <v/>
      </c>
      <c r="G227" t="str">
        <f t="shared" si="39"/>
        <v/>
      </c>
      <c r="H227" t="str">
        <f t="shared" si="40"/>
        <v/>
      </c>
      <c r="I227" t="str">
        <f t="shared" si="41"/>
        <v/>
      </c>
      <c r="J227" t="str">
        <f t="shared" si="42"/>
        <v/>
      </c>
      <c r="K227" t="str">
        <f t="shared" si="43"/>
        <v/>
      </c>
      <c r="L227" t="str">
        <f t="shared" si="44"/>
        <v/>
      </c>
      <c r="M227" t="str">
        <f t="shared" si="45"/>
        <v/>
      </c>
      <c r="N227" t="str">
        <f t="shared" si="46"/>
        <v/>
      </c>
      <c r="O227" t="str">
        <f t="shared" si="47"/>
        <v/>
      </c>
    </row>
    <row r="228" spans="1:15" x14ac:dyDescent="0.25">
      <c r="A228">
        <v>227</v>
      </c>
      <c r="B228" s="1" t="s">
        <v>582</v>
      </c>
      <c r="C228" s="7">
        <v>3</v>
      </c>
      <c r="D228" t="str">
        <f t="shared" si="36"/>
        <v/>
      </c>
      <c r="E228" t="str">
        <f t="shared" si="37"/>
        <v/>
      </c>
      <c r="F228" t="str">
        <f t="shared" si="38"/>
        <v>Web designer developer</v>
      </c>
      <c r="G228" t="str">
        <f t="shared" si="39"/>
        <v/>
      </c>
      <c r="H228" t="str">
        <f t="shared" si="40"/>
        <v/>
      </c>
      <c r="I228" t="str">
        <f t="shared" si="41"/>
        <v/>
      </c>
      <c r="J228" t="str">
        <f t="shared" si="42"/>
        <v/>
      </c>
      <c r="K228" t="str">
        <f t="shared" si="43"/>
        <v/>
      </c>
      <c r="L228" t="str">
        <f t="shared" si="44"/>
        <v/>
      </c>
      <c r="M228" t="str">
        <f t="shared" si="45"/>
        <v/>
      </c>
      <c r="N228" t="str">
        <f t="shared" si="46"/>
        <v/>
      </c>
      <c r="O228" t="str">
        <f t="shared" si="47"/>
        <v/>
      </c>
    </row>
    <row r="229" spans="1:15" x14ac:dyDescent="0.25">
      <c r="A229">
        <v>228</v>
      </c>
      <c r="B229" s="1" t="s">
        <v>583</v>
      </c>
      <c r="C229" s="7">
        <v>7</v>
      </c>
      <c r="D229" t="str">
        <f t="shared" si="36"/>
        <v/>
      </c>
      <c r="E229" t="str">
        <f t="shared" si="37"/>
        <v/>
      </c>
      <c r="F229" t="str">
        <f t="shared" si="38"/>
        <v/>
      </c>
      <c r="G229" t="str">
        <f t="shared" si="39"/>
        <v/>
      </c>
      <c r="H229" t="str">
        <f t="shared" si="40"/>
        <v/>
      </c>
      <c r="I229" t="str">
        <f t="shared" si="41"/>
        <v/>
      </c>
      <c r="J229" t="str">
        <f t="shared" si="42"/>
        <v>responsive design process</v>
      </c>
      <c r="K229" t="str">
        <f t="shared" si="43"/>
        <v/>
      </c>
      <c r="L229" t="str">
        <f t="shared" si="44"/>
        <v/>
      </c>
      <c r="M229" t="str">
        <f t="shared" si="45"/>
        <v/>
      </c>
      <c r="N229" t="str">
        <f t="shared" si="46"/>
        <v/>
      </c>
      <c r="O229" t="str">
        <f t="shared" si="47"/>
        <v/>
      </c>
    </row>
    <row r="230" spans="1:15" x14ac:dyDescent="0.25">
      <c r="A230">
        <v>229</v>
      </c>
      <c r="B230" s="1" t="s">
        <v>584</v>
      </c>
      <c r="C230" s="7">
        <v>8</v>
      </c>
      <c r="D230" t="str">
        <f t="shared" si="36"/>
        <v/>
      </c>
      <c r="E230" t="str">
        <f t="shared" si="37"/>
        <v/>
      </c>
      <c r="F230" t="str">
        <f t="shared" si="38"/>
        <v/>
      </c>
      <c r="G230" t="str">
        <f t="shared" si="39"/>
        <v/>
      </c>
      <c r="H230" t="str">
        <f t="shared" si="40"/>
        <v/>
      </c>
      <c r="I230" t="str">
        <f t="shared" si="41"/>
        <v/>
      </c>
      <c r="J230" t="str">
        <f t="shared" si="42"/>
        <v/>
      </c>
      <c r="K230" t="str">
        <f t="shared" si="43"/>
        <v>Londoner's guide to London</v>
      </c>
      <c r="L230" t="str">
        <f t="shared" si="44"/>
        <v/>
      </c>
      <c r="M230" t="str">
        <f t="shared" si="45"/>
        <v/>
      </c>
      <c r="N230" t="str">
        <f t="shared" si="46"/>
        <v/>
      </c>
      <c r="O230" t="str">
        <f t="shared" si="47"/>
        <v/>
      </c>
    </row>
    <row r="231" spans="1:15" x14ac:dyDescent="0.25">
      <c r="A231">
        <v>230</v>
      </c>
      <c r="B231" s="1" t="s">
        <v>585</v>
      </c>
      <c r="C231" s="7">
        <v>4</v>
      </c>
      <c r="D231" t="str">
        <f t="shared" si="36"/>
        <v/>
      </c>
      <c r="E231" t="str">
        <f t="shared" si="37"/>
        <v/>
      </c>
      <c r="F231" t="str">
        <f t="shared" si="38"/>
        <v/>
      </c>
      <c r="G231" t="str">
        <f t="shared" si="39"/>
        <v>How to influence and persuade</v>
      </c>
      <c r="H231" t="str">
        <f t="shared" si="40"/>
        <v/>
      </c>
      <c r="I231" t="str">
        <f t="shared" si="41"/>
        <v/>
      </c>
      <c r="J231" t="str">
        <f t="shared" si="42"/>
        <v/>
      </c>
      <c r="K231" t="str">
        <f t="shared" si="43"/>
        <v/>
      </c>
      <c r="L231" t="str">
        <f t="shared" si="44"/>
        <v/>
      </c>
      <c r="M231" t="str">
        <f t="shared" si="45"/>
        <v/>
      </c>
      <c r="N231" t="str">
        <f t="shared" si="46"/>
        <v/>
      </c>
      <c r="O231" t="str">
        <f t="shared" si="47"/>
        <v/>
      </c>
    </row>
    <row r="232" spans="1:15" x14ac:dyDescent="0.25">
      <c r="A232">
        <v>231</v>
      </c>
      <c r="B232" s="1" t="s">
        <v>586</v>
      </c>
      <c r="C232" s="7">
        <v>6</v>
      </c>
      <c r="D232" t="str">
        <f t="shared" si="36"/>
        <v/>
      </c>
      <c r="E232" t="str">
        <f t="shared" si="37"/>
        <v/>
      </c>
      <c r="F232" t="str">
        <f t="shared" si="38"/>
        <v/>
      </c>
      <c r="G232" t="str">
        <f t="shared" si="39"/>
        <v/>
      </c>
      <c r="H232" t="str">
        <f t="shared" si="40"/>
        <v/>
      </c>
      <c r="I232" t="str">
        <f t="shared" si="41"/>
        <v>The startup ecosystem predator vs prey</v>
      </c>
      <c r="J232" t="str">
        <f t="shared" si="42"/>
        <v/>
      </c>
      <c r="K232" t="str">
        <f t="shared" si="43"/>
        <v/>
      </c>
      <c r="L232" t="str">
        <f t="shared" si="44"/>
        <v/>
      </c>
      <c r="M232" t="str">
        <f t="shared" si="45"/>
        <v/>
      </c>
      <c r="N232" t="str">
        <f t="shared" si="46"/>
        <v/>
      </c>
      <c r="O232" t="str">
        <f t="shared" si="47"/>
        <v/>
      </c>
    </row>
    <row r="233" spans="1:15" x14ac:dyDescent="0.25">
      <c r="A233">
        <v>232</v>
      </c>
      <c r="B233" s="1" t="s">
        <v>587</v>
      </c>
      <c r="C233" s="7">
        <v>10</v>
      </c>
      <c r="D233" t="str">
        <f t="shared" si="36"/>
        <v/>
      </c>
      <c r="E233" t="str">
        <f t="shared" si="37"/>
        <v/>
      </c>
      <c r="F233" t="str">
        <f t="shared" si="38"/>
        <v/>
      </c>
      <c r="G233" t="str">
        <f t="shared" si="39"/>
        <v/>
      </c>
      <c r="H233" t="str">
        <f t="shared" si="40"/>
        <v/>
      </c>
      <c r="I233" t="str">
        <f t="shared" si="41"/>
        <v/>
      </c>
      <c r="J233" t="str">
        <f t="shared" si="42"/>
        <v/>
      </c>
      <c r="K233" t="str">
        <f t="shared" si="43"/>
        <v/>
      </c>
      <c r="L233" t="str">
        <f t="shared" si="44"/>
        <v/>
      </c>
      <c r="M233" t="str">
        <f t="shared" si="45"/>
        <v>Critical Elements every home page must have</v>
      </c>
      <c r="N233" t="str">
        <f t="shared" si="46"/>
        <v/>
      </c>
      <c r="O233" t="str">
        <f t="shared" si="47"/>
        <v/>
      </c>
    </row>
    <row r="234" spans="1:15" x14ac:dyDescent="0.25">
      <c r="A234">
        <v>233</v>
      </c>
      <c r="B234" s="1" t="s">
        <v>588</v>
      </c>
      <c r="C234" s="7">
        <v>3</v>
      </c>
      <c r="D234" t="str">
        <f t="shared" si="36"/>
        <v/>
      </c>
      <c r="E234" t="str">
        <f t="shared" si="37"/>
        <v/>
      </c>
      <c r="F234" t="str">
        <f t="shared" si="38"/>
        <v>User interface future pack</v>
      </c>
      <c r="G234" t="str">
        <f t="shared" si="39"/>
        <v/>
      </c>
      <c r="H234" t="str">
        <f t="shared" si="40"/>
        <v/>
      </c>
      <c r="I234" t="str">
        <f t="shared" si="41"/>
        <v/>
      </c>
      <c r="J234" t="str">
        <f t="shared" si="42"/>
        <v/>
      </c>
      <c r="K234" t="str">
        <f t="shared" si="43"/>
        <v/>
      </c>
      <c r="L234" t="str">
        <f t="shared" si="44"/>
        <v/>
      </c>
      <c r="M234" t="str">
        <f t="shared" si="45"/>
        <v/>
      </c>
      <c r="N234" t="str">
        <f t="shared" si="46"/>
        <v/>
      </c>
      <c r="O234" t="str">
        <f t="shared" si="47"/>
        <v/>
      </c>
    </row>
    <row r="235" spans="1:15" x14ac:dyDescent="0.25">
      <c r="A235">
        <v>234</v>
      </c>
      <c r="B235" s="1" t="s">
        <v>589</v>
      </c>
      <c r="C235" s="7">
        <v>1</v>
      </c>
      <c r="D235" t="str">
        <f t="shared" si="36"/>
        <v>What is digital Marketing</v>
      </c>
      <c r="E235" t="str">
        <f t="shared" si="37"/>
        <v/>
      </c>
      <c r="F235" t="str">
        <f t="shared" si="38"/>
        <v/>
      </c>
      <c r="G235" t="str">
        <f t="shared" si="39"/>
        <v/>
      </c>
      <c r="H235" t="str">
        <f t="shared" si="40"/>
        <v/>
      </c>
      <c r="I235" t="str">
        <f t="shared" si="41"/>
        <v/>
      </c>
      <c r="J235" t="str">
        <f t="shared" si="42"/>
        <v/>
      </c>
      <c r="K235" t="str">
        <f t="shared" si="43"/>
        <v/>
      </c>
      <c r="L235" t="str">
        <f t="shared" si="44"/>
        <v/>
      </c>
      <c r="M235" t="str">
        <f t="shared" si="45"/>
        <v/>
      </c>
      <c r="N235" t="str">
        <f t="shared" si="46"/>
        <v/>
      </c>
      <c r="O235" t="str">
        <f t="shared" si="47"/>
        <v/>
      </c>
    </row>
    <row r="236" spans="1:15" x14ac:dyDescent="0.25">
      <c r="A236">
        <v>235</v>
      </c>
      <c r="B236" s="1" t="s">
        <v>590</v>
      </c>
      <c r="C236" s="7">
        <v>6</v>
      </c>
      <c r="D236" t="str">
        <f t="shared" si="36"/>
        <v/>
      </c>
      <c r="E236" t="str">
        <f t="shared" si="37"/>
        <v/>
      </c>
      <c r="F236" t="str">
        <f t="shared" si="38"/>
        <v/>
      </c>
      <c r="G236" t="str">
        <f t="shared" si="39"/>
        <v/>
      </c>
      <c r="H236" t="str">
        <f t="shared" si="40"/>
        <v/>
      </c>
      <c r="I236" t="str">
        <f t="shared" si="41"/>
        <v>How to start a web design project</v>
      </c>
      <c r="J236" t="str">
        <f t="shared" si="42"/>
        <v/>
      </c>
      <c r="K236" t="str">
        <f t="shared" si="43"/>
        <v/>
      </c>
      <c r="L236" t="str">
        <f t="shared" si="44"/>
        <v/>
      </c>
      <c r="M236" t="str">
        <f t="shared" si="45"/>
        <v/>
      </c>
      <c r="N236" t="str">
        <f t="shared" si="46"/>
        <v/>
      </c>
      <c r="O236" t="str">
        <f t="shared" si="47"/>
        <v/>
      </c>
    </row>
    <row r="237" spans="1:15" x14ac:dyDescent="0.25">
      <c r="A237">
        <v>236</v>
      </c>
      <c r="B237" s="1" t="s">
        <v>591</v>
      </c>
      <c r="C237" s="7">
        <v>7</v>
      </c>
      <c r="D237" t="str">
        <f t="shared" si="36"/>
        <v/>
      </c>
      <c r="E237" t="str">
        <f t="shared" si="37"/>
        <v/>
      </c>
      <c r="F237" t="str">
        <f t="shared" si="38"/>
        <v/>
      </c>
      <c r="G237" t="str">
        <f t="shared" si="39"/>
        <v/>
      </c>
      <c r="H237" t="str">
        <f t="shared" si="40"/>
        <v/>
      </c>
      <c r="I237" t="str">
        <f t="shared" si="41"/>
        <v/>
      </c>
      <c r="J237" t="str">
        <f t="shared" si="42"/>
        <v>Online Brands</v>
      </c>
      <c r="K237" t="str">
        <f t="shared" si="43"/>
        <v/>
      </c>
      <c r="L237" t="str">
        <f t="shared" si="44"/>
        <v/>
      </c>
      <c r="M237" t="str">
        <f t="shared" si="45"/>
        <v/>
      </c>
      <c r="N237" t="str">
        <f t="shared" si="46"/>
        <v/>
      </c>
      <c r="O237" t="str">
        <f t="shared" si="47"/>
        <v/>
      </c>
    </row>
    <row r="238" spans="1:15" x14ac:dyDescent="0.25">
      <c r="A238">
        <v>237</v>
      </c>
      <c r="B238" s="1" t="s">
        <v>592</v>
      </c>
      <c r="C238" s="7">
        <v>7</v>
      </c>
      <c r="D238" t="str">
        <f t="shared" si="36"/>
        <v/>
      </c>
      <c r="E238" t="str">
        <f t="shared" si="37"/>
        <v/>
      </c>
      <c r="F238" t="str">
        <f t="shared" si="38"/>
        <v/>
      </c>
      <c r="G238" t="str">
        <f t="shared" si="39"/>
        <v/>
      </c>
      <c r="H238" t="str">
        <f t="shared" si="40"/>
        <v/>
      </c>
      <c r="I238" t="str">
        <f t="shared" si="41"/>
        <v/>
      </c>
      <c r="J238" t="str">
        <f t="shared" si="42"/>
        <v>Don't Suck at meetings</v>
      </c>
      <c r="K238" t="str">
        <f t="shared" si="43"/>
        <v/>
      </c>
      <c r="L238" t="str">
        <f t="shared" si="44"/>
        <v/>
      </c>
      <c r="M238" t="str">
        <f t="shared" si="45"/>
        <v/>
      </c>
      <c r="N238" t="str">
        <f t="shared" si="46"/>
        <v/>
      </c>
      <c r="O238" t="str">
        <f t="shared" si="47"/>
        <v/>
      </c>
    </row>
    <row r="239" spans="1:15" x14ac:dyDescent="0.25">
      <c r="A239">
        <v>238</v>
      </c>
      <c r="B239" s="1" t="s">
        <v>593</v>
      </c>
      <c r="C239" s="7">
        <v>10</v>
      </c>
      <c r="D239" t="str">
        <f t="shared" si="36"/>
        <v/>
      </c>
      <c r="E239" t="str">
        <f t="shared" si="37"/>
        <v/>
      </c>
      <c r="F239" t="str">
        <f t="shared" si="38"/>
        <v/>
      </c>
      <c r="G239" t="str">
        <f t="shared" si="39"/>
        <v/>
      </c>
      <c r="H239" t="str">
        <f t="shared" si="40"/>
        <v/>
      </c>
      <c r="I239" t="str">
        <f t="shared" si="41"/>
        <v/>
      </c>
      <c r="J239" t="str">
        <f t="shared" si="42"/>
        <v/>
      </c>
      <c r="K239" t="str">
        <f t="shared" si="43"/>
        <v/>
      </c>
      <c r="L239" t="str">
        <f t="shared" si="44"/>
        <v/>
      </c>
      <c r="M239" t="str">
        <f t="shared" si="45"/>
        <v>A breif introduction to Typography</v>
      </c>
      <c r="N239" t="str">
        <f t="shared" si="46"/>
        <v/>
      </c>
      <c r="O239" t="str">
        <f t="shared" si="47"/>
        <v/>
      </c>
    </row>
    <row r="240" spans="1:15" x14ac:dyDescent="0.25">
      <c r="A240">
        <v>239</v>
      </c>
      <c r="B240" s="1" t="s">
        <v>594</v>
      </c>
      <c r="C240" s="7">
        <v>3</v>
      </c>
      <c r="D240" t="str">
        <f t="shared" si="36"/>
        <v/>
      </c>
      <c r="E240" t="str">
        <f t="shared" si="37"/>
        <v/>
      </c>
      <c r="F240" t="str">
        <f t="shared" si="38"/>
        <v>The Anatomy of a perfect website</v>
      </c>
      <c r="G240" t="str">
        <f t="shared" si="39"/>
        <v/>
      </c>
      <c r="H240" t="str">
        <f t="shared" si="40"/>
        <v/>
      </c>
      <c r="I240" t="str">
        <f t="shared" si="41"/>
        <v/>
      </c>
      <c r="J240" t="str">
        <f t="shared" si="42"/>
        <v/>
      </c>
      <c r="K240" t="str">
        <f t="shared" si="43"/>
        <v/>
      </c>
      <c r="L240" t="str">
        <f t="shared" si="44"/>
        <v/>
      </c>
      <c r="M240" t="str">
        <f t="shared" si="45"/>
        <v/>
      </c>
      <c r="N240" t="str">
        <f t="shared" si="46"/>
        <v/>
      </c>
      <c r="O240" t="str">
        <f t="shared" si="47"/>
        <v/>
      </c>
    </row>
    <row r="241" spans="1:15" x14ac:dyDescent="0.25">
      <c r="A241">
        <v>240</v>
      </c>
      <c r="B241" s="1" t="s">
        <v>595</v>
      </c>
      <c r="C241" s="7">
        <v>5</v>
      </c>
      <c r="D241" t="str">
        <f t="shared" si="36"/>
        <v/>
      </c>
      <c r="E241" t="str">
        <f t="shared" si="37"/>
        <v/>
      </c>
      <c r="F241" t="str">
        <f t="shared" si="38"/>
        <v/>
      </c>
      <c r="G241" t="str">
        <f t="shared" si="39"/>
        <v/>
      </c>
      <c r="H241" t="str">
        <f t="shared" si="40"/>
        <v>How to be more creative</v>
      </c>
      <c r="I241" t="str">
        <f t="shared" si="41"/>
        <v/>
      </c>
      <c r="J241" t="str">
        <f t="shared" si="42"/>
        <v/>
      </c>
      <c r="K241" t="str">
        <f t="shared" si="43"/>
        <v/>
      </c>
      <c r="L241" t="str">
        <f t="shared" si="44"/>
        <v/>
      </c>
      <c r="M241" t="str">
        <f t="shared" si="45"/>
        <v/>
      </c>
      <c r="N241" t="str">
        <f t="shared" si="46"/>
        <v/>
      </c>
      <c r="O241" t="str">
        <f t="shared" si="47"/>
        <v/>
      </c>
    </row>
    <row r="242" spans="1:15" x14ac:dyDescent="0.25">
      <c r="A242">
        <v>241</v>
      </c>
      <c r="B242" s="1" t="s">
        <v>596</v>
      </c>
      <c r="C242" s="7">
        <v>1</v>
      </c>
      <c r="D242" t="str">
        <f t="shared" si="36"/>
        <v>Should you build a website</v>
      </c>
      <c r="E242" t="str">
        <f t="shared" si="37"/>
        <v/>
      </c>
      <c r="F242" t="str">
        <f t="shared" si="38"/>
        <v/>
      </c>
      <c r="G242" t="str">
        <f t="shared" si="39"/>
        <v/>
      </c>
      <c r="H242" t="str">
        <f t="shared" si="40"/>
        <v/>
      </c>
      <c r="I242" t="str">
        <f t="shared" si="41"/>
        <v/>
      </c>
      <c r="J242" t="str">
        <f t="shared" si="42"/>
        <v/>
      </c>
      <c r="K242" t="str">
        <f t="shared" si="43"/>
        <v/>
      </c>
      <c r="L242" t="str">
        <f t="shared" si="44"/>
        <v/>
      </c>
      <c r="M242" t="str">
        <f t="shared" si="45"/>
        <v/>
      </c>
      <c r="N242" t="str">
        <f t="shared" si="46"/>
        <v/>
      </c>
      <c r="O242" t="str">
        <f t="shared" si="47"/>
        <v/>
      </c>
    </row>
    <row r="243" spans="1:15" x14ac:dyDescent="0.25">
      <c r="A243">
        <v>242</v>
      </c>
      <c r="B243" s="1" t="s">
        <v>597</v>
      </c>
      <c r="C243" s="7">
        <v>8</v>
      </c>
      <c r="D243" t="str">
        <f t="shared" si="36"/>
        <v/>
      </c>
      <c r="E243" t="str">
        <f t="shared" si="37"/>
        <v/>
      </c>
      <c r="F243" t="str">
        <f t="shared" si="38"/>
        <v/>
      </c>
      <c r="G243" t="str">
        <f t="shared" si="39"/>
        <v/>
      </c>
      <c r="H243" t="str">
        <f t="shared" si="40"/>
        <v/>
      </c>
      <c r="I243" t="str">
        <f t="shared" si="41"/>
        <v/>
      </c>
      <c r="J243" t="str">
        <f t="shared" si="42"/>
        <v/>
      </c>
      <c r="K243" t="str">
        <f t="shared" si="43"/>
        <v>The most popular free lancer tools</v>
      </c>
      <c r="L243" t="str">
        <f t="shared" si="44"/>
        <v/>
      </c>
      <c r="M243" t="str">
        <f t="shared" si="45"/>
        <v/>
      </c>
      <c r="N243" t="str">
        <f t="shared" si="46"/>
        <v/>
      </c>
      <c r="O243" t="str">
        <f t="shared" si="47"/>
        <v/>
      </c>
    </row>
    <row r="244" spans="1:15" x14ac:dyDescent="0.25">
      <c r="A244">
        <v>243</v>
      </c>
      <c r="B244" s="1" t="s">
        <v>619</v>
      </c>
      <c r="C244" s="7">
        <v>4</v>
      </c>
      <c r="D244" t="str">
        <f t="shared" si="36"/>
        <v/>
      </c>
      <c r="E244" t="str">
        <f t="shared" si="37"/>
        <v/>
      </c>
      <c r="F244" t="str">
        <f t="shared" si="38"/>
        <v/>
      </c>
      <c r="G244" t="str">
        <f t="shared" si="39"/>
        <v>Dashboard of Collaborative Computing</v>
      </c>
      <c r="H244" t="str">
        <f t="shared" si="40"/>
        <v/>
      </c>
      <c r="I244" t="str">
        <f t="shared" si="41"/>
        <v/>
      </c>
      <c r="J244" t="str">
        <f t="shared" si="42"/>
        <v/>
      </c>
      <c r="K244" t="str">
        <f t="shared" si="43"/>
        <v/>
      </c>
      <c r="L244" t="str">
        <f t="shared" si="44"/>
        <v/>
      </c>
      <c r="M244" t="str">
        <f t="shared" si="45"/>
        <v/>
      </c>
      <c r="N244" t="str">
        <f t="shared" si="46"/>
        <v/>
      </c>
      <c r="O244" t="str">
        <f t="shared" si="47"/>
        <v/>
      </c>
    </row>
    <row r="245" spans="1:15" x14ac:dyDescent="0.25">
      <c r="A245">
        <v>244</v>
      </c>
      <c r="B245" s="1" t="s">
        <v>598</v>
      </c>
      <c r="C245" s="7">
        <v>10</v>
      </c>
      <c r="D245" t="str">
        <f t="shared" si="36"/>
        <v/>
      </c>
      <c r="E245" t="str">
        <f t="shared" si="37"/>
        <v/>
      </c>
      <c r="F245" t="str">
        <f t="shared" si="38"/>
        <v/>
      </c>
      <c r="G245" t="str">
        <f t="shared" si="39"/>
        <v/>
      </c>
      <c r="H245" t="str">
        <f t="shared" si="40"/>
        <v/>
      </c>
      <c r="I245" t="str">
        <f t="shared" si="41"/>
        <v/>
      </c>
      <c r="J245" t="str">
        <f t="shared" si="42"/>
        <v/>
      </c>
      <c r="K245" t="str">
        <f t="shared" si="43"/>
        <v/>
      </c>
      <c r="L245" t="str">
        <f t="shared" si="44"/>
        <v/>
      </c>
      <c r="M245" t="str">
        <f t="shared" si="45"/>
        <v>The world happeiest and unhappiest countries</v>
      </c>
      <c r="N245" t="str">
        <f t="shared" si="46"/>
        <v/>
      </c>
      <c r="O245" t="str">
        <f t="shared" si="47"/>
        <v/>
      </c>
    </row>
    <row r="246" spans="1:15" x14ac:dyDescent="0.25">
      <c r="A246">
        <v>245</v>
      </c>
      <c r="B246" s="1" t="s">
        <v>599</v>
      </c>
      <c r="C246" s="7">
        <v>6</v>
      </c>
      <c r="D246" t="str">
        <f t="shared" si="36"/>
        <v/>
      </c>
      <c r="E246" t="str">
        <f t="shared" si="37"/>
        <v/>
      </c>
      <c r="F246" t="str">
        <f t="shared" si="38"/>
        <v/>
      </c>
      <c r="G246" t="str">
        <f t="shared" si="39"/>
        <v/>
      </c>
      <c r="H246" t="str">
        <f t="shared" si="40"/>
        <v/>
      </c>
      <c r="I246" t="str">
        <f t="shared" si="41"/>
        <v>Java script</v>
      </c>
      <c r="J246" t="str">
        <f t="shared" si="42"/>
        <v/>
      </c>
      <c r="K246" t="str">
        <f t="shared" si="43"/>
        <v/>
      </c>
      <c r="L246" t="str">
        <f t="shared" si="44"/>
        <v/>
      </c>
      <c r="M246" t="str">
        <f t="shared" si="45"/>
        <v/>
      </c>
      <c r="N246" t="str">
        <f t="shared" si="46"/>
        <v/>
      </c>
      <c r="O246" t="str">
        <f t="shared" si="47"/>
        <v/>
      </c>
    </row>
    <row r="247" spans="1:15" x14ac:dyDescent="0.25">
      <c r="A247">
        <v>246</v>
      </c>
      <c r="B247" s="1" t="s">
        <v>600</v>
      </c>
      <c r="C247" s="7">
        <v>4</v>
      </c>
      <c r="D247" t="str">
        <f t="shared" si="36"/>
        <v/>
      </c>
      <c r="E247" t="str">
        <f t="shared" si="37"/>
        <v/>
      </c>
      <c r="F247" t="str">
        <f t="shared" si="38"/>
        <v/>
      </c>
      <c r="G247" t="str">
        <f t="shared" si="39"/>
        <v>Social Media vs. Tradditional Media</v>
      </c>
      <c r="H247" t="str">
        <f t="shared" si="40"/>
        <v/>
      </c>
      <c r="I247" t="str">
        <f t="shared" si="41"/>
        <v/>
      </c>
      <c r="J247" t="str">
        <f t="shared" si="42"/>
        <v/>
      </c>
      <c r="K247" t="str">
        <f t="shared" si="43"/>
        <v/>
      </c>
      <c r="L247" t="str">
        <f t="shared" si="44"/>
        <v/>
      </c>
      <c r="M247" t="str">
        <f t="shared" si="45"/>
        <v/>
      </c>
      <c r="N247" t="str">
        <f t="shared" si="46"/>
        <v/>
      </c>
      <c r="O247" t="str">
        <f t="shared" si="47"/>
        <v/>
      </c>
    </row>
    <row r="248" spans="1:15" x14ac:dyDescent="0.25">
      <c r="A248">
        <v>247</v>
      </c>
      <c r="B248" s="1" t="s">
        <v>601</v>
      </c>
      <c r="C248" s="7">
        <v>4</v>
      </c>
      <c r="D248" t="str">
        <f t="shared" si="36"/>
        <v/>
      </c>
      <c r="E248" t="str">
        <f t="shared" si="37"/>
        <v/>
      </c>
      <c r="F248" t="str">
        <f t="shared" si="38"/>
        <v/>
      </c>
      <c r="G248" t="str">
        <f t="shared" si="39"/>
        <v>An anatomy of a web designer</v>
      </c>
      <c r="H248" t="str">
        <f t="shared" si="40"/>
        <v/>
      </c>
      <c r="I248" t="str">
        <f t="shared" si="41"/>
        <v/>
      </c>
      <c r="J248" t="str">
        <f t="shared" si="42"/>
        <v/>
      </c>
      <c r="K248" t="str">
        <f t="shared" si="43"/>
        <v/>
      </c>
      <c r="L248" t="str">
        <f t="shared" si="44"/>
        <v/>
      </c>
      <c r="M248" t="str">
        <f t="shared" si="45"/>
        <v/>
      </c>
      <c r="N248" t="str">
        <f t="shared" si="46"/>
        <v/>
      </c>
      <c r="O248" t="str">
        <f t="shared" si="47"/>
        <v/>
      </c>
    </row>
    <row r="249" spans="1:15" x14ac:dyDescent="0.25">
      <c r="A249">
        <v>248</v>
      </c>
      <c r="B249" s="1" t="s">
        <v>600</v>
      </c>
      <c r="C249" s="7">
        <v>8</v>
      </c>
      <c r="D249" t="str">
        <f t="shared" si="36"/>
        <v/>
      </c>
      <c r="E249" t="str">
        <f t="shared" si="37"/>
        <v/>
      </c>
      <c r="F249" t="str">
        <f t="shared" si="38"/>
        <v/>
      </c>
      <c r="G249" t="str">
        <f t="shared" si="39"/>
        <v/>
      </c>
      <c r="H249" t="str">
        <f t="shared" si="40"/>
        <v/>
      </c>
      <c r="I249" t="str">
        <f t="shared" si="41"/>
        <v/>
      </c>
      <c r="J249" t="str">
        <f t="shared" si="42"/>
        <v/>
      </c>
      <c r="K249" t="str">
        <f t="shared" si="43"/>
        <v>Social Media vs. Tradditional Media</v>
      </c>
      <c r="L249" t="str">
        <f t="shared" si="44"/>
        <v/>
      </c>
      <c r="M249" t="str">
        <f t="shared" si="45"/>
        <v/>
      </c>
      <c r="N249" t="str">
        <f t="shared" si="46"/>
        <v/>
      </c>
      <c r="O249" t="str">
        <f t="shared" si="47"/>
        <v/>
      </c>
    </row>
    <row r="250" spans="1:15" x14ac:dyDescent="0.25">
      <c r="A250">
        <v>249</v>
      </c>
      <c r="B250" s="1" t="s">
        <v>602</v>
      </c>
      <c r="C250" s="7">
        <v>7</v>
      </c>
      <c r="D250" t="str">
        <f t="shared" si="36"/>
        <v/>
      </c>
      <c r="E250" t="str">
        <f t="shared" si="37"/>
        <v/>
      </c>
      <c r="F250" t="str">
        <f t="shared" si="38"/>
        <v/>
      </c>
      <c r="G250" t="str">
        <f t="shared" si="39"/>
        <v/>
      </c>
      <c r="H250" t="str">
        <f t="shared" si="40"/>
        <v/>
      </c>
      <c r="I250" t="str">
        <f t="shared" si="41"/>
        <v/>
      </c>
      <c r="J250" t="str">
        <f t="shared" si="42"/>
        <v>Revolve Ecommerce Fashion site</v>
      </c>
      <c r="K250" t="str">
        <f t="shared" si="43"/>
        <v/>
      </c>
      <c r="L250" t="str">
        <f t="shared" si="44"/>
        <v/>
      </c>
      <c r="M250" t="str">
        <f t="shared" si="45"/>
        <v/>
      </c>
      <c r="N250" t="str">
        <f t="shared" si="46"/>
        <v/>
      </c>
      <c r="O250" t="str">
        <f t="shared" si="47"/>
        <v/>
      </c>
    </row>
    <row r="251" spans="1:15" x14ac:dyDescent="0.25">
      <c r="A251">
        <v>250</v>
      </c>
      <c r="B251" s="1" t="s">
        <v>603</v>
      </c>
      <c r="C251" s="7">
        <v>7</v>
      </c>
      <c r="D251" t="str">
        <f t="shared" si="36"/>
        <v/>
      </c>
      <c r="E251" t="str">
        <f t="shared" si="37"/>
        <v/>
      </c>
      <c r="F251" t="str">
        <f t="shared" si="38"/>
        <v/>
      </c>
      <c r="G251" t="str">
        <f t="shared" si="39"/>
        <v/>
      </c>
      <c r="H251" t="str">
        <f t="shared" si="40"/>
        <v/>
      </c>
      <c r="I251" t="str">
        <f t="shared" si="41"/>
        <v/>
      </c>
      <c r="J251" t="str">
        <f t="shared" si="42"/>
        <v>How much did famous logos cost to design</v>
      </c>
      <c r="K251" t="str">
        <f t="shared" si="43"/>
        <v/>
      </c>
      <c r="L251" t="str">
        <f t="shared" si="44"/>
        <v/>
      </c>
      <c r="M251" t="str">
        <f t="shared" si="45"/>
        <v/>
      </c>
      <c r="N251" t="str">
        <f t="shared" si="46"/>
        <v/>
      </c>
      <c r="O251" t="str">
        <f t="shared" si="47"/>
        <v/>
      </c>
    </row>
    <row r="252" spans="1:15" x14ac:dyDescent="0.25">
      <c r="A252">
        <v>251</v>
      </c>
      <c r="B252" s="1" t="s">
        <v>604</v>
      </c>
      <c r="C252" s="7">
        <v>10</v>
      </c>
      <c r="D252" t="str">
        <f t="shared" si="36"/>
        <v/>
      </c>
      <c r="E252" t="str">
        <f t="shared" si="37"/>
        <v/>
      </c>
      <c r="F252" t="str">
        <f t="shared" si="38"/>
        <v/>
      </c>
      <c r="G252" t="str">
        <f t="shared" si="39"/>
        <v/>
      </c>
      <c r="H252" t="str">
        <f t="shared" si="40"/>
        <v/>
      </c>
      <c r="I252" t="str">
        <f t="shared" si="41"/>
        <v/>
      </c>
      <c r="J252" t="str">
        <f t="shared" si="42"/>
        <v/>
      </c>
      <c r="K252" t="str">
        <f t="shared" si="43"/>
        <v/>
      </c>
      <c r="L252" t="str">
        <f t="shared" si="44"/>
        <v/>
      </c>
      <c r="M252" t="str">
        <f t="shared" si="45"/>
        <v>Home page design of fortune 500 companies websites</v>
      </c>
      <c r="N252" t="str">
        <f t="shared" si="46"/>
        <v/>
      </c>
      <c r="O252" t="str">
        <f t="shared" si="47"/>
        <v/>
      </c>
    </row>
    <row r="253" spans="1:15" x14ac:dyDescent="0.25">
      <c r="A253">
        <v>252</v>
      </c>
      <c r="B253" s="1" t="s">
        <v>605</v>
      </c>
      <c r="C253" s="7">
        <v>1</v>
      </c>
      <c r="D253" t="str">
        <f t="shared" si="36"/>
        <v>How corporate Logos evolve</v>
      </c>
      <c r="E253" t="str">
        <f t="shared" si="37"/>
        <v/>
      </c>
      <c r="F253" t="str">
        <f t="shared" si="38"/>
        <v/>
      </c>
      <c r="G253" t="str">
        <f t="shared" si="39"/>
        <v/>
      </c>
      <c r="H253" t="str">
        <f t="shared" si="40"/>
        <v/>
      </c>
      <c r="I253" t="str">
        <f t="shared" si="41"/>
        <v/>
      </c>
      <c r="J253" t="str">
        <f t="shared" si="42"/>
        <v/>
      </c>
      <c r="K253" t="str">
        <f t="shared" si="43"/>
        <v/>
      </c>
      <c r="L253" t="str">
        <f t="shared" si="44"/>
        <v/>
      </c>
      <c r="M253" t="str">
        <f t="shared" si="45"/>
        <v/>
      </c>
      <c r="N253" t="str">
        <f t="shared" si="46"/>
        <v/>
      </c>
      <c r="O253" t="str">
        <f t="shared" si="47"/>
        <v/>
      </c>
    </row>
    <row r="254" spans="1:15" x14ac:dyDescent="0.25">
      <c r="A254">
        <v>253</v>
      </c>
      <c r="B254" s="1" t="s">
        <v>606</v>
      </c>
      <c r="C254" s="7">
        <v>6</v>
      </c>
      <c r="D254" t="str">
        <f t="shared" si="36"/>
        <v/>
      </c>
      <c r="E254" t="str">
        <f t="shared" si="37"/>
        <v/>
      </c>
      <c r="F254" t="str">
        <f t="shared" si="38"/>
        <v/>
      </c>
      <c r="G254" t="str">
        <f t="shared" si="39"/>
        <v/>
      </c>
      <c r="H254" t="str">
        <f t="shared" si="40"/>
        <v/>
      </c>
      <c r="I254" t="str">
        <f t="shared" si="41"/>
        <v>Company profile</v>
      </c>
      <c r="J254" t="str">
        <f t="shared" si="42"/>
        <v/>
      </c>
      <c r="K254" t="str">
        <f t="shared" si="43"/>
        <v/>
      </c>
      <c r="L254" t="str">
        <f t="shared" si="44"/>
        <v/>
      </c>
      <c r="M254" t="str">
        <f t="shared" si="45"/>
        <v/>
      </c>
      <c r="N254" t="str">
        <f t="shared" si="46"/>
        <v/>
      </c>
      <c r="O254" t="str">
        <f t="shared" si="47"/>
        <v/>
      </c>
    </row>
    <row r="255" spans="1:15" x14ac:dyDescent="0.25">
      <c r="A255">
        <v>254</v>
      </c>
      <c r="B255" s="1" t="s">
        <v>607</v>
      </c>
      <c r="C255" s="7">
        <v>1</v>
      </c>
      <c r="D255" t="str">
        <f t="shared" si="36"/>
        <v>Email Coding HTML</v>
      </c>
      <c r="E255" t="str">
        <f t="shared" si="37"/>
        <v/>
      </c>
      <c r="F255" t="str">
        <f t="shared" si="38"/>
        <v/>
      </c>
      <c r="G255" t="str">
        <f t="shared" si="39"/>
        <v/>
      </c>
      <c r="H255" t="str">
        <f t="shared" si="40"/>
        <v/>
      </c>
      <c r="I255" t="str">
        <f t="shared" si="41"/>
        <v/>
      </c>
      <c r="J255" t="str">
        <f t="shared" si="42"/>
        <v/>
      </c>
      <c r="K255" t="str">
        <f t="shared" si="43"/>
        <v/>
      </c>
      <c r="L255" t="str">
        <f t="shared" si="44"/>
        <v/>
      </c>
      <c r="M255" t="str">
        <f t="shared" si="45"/>
        <v/>
      </c>
      <c r="N255" t="str">
        <f t="shared" si="46"/>
        <v/>
      </c>
      <c r="O255" t="str">
        <f t="shared" si="47"/>
        <v/>
      </c>
    </row>
    <row r="256" spans="1:15" x14ac:dyDescent="0.25">
      <c r="A256">
        <v>255</v>
      </c>
      <c r="B256" s="1" t="s">
        <v>608</v>
      </c>
      <c r="C256" s="7">
        <v>10</v>
      </c>
      <c r="D256" t="str">
        <f t="shared" ref="D256:D319" si="48">IF(C256=1,B256,"")</f>
        <v/>
      </c>
      <c r="E256" t="str">
        <f t="shared" ref="E256:E319" si="49">IF(C256=2,B256,"")</f>
        <v/>
      </c>
      <c r="F256" t="str">
        <f t="shared" ref="F256:F319" si="50">IF(C256=3,B256,"")</f>
        <v/>
      </c>
      <c r="G256" t="str">
        <f t="shared" ref="G256:G319" si="51">IF(C256=4,B256,"")</f>
        <v/>
      </c>
      <c r="H256" t="str">
        <f t="shared" ref="H256:H319" si="52">IF(C256=5,B256,"")</f>
        <v/>
      </c>
      <c r="I256" t="str">
        <f t="shared" ref="I256:I319" si="53">IF(C256=6,B256,"")</f>
        <v/>
      </c>
      <c r="J256" t="str">
        <f t="shared" ref="J256:J319" si="54">IF(C256=7,B256,"")</f>
        <v/>
      </c>
      <c r="K256" t="str">
        <f t="shared" ref="K256:K319" si="55">IF(C256=8,B256,"")</f>
        <v/>
      </c>
      <c r="L256" t="str">
        <f t="shared" ref="L256:L319" si="56">IF(C256=9,B256,"")</f>
        <v/>
      </c>
      <c r="M256" t="str">
        <f t="shared" ref="M256:M319" si="57">IF(C256=10,B256,"")</f>
        <v>The world's weirdest festivals</v>
      </c>
      <c r="N256" t="str">
        <f t="shared" ref="N256:N319" si="58">IF(C256=11,B256,"")</f>
        <v/>
      </c>
      <c r="O256" t="str">
        <f t="shared" ref="O256:O319" si="59">IF(C256=12,B256,"")</f>
        <v/>
      </c>
    </row>
    <row r="257" spans="1:15" x14ac:dyDescent="0.25">
      <c r="A257">
        <v>256</v>
      </c>
      <c r="B257" s="1" t="s">
        <v>620</v>
      </c>
      <c r="C257" s="7">
        <v>1</v>
      </c>
      <c r="D257" t="str">
        <f t="shared" si="48"/>
        <v>Dashboard for Collaborative Computing</v>
      </c>
      <c r="E257" t="str">
        <f t="shared" si="49"/>
        <v/>
      </c>
      <c r="F257" t="str">
        <f t="shared" si="50"/>
        <v/>
      </c>
      <c r="G257" t="str">
        <f t="shared" si="51"/>
        <v/>
      </c>
      <c r="H257" t="str">
        <f t="shared" si="52"/>
        <v/>
      </c>
      <c r="I257" t="str">
        <f t="shared" si="53"/>
        <v/>
      </c>
      <c r="J257" t="str">
        <f t="shared" si="54"/>
        <v/>
      </c>
      <c r="K257" t="str">
        <f t="shared" si="55"/>
        <v/>
      </c>
      <c r="L257" t="str">
        <f t="shared" si="56"/>
        <v/>
      </c>
      <c r="M257" t="str">
        <f t="shared" si="57"/>
        <v/>
      </c>
      <c r="N257" t="str">
        <f t="shared" si="58"/>
        <v/>
      </c>
      <c r="O257" t="str">
        <f t="shared" si="59"/>
        <v/>
      </c>
    </row>
    <row r="258" spans="1:15" x14ac:dyDescent="0.25">
      <c r="A258">
        <v>257</v>
      </c>
      <c r="B258" s="1" t="s">
        <v>609</v>
      </c>
      <c r="C258" s="7">
        <v>6</v>
      </c>
      <c r="D258" t="str">
        <f t="shared" si="48"/>
        <v/>
      </c>
      <c r="E258" t="str">
        <f t="shared" si="49"/>
        <v/>
      </c>
      <c r="F258" t="str">
        <f t="shared" si="50"/>
        <v/>
      </c>
      <c r="G258" t="str">
        <f t="shared" si="51"/>
        <v/>
      </c>
      <c r="H258" t="str">
        <f t="shared" si="52"/>
        <v/>
      </c>
      <c r="I258" t="str">
        <f t="shared" si="53"/>
        <v>Infographic Vector Elements</v>
      </c>
      <c r="J258" t="str">
        <f t="shared" si="54"/>
        <v/>
      </c>
      <c r="K258" t="str">
        <f t="shared" si="55"/>
        <v/>
      </c>
      <c r="L258" t="str">
        <f t="shared" si="56"/>
        <v/>
      </c>
      <c r="M258" t="str">
        <f t="shared" si="57"/>
        <v/>
      </c>
      <c r="N258" t="str">
        <f t="shared" si="58"/>
        <v/>
      </c>
      <c r="O258" t="str">
        <f t="shared" si="59"/>
        <v/>
      </c>
    </row>
    <row r="259" spans="1:15" x14ac:dyDescent="0.25">
      <c r="A259">
        <v>258</v>
      </c>
      <c r="B259" s="1" t="s">
        <v>610</v>
      </c>
      <c r="C259" s="7">
        <v>4</v>
      </c>
      <c r="D259" t="str">
        <f t="shared" si="48"/>
        <v/>
      </c>
      <c r="E259" t="str">
        <f t="shared" si="49"/>
        <v/>
      </c>
      <c r="F259" t="str">
        <f t="shared" si="50"/>
        <v/>
      </c>
      <c r="G259" t="str">
        <f t="shared" si="51"/>
        <v>Advertising vs reality</v>
      </c>
      <c r="H259" t="str">
        <f t="shared" si="52"/>
        <v/>
      </c>
      <c r="I259" t="str">
        <f t="shared" si="53"/>
        <v/>
      </c>
      <c r="J259" t="str">
        <f t="shared" si="54"/>
        <v/>
      </c>
      <c r="K259" t="str">
        <f t="shared" si="55"/>
        <v/>
      </c>
      <c r="L259" t="str">
        <f t="shared" si="56"/>
        <v/>
      </c>
      <c r="M259" t="str">
        <f t="shared" si="57"/>
        <v/>
      </c>
      <c r="N259" t="str">
        <f t="shared" si="58"/>
        <v/>
      </c>
      <c r="O259" t="str">
        <f t="shared" si="59"/>
        <v/>
      </c>
    </row>
    <row r="260" spans="1:15" x14ac:dyDescent="0.25">
      <c r="A260">
        <v>259</v>
      </c>
      <c r="B260" s="1" t="s">
        <v>611</v>
      </c>
      <c r="C260" s="7">
        <v>8</v>
      </c>
      <c r="D260" t="str">
        <f t="shared" si="48"/>
        <v/>
      </c>
      <c r="E260" t="str">
        <f t="shared" si="49"/>
        <v/>
      </c>
      <c r="F260" t="str">
        <f t="shared" si="50"/>
        <v/>
      </c>
      <c r="G260" t="str">
        <f t="shared" si="51"/>
        <v/>
      </c>
      <c r="H260" t="str">
        <f t="shared" si="52"/>
        <v/>
      </c>
      <c r="I260" t="str">
        <f t="shared" si="53"/>
        <v/>
      </c>
      <c r="J260" t="str">
        <f t="shared" si="54"/>
        <v/>
      </c>
      <c r="K260" t="str">
        <f t="shared" si="55"/>
        <v>26 things to note before you develop a website</v>
      </c>
      <c r="L260" t="str">
        <f t="shared" si="56"/>
        <v/>
      </c>
      <c r="M260" t="str">
        <f t="shared" si="57"/>
        <v/>
      </c>
      <c r="N260" t="str">
        <f t="shared" si="58"/>
        <v/>
      </c>
      <c r="O260" t="str">
        <f t="shared" si="59"/>
        <v/>
      </c>
    </row>
    <row r="261" spans="1:15" x14ac:dyDescent="0.25">
      <c r="A261">
        <v>260</v>
      </c>
      <c r="B261" s="1" t="s">
        <v>612</v>
      </c>
      <c r="C261" s="7">
        <v>2</v>
      </c>
      <c r="D261" t="str">
        <f t="shared" si="48"/>
        <v/>
      </c>
      <c r="E261" t="str">
        <f t="shared" si="49"/>
        <v>The global water crisis</v>
      </c>
      <c r="F261" t="str">
        <f t="shared" si="50"/>
        <v/>
      </c>
      <c r="G261" t="str">
        <f t="shared" si="51"/>
        <v/>
      </c>
      <c r="H261" t="str">
        <f t="shared" si="52"/>
        <v/>
      </c>
      <c r="I261" t="str">
        <f t="shared" si="53"/>
        <v/>
      </c>
      <c r="J261" t="str">
        <f t="shared" si="54"/>
        <v/>
      </c>
      <c r="K261" t="str">
        <f t="shared" si="55"/>
        <v/>
      </c>
      <c r="L261" t="str">
        <f t="shared" si="56"/>
        <v/>
      </c>
      <c r="M261" t="str">
        <f t="shared" si="57"/>
        <v/>
      </c>
      <c r="N261" t="str">
        <f t="shared" si="58"/>
        <v/>
      </c>
      <c r="O261" t="str">
        <f t="shared" si="59"/>
        <v/>
      </c>
    </row>
    <row r="262" spans="1:15" x14ac:dyDescent="0.25">
      <c r="A262">
        <v>261</v>
      </c>
      <c r="B262" s="1" t="s">
        <v>613</v>
      </c>
      <c r="C262" s="7">
        <v>9</v>
      </c>
      <c r="D262" t="str">
        <f t="shared" si="48"/>
        <v/>
      </c>
      <c r="E262" t="str">
        <f t="shared" si="49"/>
        <v/>
      </c>
      <c r="F262" t="str">
        <f t="shared" si="50"/>
        <v/>
      </c>
      <c r="G262" t="str">
        <f t="shared" si="51"/>
        <v/>
      </c>
      <c r="H262" t="str">
        <f t="shared" si="52"/>
        <v/>
      </c>
      <c r="I262" t="str">
        <f t="shared" si="53"/>
        <v/>
      </c>
      <c r="J262" t="str">
        <f t="shared" si="54"/>
        <v/>
      </c>
      <c r="K262" t="str">
        <f t="shared" si="55"/>
        <v/>
      </c>
      <c r="L262" t="str">
        <f t="shared" si="56"/>
        <v>The earth's oldest trees</v>
      </c>
      <c r="M262" t="str">
        <f t="shared" si="57"/>
        <v/>
      </c>
      <c r="N262" t="str">
        <f t="shared" si="58"/>
        <v/>
      </c>
      <c r="O262" t="str">
        <f t="shared" si="59"/>
        <v/>
      </c>
    </row>
    <row r="263" spans="1:15" x14ac:dyDescent="0.25">
      <c r="A263">
        <v>262</v>
      </c>
      <c r="B263" s="1" t="s">
        <v>614</v>
      </c>
      <c r="C263" s="7">
        <v>5</v>
      </c>
      <c r="D263" t="str">
        <f t="shared" si="48"/>
        <v/>
      </c>
      <c r="E263" t="str">
        <f t="shared" si="49"/>
        <v/>
      </c>
      <c r="F263" t="str">
        <f t="shared" si="50"/>
        <v/>
      </c>
      <c r="G263" t="str">
        <f t="shared" si="51"/>
        <v/>
      </c>
      <c r="H263" t="str">
        <f t="shared" si="52"/>
        <v>Electric cars</v>
      </c>
      <c r="I263" t="str">
        <f t="shared" si="53"/>
        <v/>
      </c>
      <c r="J263" t="str">
        <f t="shared" si="54"/>
        <v/>
      </c>
      <c r="K263" t="str">
        <f t="shared" si="55"/>
        <v/>
      </c>
      <c r="L263" t="str">
        <f t="shared" si="56"/>
        <v/>
      </c>
      <c r="M263" t="str">
        <f t="shared" si="57"/>
        <v/>
      </c>
      <c r="N263" t="str">
        <f t="shared" si="58"/>
        <v/>
      </c>
      <c r="O263" t="str">
        <f t="shared" si="59"/>
        <v/>
      </c>
    </row>
    <row r="264" spans="1:15" x14ac:dyDescent="0.25">
      <c r="A264">
        <v>263</v>
      </c>
      <c r="B264" s="1" t="s">
        <v>615</v>
      </c>
      <c r="C264" s="7">
        <v>8</v>
      </c>
      <c r="D264" t="str">
        <f t="shared" si="48"/>
        <v/>
      </c>
      <c r="E264" t="str">
        <f t="shared" si="49"/>
        <v/>
      </c>
      <c r="F264" t="str">
        <f t="shared" si="50"/>
        <v/>
      </c>
      <c r="G264" t="str">
        <f t="shared" si="51"/>
        <v/>
      </c>
      <c r="H264" t="str">
        <f t="shared" si="52"/>
        <v/>
      </c>
      <c r="I264" t="str">
        <f t="shared" si="53"/>
        <v/>
      </c>
      <c r="J264" t="str">
        <f t="shared" si="54"/>
        <v/>
      </c>
      <c r="K264" t="str">
        <f t="shared" si="55"/>
        <v>Website design</v>
      </c>
      <c r="L264" t="str">
        <f t="shared" si="56"/>
        <v/>
      </c>
      <c r="M264" t="str">
        <f t="shared" si="57"/>
        <v/>
      </c>
      <c r="N264" t="str">
        <f t="shared" si="58"/>
        <v/>
      </c>
      <c r="O264" t="str">
        <f t="shared" si="59"/>
        <v/>
      </c>
    </row>
    <row r="265" spans="1:15" x14ac:dyDescent="0.25">
      <c r="A265">
        <v>264</v>
      </c>
      <c r="B265" s="1" t="s">
        <v>616</v>
      </c>
      <c r="C265" s="7">
        <v>5</v>
      </c>
      <c r="D265" t="str">
        <f t="shared" si="48"/>
        <v/>
      </c>
      <c r="E265" t="str">
        <f t="shared" si="49"/>
        <v/>
      </c>
      <c r="F265" t="str">
        <f t="shared" si="50"/>
        <v/>
      </c>
      <c r="G265" t="str">
        <f t="shared" si="51"/>
        <v/>
      </c>
      <c r="H265" t="str">
        <f t="shared" si="52"/>
        <v>How to run a productive and happy office</v>
      </c>
      <c r="I265" t="str">
        <f t="shared" si="53"/>
        <v/>
      </c>
      <c r="J265" t="str">
        <f t="shared" si="54"/>
        <v/>
      </c>
      <c r="K265" t="str">
        <f t="shared" si="55"/>
        <v/>
      </c>
      <c r="L265" t="str">
        <f t="shared" si="56"/>
        <v/>
      </c>
      <c r="M265" t="str">
        <f t="shared" si="57"/>
        <v/>
      </c>
      <c r="N265" t="str">
        <f t="shared" si="58"/>
        <v/>
      </c>
      <c r="O265" t="str">
        <f t="shared" si="59"/>
        <v/>
      </c>
    </row>
    <row r="266" spans="1:15" x14ac:dyDescent="0.25">
      <c r="A266">
        <v>265</v>
      </c>
      <c r="B266" s="1" t="s">
        <v>617</v>
      </c>
      <c r="C266" s="7">
        <v>3</v>
      </c>
      <c r="D266" t="str">
        <f t="shared" si="48"/>
        <v/>
      </c>
      <c r="E266" t="str">
        <f t="shared" si="49"/>
        <v/>
      </c>
      <c r="F266" t="str">
        <f t="shared" si="50"/>
        <v>Logo design process</v>
      </c>
      <c r="G266" t="str">
        <f t="shared" si="51"/>
        <v/>
      </c>
      <c r="H266" t="str">
        <f t="shared" si="52"/>
        <v/>
      </c>
      <c r="I266" t="str">
        <f t="shared" si="53"/>
        <v/>
      </c>
      <c r="J266" t="str">
        <f t="shared" si="54"/>
        <v/>
      </c>
      <c r="K266" t="str">
        <f t="shared" si="55"/>
        <v/>
      </c>
      <c r="L266" t="str">
        <f t="shared" si="56"/>
        <v/>
      </c>
      <c r="M266" t="str">
        <f t="shared" si="57"/>
        <v/>
      </c>
      <c r="N266" t="str">
        <f t="shared" si="58"/>
        <v/>
      </c>
      <c r="O266" t="str">
        <f t="shared" si="59"/>
        <v/>
      </c>
    </row>
    <row r="267" spans="1:15" x14ac:dyDescent="0.25">
      <c r="A267">
        <v>266</v>
      </c>
      <c r="B267" s="1" t="s">
        <v>618</v>
      </c>
      <c r="C267" s="7">
        <v>7</v>
      </c>
      <c r="D267" t="str">
        <f t="shared" si="48"/>
        <v/>
      </c>
      <c r="E267" t="str">
        <f t="shared" si="49"/>
        <v/>
      </c>
      <c r="F267" t="str">
        <f t="shared" si="50"/>
        <v/>
      </c>
      <c r="G267" t="str">
        <f t="shared" si="51"/>
        <v/>
      </c>
      <c r="H267" t="str">
        <f t="shared" si="52"/>
        <v/>
      </c>
      <c r="I267" t="str">
        <f t="shared" si="53"/>
        <v/>
      </c>
      <c r="J267" t="str">
        <f t="shared" si="54"/>
        <v>Dashboard for collaborative computing</v>
      </c>
      <c r="K267" t="str">
        <f t="shared" si="55"/>
        <v/>
      </c>
      <c r="L267" t="str">
        <f t="shared" si="56"/>
        <v/>
      </c>
      <c r="M267" t="str">
        <f t="shared" si="57"/>
        <v/>
      </c>
      <c r="N267" t="str">
        <f t="shared" si="58"/>
        <v/>
      </c>
      <c r="O267" t="str">
        <f t="shared" si="59"/>
        <v/>
      </c>
    </row>
    <row r="268" spans="1:15" x14ac:dyDescent="0.25">
      <c r="A268">
        <v>267</v>
      </c>
      <c r="B268" s="1" t="s">
        <v>621</v>
      </c>
      <c r="C268" s="7">
        <v>4</v>
      </c>
      <c r="D268" t="str">
        <f t="shared" si="48"/>
        <v/>
      </c>
      <c r="E268" t="str">
        <f t="shared" si="49"/>
        <v/>
      </c>
      <c r="F268" t="str">
        <f t="shared" si="50"/>
        <v/>
      </c>
      <c r="G268" t="str">
        <f t="shared" si="51"/>
        <v>Most important CSS3 properties</v>
      </c>
      <c r="H268" t="str">
        <f t="shared" si="52"/>
        <v/>
      </c>
      <c r="I268" t="str">
        <f t="shared" si="53"/>
        <v/>
      </c>
      <c r="J268" t="str">
        <f t="shared" si="54"/>
        <v/>
      </c>
      <c r="K268" t="str">
        <f t="shared" si="55"/>
        <v/>
      </c>
      <c r="L268" t="str">
        <f t="shared" si="56"/>
        <v/>
      </c>
      <c r="M268" t="str">
        <f t="shared" si="57"/>
        <v/>
      </c>
      <c r="N268" t="str">
        <f t="shared" si="58"/>
        <v/>
      </c>
      <c r="O268" t="str">
        <f t="shared" si="59"/>
        <v/>
      </c>
    </row>
    <row r="269" spans="1:15" x14ac:dyDescent="0.25">
      <c r="A269">
        <v>268</v>
      </c>
      <c r="B269" s="1" t="s">
        <v>622</v>
      </c>
      <c r="C269" s="7">
        <v>10</v>
      </c>
      <c r="D269" t="str">
        <f t="shared" si="48"/>
        <v/>
      </c>
      <c r="E269" t="str">
        <f t="shared" si="49"/>
        <v/>
      </c>
      <c r="F269" t="str">
        <f t="shared" si="50"/>
        <v/>
      </c>
      <c r="G269" t="str">
        <f t="shared" si="51"/>
        <v/>
      </c>
      <c r="H269" t="str">
        <f t="shared" si="52"/>
        <v/>
      </c>
      <c r="I269" t="str">
        <f t="shared" si="53"/>
        <v/>
      </c>
      <c r="J269" t="str">
        <f t="shared" si="54"/>
        <v/>
      </c>
      <c r="K269" t="str">
        <f t="shared" si="55"/>
        <v/>
      </c>
      <c r="L269" t="str">
        <f t="shared" si="56"/>
        <v/>
      </c>
      <c r="M269" t="str">
        <f t="shared" si="57"/>
        <v>Infographic survey</v>
      </c>
      <c r="N269" t="str">
        <f t="shared" si="58"/>
        <v/>
      </c>
      <c r="O269" t="str">
        <f t="shared" si="59"/>
        <v/>
      </c>
    </row>
    <row r="270" spans="1:15" x14ac:dyDescent="0.25">
      <c r="A270">
        <v>269</v>
      </c>
      <c r="B270" s="1" t="s">
        <v>623</v>
      </c>
      <c r="C270" s="7">
        <v>1</v>
      </c>
      <c r="D270" t="str">
        <f t="shared" si="48"/>
        <v>Founder's dictionary, Enterpreneurs' Buzz words</v>
      </c>
      <c r="E270" t="str">
        <f t="shared" si="49"/>
        <v/>
      </c>
      <c r="F270" t="str">
        <f t="shared" si="50"/>
        <v/>
      </c>
      <c r="G270" t="str">
        <f t="shared" si="51"/>
        <v/>
      </c>
      <c r="H270" t="str">
        <f t="shared" si="52"/>
        <v/>
      </c>
      <c r="I270" t="str">
        <f t="shared" si="53"/>
        <v/>
      </c>
      <c r="J270" t="str">
        <f t="shared" si="54"/>
        <v/>
      </c>
      <c r="K270" t="str">
        <f t="shared" si="55"/>
        <v/>
      </c>
      <c r="L270" t="str">
        <f t="shared" si="56"/>
        <v/>
      </c>
      <c r="M270" t="str">
        <f t="shared" si="57"/>
        <v/>
      </c>
      <c r="N270" t="str">
        <f t="shared" si="58"/>
        <v/>
      </c>
      <c r="O270" t="str">
        <f t="shared" si="59"/>
        <v/>
      </c>
    </row>
    <row r="271" spans="1:15" x14ac:dyDescent="0.25">
      <c r="A271">
        <v>270</v>
      </c>
      <c r="B271" s="1" t="s">
        <v>624</v>
      </c>
      <c r="C271" s="7">
        <v>4</v>
      </c>
      <c r="D271" t="str">
        <f t="shared" si="48"/>
        <v/>
      </c>
      <c r="E271" t="str">
        <f t="shared" si="49"/>
        <v/>
      </c>
      <c r="F271" t="str">
        <f t="shared" si="50"/>
        <v/>
      </c>
      <c r="G271" t="str">
        <f t="shared" si="51"/>
        <v>Is your job killing you</v>
      </c>
      <c r="H271" t="str">
        <f t="shared" si="52"/>
        <v/>
      </c>
      <c r="I271" t="str">
        <f t="shared" si="53"/>
        <v/>
      </c>
      <c r="J271" t="str">
        <f t="shared" si="54"/>
        <v/>
      </c>
      <c r="K271" t="str">
        <f t="shared" si="55"/>
        <v/>
      </c>
      <c r="L271" t="str">
        <f t="shared" si="56"/>
        <v/>
      </c>
      <c r="M271" t="str">
        <f t="shared" si="57"/>
        <v/>
      </c>
      <c r="N271" t="str">
        <f t="shared" si="58"/>
        <v/>
      </c>
      <c r="O271" t="str">
        <f t="shared" si="59"/>
        <v/>
      </c>
    </row>
    <row r="272" spans="1:15" x14ac:dyDescent="0.25">
      <c r="A272">
        <v>271</v>
      </c>
      <c r="B272" s="1" t="s">
        <v>506</v>
      </c>
      <c r="C272" s="7">
        <v>2</v>
      </c>
      <c r="D272" t="str">
        <f t="shared" si="48"/>
        <v/>
      </c>
      <c r="E272" t="str">
        <f t="shared" si="49"/>
        <v>Sample Infographics</v>
      </c>
      <c r="F272" t="str">
        <f t="shared" si="50"/>
        <v/>
      </c>
      <c r="G272" t="str">
        <f t="shared" si="51"/>
        <v/>
      </c>
      <c r="H272" t="str">
        <f t="shared" si="52"/>
        <v/>
      </c>
      <c r="I272" t="str">
        <f t="shared" si="53"/>
        <v/>
      </c>
      <c r="J272" t="str">
        <f t="shared" si="54"/>
        <v/>
      </c>
      <c r="K272" t="str">
        <f t="shared" si="55"/>
        <v/>
      </c>
      <c r="L272" t="str">
        <f t="shared" si="56"/>
        <v/>
      </c>
      <c r="M272" t="str">
        <f t="shared" si="57"/>
        <v/>
      </c>
      <c r="N272" t="str">
        <f t="shared" si="58"/>
        <v/>
      </c>
      <c r="O272" t="str">
        <f t="shared" si="59"/>
        <v/>
      </c>
    </row>
    <row r="273" spans="1:15" x14ac:dyDescent="0.25">
      <c r="A273">
        <v>272</v>
      </c>
      <c r="B273" s="1" t="s">
        <v>625</v>
      </c>
      <c r="C273" s="7">
        <v>6</v>
      </c>
      <c r="D273" t="str">
        <f t="shared" si="48"/>
        <v/>
      </c>
      <c r="E273" t="str">
        <f t="shared" si="49"/>
        <v/>
      </c>
      <c r="F273" t="str">
        <f t="shared" si="50"/>
        <v/>
      </c>
      <c r="G273" t="str">
        <f t="shared" si="51"/>
        <v/>
      </c>
      <c r="H273" t="str">
        <f t="shared" si="52"/>
        <v/>
      </c>
      <c r="I273" t="str">
        <f t="shared" si="53"/>
        <v>RGB vs CMYK colors</v>
      </c>
      <c r="J273" t="str">
        <f t="shared" si="54"/>
        <v/>
      </c>
      <c r="K273" t="str">
        <f t="shared" si="55"/>
        <v/>
      </c>
      <c r="L273" t="str">
        <f t="shared" si="56"/>
        <v/>
      </c>
      <c r="M273" t="str">
        <f t="shared" si="57"/>
        <v/>
      </c>
      <c r="N273" t="str">
        <f t="shared" si="58"/>
        <v/>
      </c>
      <c r="O273" t="str">
        <f t="shared" si="59"/>
        <v/>
      </c>
    </row>
    <row r="274" spans="1:15" x14ac:dyDescent="0.25">
      <c r="A274">
        <v>273</v>
      </c>
      <c r="B274" s="1" t="s">
        <v>626</v>
      </c>
      <c r="C274" s="7">
        <v>2</v>
      </c>
      <c r="D274" t="str">
        <f t="shared" si="48"/>
        <v/>
      </c>
      <c r="E274" t="str">
        <f t="shared" si="49"/>
        <v>HTML5: Past, Present &amp; Future</v>
      </c>
      <c r="F274" t="str">
        <f t="shared" si="50"/>
        <v/>
      </c>
      <c r="G274" t="str">
        <f t="shared" si="51"/>
        <v/>
      </c>
      <c r="H274" t="str">
        <f t="shared" si="52"/>
        <v/>
      </c>
      <c r="I274" t="str">
        <f t="shared" si="53"/>
        <v/>
      </c>
      <c r="J274" t="str">
        <f t="shared" si="54"/>
        <v/>
      </c>
      <c r="K274" t="str">
        <f t="shared" si="55"/>
        <v/>
      </c>
      <c r="L274" t="str">
        <f t="shared" si="56"/>
        <v/>
      </c>
      <c r="M274" t="str">
        <f t="shared" si="57"/>
        <v/>
      </c>
      <c r="N274" t="str">
        <f t="shared" si="58"/>
        <v/>
      </c>
      <c r="O274" t="str">
        <f t="shared" si="59"/>
        <v/>
      </c>
    </row>
    <row r="275" spans="1:15" x14ac:dyDescent="0.25">
      <c r="A275">
        <v>274</v>
      </c>
      <c r="B275" s="1" t="s">
        <v>627</v>
      </c>
      <c r="C275" s="7">
        <v>6</v>
      </c>
      <c r="D275" t="str">
        <f t="shared" si="48"/>
        <v/>
      </c>
      <c r="E275" t="str">
        <f t="shared" si="49"/>
        <v/>
      </c>
      <c r="F275" t="str">
        <f t="shared" si="50"/>
        <v/>
      </c>
      <c r="G275" t="str">
        <f t="shared" si="51"/>
        <v/>
      </c>
      <c r="H275" t="str">
        <f t="shared" si="52"/>
        <v/>
      </c>
      <c r="I275" t="str">
        <f t="shared" si="53"/>
        <v>A perspective on time</v>
      </c>
      <c r="J275" t="str">
        <f t="shared" si="54"/>
        <v/>
      </c>
      <c r="K275" t="str">
        <f t="shared" si="55"/>
        <v/>
      </c>
      <c r="L275" t="str">
        <f t="shared" si="56"/>
        <v/>
      </c>
      <c r="M275" t="str">
        <f t="shared" si="57"/>
        <v/>
      </c>
      <c r="N275" t="str">
        <f t="shared" si="58"/>
        <v/>
      </c>
      <c r="O275" t="str">
        <f t="shared" si="59"/>
        <v/>
      </c>
    </row>
    <row r="276" spans="1:15" x14ac:dyDescent="0.25">
      <c r="A276">
        <v>275</v>
      </c>
      <c r="B276" s="1" t="s">
        <v>628</v>
      </c>
      <c r="C276" s="7">
        <v>2</v>
      </c>
      <c r="D276" t="str">
        <f t="shared" si="48"/>
        <v/>
      </c>
      <c r="E276" t="str">
        <f t="shared" si="49"/>
        <v>Nike wearable device</v>
      </c>
      <c r="F276" t="str">
        <f t="shared" si="50"/>
        <v/>
      </c>
      <c r="G276" t="str">
        <f t="shared" si="51"/>
        <v/>
      </c>
      <c r="H276" t="str">
        <f t="shared" si="52"/>
        <v/>
      </c>
      <c r="I276" t="str">
        <f t="shared" si="53"/>
        <v/>
      </c>
      <c r="J276" t="str">
        <f t="shared" si="54"/>
        <v/>
      </c>
      <c r="K276" t="str">
        <f t="shared" si="55"/>
        <v/>
      </c>
      <c r="L276" t="str">
        <f t="shared" si="56"/>
        <v/>
      </c>
      <c r="M276" t="str">
        <f t="shared" si="57"/>
        <v/>
      </c>
      <c r="N276" t="str">
        <f t="shared" si="58"/>
        <v/>
      </c>
      <c r="O276" t="str">
        <f t="shared" si="59"/>
        <v/>
      </c>
    </row>
    <row r="277" spans="1:15" x14ac:dyDescent="0.25">
      <c r="A277">
        <v>276</v>
      </c>
      <c r="B277" s="1" t="s">
        <v>629</v>
      </c>
      <c r="C277" s="7">
        <v>7</v>
      </c>
      <c r="D277" t="str">
        <f t="shared" si="48"/>
        <v/>
      </c>
      <c r="E277" t="str">
        <f t="shared" si="49"/>
        <v/>
      </c>
      <c r="F277" t="str">
        <f t="shared" si="50"/>
        <v/>
      </c>
      <c r="G277" t="str">
        <f t="shared" si="51"/>
        <v/>
      </c>
      <c r="H277" t="str">
        <f t="shared" si="52"/>
        <v/>
      </c>
      <c r="I277" t="str">
        <f t="shared" si="53"/>
        <v/>
      </c>
      <c r="J277" t="str">
        <f t="shared" si="54"/>
        <v>Good and Bad Habits</v>
      </c>
      <c r="K277" t="str">
        <f t="shared" si="55"/>
        <v/>
      </c>
      <c r="L277" t="str">
        <f t="shared" si="56"/>
        <v/>
      </c>
      <c r="M277" t="str">
        <f t="shared" si="57"/>
        <v/>
      </c>
      <c r="N277" t="str">
        <f t="shared" si="58"/>
        <v/>
      </c>
      <c r="O277" t="str">
        <f t="shared" si="59"/>
        <v/>
      </c>
    </row>
    <row r="278" spans="1:15" x14ac:dyDescent="0.25">
      <c r="A278">
        <v>277</v>
      </c>
      <c r="B278" s="1" t="s">
        <v>630</v>
      </c>
      <c r="C278" s="7">
        <v>10</v>
      </c>
      <c r="D278" t="str">
        <f t="shared" si="48"/>
        <v/>
      </c>
      <c r="E278" t="str">
        <f t="shared" si="49"/>
        <v/>
      </c>
      <c r="F278" t="str">
        <f t="shared" si="50"/>
        <v/>
      </c>
      <c r="G278" t="str">
        <f t="shared" si="51"/>
        <v/>
      </c>
      <c r="H278" t="str">
        <f t="shared" si="52"/>
        <v/>
      </c>
      <c r="I278" t="str">
        <f t="shared" si="53"/>
        <v/>
      </c>
      <c r="J278" t="str">
        <f t="shared" si="54"/>
        <v/>
      </c>
      <c r="K278" t="str">
        <f t="shared" si="55"/>
        <v/>
      </c>
      <c r="L278" t="str">
        <f t="shared" si="56"/>
        <v/>
      </c>
      <c r="M278" t="str">
        <f t="shared" si="57"/>
        <v>Basketball team League</v>
      </c>
      <c r="N278" t="str">
        <f t="shared" si="58"/>
        <v/>
      </c>
      <c r="O278" t="str">
        <f t="shared" si="59"/>
        <v/>
      </c>
    </row>
    <row r="279" spans="1:15" x14ac:dyDescent="0.25">
      <c r="A279">
        <v>278</v>
      </c>
      <c r="B279" s="1" t="s">
        <v>631</v>
      </c>
      <c r="C279" s="7">
        <v>9</v>
      </c>
      <c r="D279" t="str">
        <f t="shared" si="48"/>
        <v/>
      </c>
      <c r="E279" t="str">
        <f t="shared" si="49"/>
        <v/>
      </c>
      <c r="F279" t="str">
        <f t="shared" si="50"/>
        <v/>
      </c>
      <c r="G279" t="str">
        <f t="shared" si="51"/>
        <v/>
      </c>
      <c r="H279" t="str">
        <f t="shared" si="52"/>
        <v/>
      </c>
      <c r="I279" t="str">
        <f t="shared" si="53"/>
        <v/>
      </c>
      <c r="J279" t="str">
        <f t="shared" si="54"/>
        <v/>
      </c>
      <c r="K279" t="str">
        <f t="shared" si="55"/>
        <v/>
      </c>
      <c r="L279" t="str">
        <f t="shared" si="56"/>
        <v>15 Blurred Backgrounds</v>
      </c>
      <c r="M279" t="str">
        <f t="shared" si="57"/>
        <v/>
      </c>
      <c r="N279" t="str">
        <f t="shared" si="58"/>
        <v/>
      </c>
      <c r="O279" t="str">
        <f t="shared" si="59"/>
        <v/>
      </c>
    </row>
    <row r="280" spans="1:15" x14ac:dyDescent="0.25">
      <c r="A280">
        <v>279</v>
      </c>
      <c r="B280" s="1" t="s">
        <v>632</v>
      </c>
      <c r="C280" s="7">
        <v>8</v>
      </c>
      <c r="D280" t="str">
        <f t="shared" si="48"/>
        <v/>
      </c>
      <c r="E280" t="str">
        <f t="shared" si="49"/>
        <v/>
      </c>
      <c r="F280" t="str">
        <f t="shared" si="50"/>
        <v/>
      </c>
      <c r="G280" t="str">
        <f t="shared" si="51"/>
        <v/>
      </c>
      <c r="H280" t="str">
        <f t="shared" si="52"/>
        <v/>
      </c>
      <c r="I280" t="str">
        <f t="shared" si="53"/>
        <v/>
      </c>
      <c r="J280" t="str">
        <f t="shared" si="54"/>
        <v/>
      </c>
      <c r="K280" t="str">
        <f t="shared" si="55"/>
        <v>Modular interactive Element</v>
      </c>
      <c r="L280" t="str">
        <f t="shared" si="56"/>
        <v/>
      </c>
      <c r="M280" t="str">
        <f t="shared" si="57"/>
        <v/>
      </c>
      <c r="N280" t="str">
        <f t="shared" si="58"/>
        <v/>
      </c>
      <c r="O280" t="str">
        <f t="shared" si="59"/>
        <v/>
      </c>
    </row>
    <row r="281" spans="1:15" x14ac:dyDescent="0.25">
      <c r="A281">
        <v>280</v>
      </c>
      <c r="B281" s="1" t="s">
        <v>633</v>
      </c>
      <c r="C281" s="7">
        <v>5</v>
      </c>
      <c r="D281" t="str">
        <f t="shared" si="48"/>
        <v/>
      </c>
      <c r="E281" t="str">
        <f t="shared" si="49"/>
        <v/>
      </c>
      <c r="F281" t="str">
        <f t="shared" si="50"/>
        <v/>
      </c>
      <c r="G281" t="str">
        <f t="shared" si="51"/>
        <v/>
      </c>
      <c r="H281" t="str">
        <f t="shared" si="52"/>
        <v>Brand license to Drive</v>
      </c>
      <c r="I281" t="str">
        <f t="shared" si="53"/>
        <v/>
      </c>
      <c r="J281" t="str">
        <f t="shared" si="54"/>
        <v/>
      </c>
      <c r="K281" t="str">
        <f t="shared" si="55"/>
        <v/>
      </c>
      <c r="L281" t="str">
        <f t="shared" si="56"/>
        <v/>
      </c>
      <c r="M281" t="str">
        <f t="shared" si="57"/>
        <v/>
      </c>
      <c r="N281" t="str">
        <f t="shared" si="58"/>
        <v/>
      </c>
      <c r="O281" t="str">
        <f t="shared" si="59"/>
        <v/>
      </c>
    </row>
    <row r="282" spans="1:15" x14ac:dyDescent="0.25">
      <c r="A282">
        <v>281</v>
      </c>
      <c r="B282" s="1" t="s">
        <v>634</v>
      </c>
      <c r="C282" s="7">
        <v>1</v>
      </c>
      <c r="D282" t="str">
        <f t="shared" si="48"/>
        <v>What does your brand stand for</v>
      </c>
      <c r="E282" t="str">
        <f t="shared" si="49"/>
        <v/>
      </c>
      <c r="F282" t="str">
        <f t="shared" si="50"/>
        <v/>
      </c>
      <c r="G282" t="str">
        <f t="shared" si="51"/>
        <v/>
      </c>
      <c r="H282" t="str">
        <f t="shared" si="52"/>
        <v/>
      </c>
      <c r="I282" t="str">
        <f t="shared" si="53"/>
        <v/>
      </c>
      <c r="J282" t="str">
        <f t="shared" si="54"/>
        <v/>
      </c>
      <c r="K282" t="str">
        <f t="shared" si="55"/>
        <v/>
      </c>
      <c r="L282" t="str">
        <f t="shared" si="56"/>
        <v/>
      </c>
      <c r="M282" t="str">
        <f t="shared" si="57"/>
        <v/>
      </c>
      <c r="N282" t="str">
        <f t="shared" si="58"/>
        <v/>
      </c>
      <c r="O282" t="str">
        <f t="shared" si="59"/>
        <v/>
      </c>
    </row>
    <row r="283" spans="1:15" x14ac:dyDescent="0.25">
      <c r="A283">
        <v>282</v>
      </c>
      <c r="B283" s="1" t="s">
        <v>635</v>
      </c>
      <c r="C283" s="7">
        <v>3</v>
      </c>
      <c r="D283" t="str">
        <f t="shared" si="48"/>
        <v/>
      </c>
      <c r="E283" t="str">
        <f t="shared" si="49"/>
        <v/>
      </c>
      <c r="F283" t="str">
        <f t="shared" si="50"/>
        <v>The Internet, Topology of Autonomous Systems</v>
      </c>
      <c r="G283" t="str">
        <f t="shared" si="51"/>
        <v/>
      </c>
      <c r="H283" t="str">
        <f t="shared" si="52"/>
        <v/>
      </c>
      <c r="I283" t="str">
        <f t="shared" si="53"/>
        <v/>
      </c>
      <c r="J283" t="str">
        <f t="shared" si="54"/>
        <v/>
      </c>
      <c r="K283" t="str">
        <f t="shared" si="55"/>
        <v/>
      </c>
      <c r="L283" t="str">
        <f t="shared" si="56"/>
        <v/>
      </c>
      <c r="M283" t="str">
        <f t="shared" si="57"/>
        <v/>
      </c>
      <c r="N283" t="str">
        <f t="shared" si="58"/>
        <v/>
      </c>
      <c r="O283" t="str">
        <f t="shared" si="59"/>
        <v/>
      </c>
    </row>
    <row r="284" spans="1:15" x14ac:dyDescent="0.25">
      <c r="A284">
        <v>283</v>
      </c>
      <c r="B284" s="1" t="s">
        <v>636</v>
      </c>
      <c r="C284" s="7">
        <v>7</v>
      </c>
      <c r="D284" t="str">
        <f t="shared" si="48"/>
        <v/>
      </c>
      <c r="E284" t="str">
        <f t="shared" si="49"/>
        <v/>
      </c>
      <c r="F284" t="str">
        <f t="shared" si="50"/>
        <v/>
      </c>
      <c r="G284" t="str">
        <f t="shared" si="51"/>
        <v/>
      </c>
      <c r="H284" t="str">
        <f t="shared" si="52"/>
        <v/>
      </c>
      <c r="I284" t="str">
        <f t="shared" si="53"/>
        <v/>
      </c>
      <c r="J284" t="str">
        <f t="shared" si="54"/>
        <v>Mobile Dashboard</v>
      </c>
      <c r="K284" t="str">
        <f t="shared" si="55"/>
        <v/>
      </c>
      <c r="L284" t="str">
        <f t="shared" si="56"/>
        <v/>
      </c>
      <c r="M284" t="str">
        <f t="shared" si="57"/>
        <v/>
      </c>
      <c r="N284" t="str">
        <f t="shared" si="58"/>
        <v/>
      </c>
      <c r="O284" t="str">
        <f t="shared" si="59"/>
        <v/>
      </c>
    </row>
    <row r="285" spans="1:15" x14ac:dyDescent="0.25">
      <c r="A285">
        <v>284</v>
      </c>
      <c r="B285" s="1" t="s">
        <v>637</v>
      </c>
      <c r="C285" s="7">
        <v>1</v>
      </c>
      <c r="D285" t="str">
        <f t="shared" si="48"/>
        <v>What really Fosters Innovation</v>
      </c>
      <c r="E285" t="str">
        <f t="shared" si="49"/>
        <v/>
      </c>
      <c r="F285" t="str">
        <f t="shared" si="50"/>
        <v/>
      </c>
      <c r="G285" t="str">
        <f t="shared" si="51"/>
        <v/>
      </c>
      <c r="H285" t="str">
        <f t="shared" si="52"/>
        <v/>
      </c>
      <c r="I285" t="str">
        <f t="shared" si="53"/>
        <v/>
      </c>
      <c r="J285" t="str">
        <f t="shared" si="54"/>
        <v/>
      </c>
      <c r="K285" t="str">
        <f t="shared" si="55"/>
        <v/>
      </c>
      <c r="L285" t="str">
        <f t="shared" si="56"/>
        <v/>
      </c>
      <c r="M285" t="str">
        <f t="shared" si="57"/>
        <v/>
      </c>
      <c r="N285" t="str">
        <f t="shared" si="58"/>
        <v/>
      </c>
      <c r="O285" t="str">
        <f t="shared" si="59"/>
        <v/>
      </c>
    </row>
    <row r="286" spans="1:15" x14ac:dyDescent="0.25">
      <c r="A286">
        <v>285</v>
      </c>
      <c r="B286" s="1" t="s">
        <v>638</v>
      </c>
      <c r="C286" s="7">
        <v>2</v>
      </c>
      <c r="D286" t="str">
        <f t="shared" si="48"/>
        <v/>
      </c>
      <c r="E286" t="str">
        <f t="shared" si="49"/>
        <v>True Colors</v>
      </c>
      <c r="F286" t="str">
        <f t="shared" si="50"/>
        <v/>
      </c>
      <c r="G286" t="str">
        <f t="shared" si="51"/>
        <v/>
      </c>
      <c r="H286" t="str">
        <f t="shared" si="52"/>
        <v/>
      </c>
      <c r="I286" t="str">
        <f t="shared" si="53"/>
        <v/>
      </c>
      <c r="J286" t="str">
        <f t="shared" si="54"/>
        <v/>
      </c>
      <c r="K286" t="str">
        <f t="shared" si="55"/>
        <v/>
      </c>
      <c r="L286" t="str">
        <f t="shared" si="56"/>
        <v/>
      </c>
      <c r="M286" t="str">
        <f t="shared" si="57"/>
        <v/>
      </c>
      <c r="N286" t="str">
        <f t="shared" si="58"/>
        <v/>
      </c>
      <c r="O286" t="str">
        <f t="shared" si="59"/>
        <v/>
      </c>
    </row>
    <row r="287" spans="1:15" x14ac:dyDescent="0.25">
      <c r="A287">
        <v>286</v>
      </c>
      <c r="B287" s="1" t="s">
        <v>639</v>
      </c>
      <c r="C287" s="7">
        <v>9</v>
      </c>
      <c r="D287" t="str">
        <f t="shared" si="48"/>
        <v/>
      </c>
      <c r="E287" t="str">
        <f t="shared" si="49"/>
        <v/>
      </c>
      <c r="F287" t="str">
        <f t="shared" si="50"/>
        <v/>
      </c>
      <c r="G287" t="str">
        <f t="shared" si="51"/>
        <v/>
      </c>
      <c r="H287" t="str">
        <f t="shared" si="52"/>
        <v/>
      </c>
      <c r="I287" t="str">
        <f t="shared" si="53"/>
        <v/>
      </c>
      <c r="J287" t="str">
        <f t="shared" si="54"/>
        <v/>
      </c>
      <c r="K287" t="str">
        <f t="shared" si="55"/>
        <v/>
      </c>
      <c r="L287" t="str">
        <f t="shared" si="56"/>
        <v>Should I send this email</v>
      </c>
      <c r="M287" t="str">
        <f t="shared" si="57"/>
        <v/>
      </c>
      <c r="N287" t="str">
        <f t="shared" si="58"/>
        <v/>
      </c>
      <c r="O287" t="str">
        <f t="shared" si="59"/>
        <v/>
      </c>
    </row>
    <row r="288" spans="1:15" x14ac:dyDescent="0.25">
      <c r="A288">
        <v>287</v>
      </c>
      <c r="B288" s="1" t="s">
        <v>640</v>
      </c>
      <c r="C288" s="7">
        <v>4</v>
      </c>
      <c r="D288" t="str">
        <f t="shared" si="48"/>
        <v/>
      </c>
      <c r="E288" t="str">
        <f t="shared" si="49"/>
        <v/>
      </c>
      <c r="F288" t="str">
        <f t="shared" si="50"/>
        <v/>
      </c>
      <c r="G288" t="str">
        <f t="shared" si="51"/>
        <v>Planning design and optimising website simplified</v>
      </c>
      <c r="H288" t="str">
        <f t="shared" si="52"/>
        <v/>
      </c>
      <c r="I288" t="str">
        <f t="shared" si="53"/>
        <v/>
      </c>
      <c r="J288" t="str">
        <f t="shared" si="54"/>
        <v/>
      </c>
      <c r="K288" t="str">
        <f t="shared" si="55"/>
        <v/>
      </c>
      <c r="L288" t="str">
        <f t="shared" si="56"/>
        <v/>
      </c>
      <c r="M288" t="str">
        <f t="shared" si="57"/>
        <v/>
      </c>
      <c r="N288" t="str">
        <f t="shared" si="58"/>
        <v/>
      </c>
      <c r="O288" t="str">
        <f t="shared" si="59"/>
        <v/>
      </c>
    </row>
    <row r="289" spans="1:15" x14ac:dyDescent="0.25">
      <c r="A289">
        <v>288</v>
      </c>
      <c r="B289" s="1" t="s">
        <v>641</v>
      </c>
      <c r="C289" s="7">
        <v>1</v>
      </c>
      <c r="D289" t="str">
        <f t="shared" si="48"/>
        <v>Refugees and immigrants</v>
      </c>
      <c r="E289" t="str">
        <f t="shared" si="49"/>
        <v/>
      </c>
      <c r="F289" t="str">
        <f t="shared" si="50"/>
        <v/>
      </c>
      <c r="G289" t="str">
        <f t="shared" si="51"/>
        <v/>
      </c>
      <c r="H289" t="str">
        <f t="shared" si="52"/>
        <v/>
      </c>
      <c r="I289" t="str">
        <f t="shared" si="53"/>
        <v/>
      </c>
      <c r="J289" t="str">
        <f t="shared" si="54"/>
        <v/>
      </c>
      <c r="K289" t="str">
        <f t="shared" si="55"/>
        <v/>
      </c>
      <c r="L289" t="str">
        <f t="shared" si="56"/>
        <v/>
      </c>
      <c r="M289" t="str">
        <f t="shared" si="57"/>
        <v/>
      </c>
      <c r="N289" t="str">
        <f t="shared" si="58"/>
        <v/>
      </c>
      <c r="O289" t="str">
        <f t="shared" si="59"/>
        <v/>
      </c>
    </row>
    <row r="290" spans="1:15" x14ac:dyDescent="0.25">
      <c r="A290">
        <v>289</v>
      </c>
      <c r="B290" s="1" t="s">
        <v>642</v>
      </c>
      <c r="C290" s="7">
        <v>6</v>
      </c>
      <c r="D290" t="str">
        <f t="shared" si="48"/>
        <v/>
      </c>
      <c r="E290" t="str">
        <f t="shared" si="49"/>
        <v/>
      </c>
      <c r="F290" t="str">
        <f t="shared" si="50"/>
        <v/>
      </c>
      <c r="G290" t="str">
        <f t="shared" si="51"/>
        <v/>
      </c>
      <c r="H290" t="str">
        <f t="shared" si="52"/>
        <v/>
      </c>
      <c r="I290" t="str">
        <f t="shared" si="53"/>
        <v>How Bikes can Save Us</v>
      </c>
      <c r="J290" t="str">
        <f t="shared" si="54"/>
        <v/>
      </c>
      <c r="K290" t="str">
        <f t="shared" si="55"/>
        <v/>
      </c>
      <c r="L290" t="str">
        <f t="shared" si="56"/>
        <v/>
      </c>
      <c r="M290" t="str">
        <f t="shared" si="57"/>
        <v/>
      </c>
      <c r="N290" t="str">
        <f t="shared" si="58"/>
        <v/>
      </c>
      <c r="O290" t="str">
        <f t="shared" si="59"/>
        <v/>
      </c>
    </row>
    <row r="291" spans="1:15" x14ac:dyDescent="0.25">
      <c r="A291">
        <v>290</v>
      </c>
      <c r="B291" s="1" t="s">
        <v>643</v>
      </c>
      <c r="C291" s="7">
        <v>8</v>
      </c>
      <c r="D291" t="str">
        <f t="shared" si="48"/>
        <v/>
      </c>
      <c r="E291" t="str">
        <f t="shared" si="49"/>
        <v/>
      </c>
      <c r="F291" t="str">
        <f t="shared" si="50"/>
        <v/>
      </c>
      <c r="G291" t="str">
        <f t="shared" si="51"/>
        <v/>
      </c>
      <c r="H291" t="str">
        <f t="shared" si="52"/>
        <v/>
      </c>
      <c r="I291" t="str">
        <f t="shared" si="53"/>
        <v/>
      </c>
      <c r="J291" t="str">
        <f t="shared" si="54"/>
        <v/>
      </c>
      <c r="K291" t="str">
        <f t="shared" si="55"/>
        <v>HTML 5 cheat sheet</v>
      </c>
      <c r="L291" t="str">
        <f t="shared" si="56"/>
        <v/>
      </c>
      <c r="M291" t="str">
        <f t="shared" si="57"/>
        <v/>
      </c>
      <c r="N291" t="str">
        <f t="shared" si="58"/>
        <v/>
      </c>
      <c r="O291" t="str">
        <f t="shared" si="59"/>
        <v/>
      </c>
    </row>
    <row r="292" spans="1:15" x14ac:dyDescent="0.25">
      <c r="A292">
        <v>291</v>
      </c>
      <c r="B292" s="1" t="s">
        <v>644</v>
      </c>
      <c r="C292" s="7">
        <v>2</v>
      </c>
      <c r="D292" t="str">
        <f t="shared" si="48"/>
        <v/>
      </c>
      <c r="E292" t="str">
        <f t="shared" si="49"/>
        <v>Graphical Designer and Filmmaker profile</v>
      </c>
      <c r="F292" t="str">
        <f t="shared" si="50"/>
        <v/>
      </c>
      <c r="G292" t="str">
        <f t="shared" si="51"/>
        <v/>
      </c>
      <c r="H292" t="str">
        <f t="shared" si="52"/>
        <v/>
      </c>
      <c r="I292" t="str">
        <f t="shared" si="53"/>
        <v/>
      </c>
      <c r="J292" t="str">
        <f t="shared" si="54"/>
        <v/>
      </c>
      <c r="K292" t="str">
        <f t="shared" si="55"/>
        <v/>
      </c>
      <c r="L292" t="str">
        <f t="shared" si="56"/>
        <v/>
      </c>
      <c r="M292" t="str">
        <f t="shared" si="57"/>
        <v/>
      </c>
      <c r="N292" t="str">
        <f t="shared" si="58"/>
        <v/>
      </c>
      <c r="O292" t="str">
        <f t="shared" si="59"/>
        <v/>
      </c>
    </row>
    <row r="293" spans="1:15" x14ac:dyDescent="0.25">
      <c r="A293">
        <v>292</v>
      </c>
      <c r="B293" s="1" t="s">
        <v>645</v>
      </c>
      <c r="C293" s="7">
        <v>7</v>
      </c>
      <c r="D293" t="str">
        <f t="shared" si="48"/>
        <v/>
      </c>
      <c r="E293" t="str">
        <f t="shared" si="49"/>
        <v/>
      </c>
      <c r="F293" t="str">
        <f t="shared" si="50"/>
        <v/>
      </c>
      <c r="G293" t="str">
        <f t="shared" si="51"/>
        <v/>
      </c>
      <c r="H293" t="str">
        <f t="shared" si="52"/>
        <v/>
      </c>
      <c r="I293" t="str">
        <f t="shared" si="53"/>
        <v/>
      </c>
      <c r="J293" t="str">
        <f t="shared" si="54"/>
        <v>Autonomy of Pinterest Influencers</v>
      </c>
      <c r="K293" t="str">
        <f t="shared" si="55"/>
        <v/>
      </c>
      <c r="L293" t="str">
        <f t="shared" si="56"/>
        <v/>
      </c>
      <c r="M293" t="str">
        <f t="shared" si="57"/>
        <v/>
      </c>
      <c r="N293" t="str">
        <f t="shared" si="58"/>
        <v/>
      </c>
      <c r="O293" t="str">
        <f t="shared" si="59"/>
        <v/>
      </c>
    </row>
    <row r="294" spans="1:15" x14ac:dyDescent="0.25">
      <c r="A294">
        <v>293</v>
      </c>
      <c r="B294" s="1" t="s">
        <v>506</v>
      </c>
      <c r="C294" s="7">
        <v>4</v>
      </c>
      <c r="D294" t="str">
        <f t="shared" si="48"/>
        <v/>
      </c>
      <c r="E294" t="str">
        <f t="shared" si="49"/>
        <v/>
      </c>
      <c r="F294" t="str">
        <f t="shared" si="50"/>
        <v/>
      </c>
      <c r="G294" t="str">
        <f t="shared" si="51"/>
        <v>Sample Infographics</v>
      </c>
      <c r="H294" t="str">
        <f t="shared" si="52"/>
        <v/>
      </c>
      <c r="I294" t="str">
        <f t="shared" si="53"/>
        <v/>
      </c>
      <c r="J294" t="str">
        <f t="shared" si="54"/>
        <v/>
      </c>
      <c r="K294" t="str">
        <f t="shared" si="55"/>
        <v/>
      </c>
      <c r="L294" t="str">
        <f t="shared" si="56"/>
        <v/>
      </c>
      <c r="M294" t="str">
        <f t="shared" si="57"/>
        <v/>
      </c>
      <c r="N294" t="str">
        <f t="shared" si="58"/>
        <v/>
      </c>
      <c r="O294" t="str">
        <f t="shared" si="59"/>
        <v/>
      </c>
    </row>
    <row r="295" spans="1:15" x14ac:dyDescent="0.25">
      <c r="A295">
        <v>294</v>
      </c>
      <c r="B295" s="1" t="s">
        <v>646</v>
      </c>
      <c r="C295" s="7">
        <v>5</v>
      </c>
      <c r="D295" t="str">
        <f t="shared" si="48"/>
        <v/>
      </c>
      <c r="E295" t="str">
        <f t="shared" si="49"/>
        <v/>
      </c>
      <c r="F295" t="str">
        <f t="shared" si="50"/>
        <v/>
      </c>
      <c r="G295" t="str">
        <f t="shared" si="51"/>
        <v/>
      </c>
      <c r="H295" t="str">
        <f t="shared" si="52"/>
        <v>Build Your Brand Online</v>
      </c>
      <c r="I295" t="str">
        <f t="shared" si="53"/>
        <v/>
      </c>
      <c r="J295" t="str">
        <f t="shared" si="54"/>
        <v/>
      </c>
      <c r="K295" t="str">
        <f t="shared" si="55"/>
        <v/>
      </c>
      <c r="L295" t="str">
        <f t="shared" si="56"/>
        <v/>
      </c>
      <c r="M295" t="str">
        <f t="shared" si="57"/>
        <v/>
      </c>
      <c r="N295" t="str">
        <f t="shared" si="58"/>
        <v/>
      </c>
      <c r="O295" t="str">
        <f t="shared" si="59"/>
        <v/>
      </c>
    </row>
    <row r="296" spans="1:15" x14ac:dyDescent="0.25">
      <c r="A296">
        <v>295</v>
      </c>
      <c r="B296" s="1" t="s">
        <v>643</v>
      </c>
      <c r="C296" s="7">
        <v>10</v>
      </c>
      <c r="D296" t="str">
        <f t="shared" si="48"/>
        <v/>
      </c>
      <c r="E296" t="str">
        <f t="shared" si="49"/>
        <v/>
      </c>
      <c r="F296" t="str">
        <f t="shared" si="50"/>
        <v/>
      </c>
      <c r="G296" t="str">
        <f t="shared" si="51"/>
        <v/>
      </c>
      <c r="H296" t="str">
        <f t="shared" si="52"/>
        <v/>
      </c>
      <c r="I296" t="str">
        <f t="shared" si="53"/>
        <v/>
      </c>
      <c r="J296" t="str">
        <f t="shared" si="54"/>
        <v/>
      </c>
      <c r="K296" t="str">
        <f t="shared" si="55"/>
        <v/>
      </c>
      <c r="L296" t="str">
        <f t="shared" si="56"/>
        <v/>
      </c>
      <c r="M296" t="str">
        <f t="shared" si="57"/>
        <v>HTML 5 cheat sheet</v>
      </c>
      <c r="N296" t="str">
        <f t="shared" si="58"/>
        <v/>
      </c>
      <c r="O296" t="str">
        <f t="shared" si="59"/>
        <v/>
      </c>
    </row>
    <row r="297" spans="1:15" x14ac:dyDescent="0.25">
      <c r="A297">
        <v>296</v>
      </c>
      <c r="B297" s="1" t="s">
        <v>647</v>
      </c>
      <c r="C297" s="7">
        <v>6</v>
      </c>
      <c r="D297" t="str">
        <f t="shared" si="48"/>
        <v/>
      </c>
      <c r="E297" t="str">
        <f t="shared" si="49"/>
        <v/>
      </c>
      <c r="F297" t="str">
        <f t="shared" si="50"/>
        <v/>
      </c>
      <c r="G297" t="str">
        <f t="shared" si="51"/>
        <v/>
      </c>
      <c r="H297" t="str">
        <f t="shared" si="52"/>
        <v/>
      </c>
      <c r="I297" t="str">
        <f t="shared" si="53"/>
        <v>World Demographics</v>
      </c>
      <c r="J297" t="str">
        <f t="shared" si="54"/>
        <v/>
      </c>
      <c r="K297" t="str">
        <f t="shared" si="55"/>
        <v/>
      </c>
      <c r="L297" t="str">
        <f t="shared" si="56"/>
        <v/>
      </c>
      <c r="M297" t="str">
        <f t="shared" si="57"/>
        <v/>
      </c>
      <c r="N297" t="str">
        <f t="shared" si="58"/>
        <v/>
      </c>
      <c r="O297" t="str">
        <f t="shared" si="59"/>
        <v/>
      </c>
    </row>
    <row r="298" spans="1:15" x14ac:dyDescent="0.25">
      <c r="A298">
        <v>297</v>
      </c>
      <c r="B298" s="1" t="s">
        <v>648</v>
      </c>
      <c r="C298" s="7">
        <v>4</v>
      </c>
      <c r="D298" t="str">
        <f t="shared" si="48"/>
        <v/>
      </c>
      <c r="E298" t="str">
        <f t="shared" si="49"/>
        <v/>
      </c>
      <c r="F298" t="str">
        <f t="shared" si="50"/>
        <v/>
      </c>
      <c r="G298" t="str">
        <f t="shared" si="51"/>
        <v>Flat 3D Mockup Kit</v>
      </c>
      <c r="H298" t="str">
        <f t="shared" si="52"/>
        <v/>
      </c>
      <c r="I298" t="str">
        <f t="shared" si="53"/>
        <v/>
      </c>
      <c r="J298" t="str">
        <f t="shared" si="54"/>
        <v/>
      </c>
      <c r="K298" t="str">
        <f t="shared" si="55"/>
        <v/>
      </c>
      <c r="L298" t="str">
        <f t="shared" si="56"/>
        <v/>
      </c>
      <c r="M298" t="str">
        <f t="shared" si="57"/>
        <v/>
      </c>
      <c r="N298" t="str">
        <f t="shared" si="58"/>
        <v/>
      </c>
      <c r="O298" t="str">
        <f t="shared" si="59"/>
        <v/>
      </c>
    </row>
    <row r="299" spans="1:15" x14ac:dyDescent="0.25">
      <c r="A299">
        <v>298</v>
      </c>
      <c r="B299" s="1" t="s">
        <v>649</v>
      </c>
      <c r="C299" s="7">
        <v>5</v>
      </c>
      <c r="D299" t="str">
        <f t="shared" si="48"/>
        <v/>
      </c>
      <c r="E299" t="str">
        <f t="shared" si="49"/>
        <v/>
      </c>
      <c r="F299" t="str">
        <f t="shared" si="50"/>
        <v/>
      </c>
      <c r="G299" t="str">
        <f t="shared" si="51"/>
        <v/>
      </c>
      <c r="H299" t="str">
        <f t="shared" si="52"/>
        <v>Food and Drug</v>
      </c>
      <c r="I299" t="str">
        <f t="shared" si="53"/>
        <v/>
      </c>
      <c r="J299" t="str">
        <f t="shared" si="54"/>
        <v/>
      </c>
      <c r="K299" t="str">
        <f t="shared" si="55"/>
        <v/>
      </c>
      <c r="L299" t="str">
        <f t="shared" si="56"/>
        <v/>
      </c>
      <c r="M299" t="str">
        <f t="shared" si="57"/>
        <v/>
      </c>
      <c r="N299" t="str">
        <f t="shared" si="58"/>
        <v/>
      </c>
      <c r="O299" t="str">
        <f t="shared" si="59"/>
        <v/>
      </c>
    </row>
    <row r="300" spans="1:15" x14ac:dyDescent="0.25">
      <c r="A300">
        <v>299</v>
      </c>
      <c r="B300" s="1" t="s">
        <v>650</v>
      </c>
      <c r="C300" s="7">
        <v>2</v>
      </c>
      <c r="D300" t="str">
        <f t="shared" si="48"/>
        <v/>
      </c>
      <c r="E300" t="str">
        <f t="shared" si="49"/>
        <v>World Countries</v>
      </c>
      <c r="F300" t="str">
        <f t="shared" si="50"/>
        <v/>
      </c>
      <c r="G300" t="str">
        <f t="shared" si="51"/>
        <v/>
      </c>
      <c r="H300" t="str">
        <f t="shared" si="52"/>
        <v/>
      </c>
      <c r="I300" t="str">
        <f t="shared" si="53"/>
        <v/>
      </c>
      <c r="J300" t="str">
        <f t="shared" si="54"/>
        <v/>
      </c>
      <c r="K300" t="str">
        <f t="shared" si="55"/>
        <v/>
      </c>
      <c r="L300" t="str">
        <f t="shared" si="56"/>
        <v/>
      </c>
      <c r="M300" t="str">
        <f t="shared" si="57"/>
        <v/>
      </c>
      <c r="N300" t="str">
        <f t="shared" si="58"/>
        <v/>
      </c>
      <c r="O300" t="str">
        <f t="shared" si="59"/>
        <v/>
      </c>
    </row>
    <row r="301" spans="1:15" x14ac:dyDescent="0.25">
      <c r="A301">
        <v>300</v>
      </c>
      <c r="B301" s="1" t="s">
        <v>651</v>
      </c>
      <c r="C301" s="7">
        <v>10</v>
      </c>
      <c r="D301" t="str">
        <f t="shared" si="48"/>
        <v/>
      </c>
      <c r="E301" t="str">
        <f t="shared" si="49"/>
        <v/>
      </c>
      <c r="F301" t="str">
        <f t="shared" si="50"/>
        <v/>
      </c>
      <c r="G301" t="str">
        <f t="shared" si="51"/>
        <v/>
      </c>
      <c r="H301" t="str">
        <f t="shared" si="52"/>
        <v/>
      </c>
      <c r="I301" t="str">
        <f t="shared" si="53"/>
        <v/>
      </c>
      <c r="J301" t="str">
        <f t="shared" si="54"/>
        <v/>
      </c>
      <c r="K301" t="str">
        <f t="shared" si="55"/>
        <v/>
      </c>
      <c r="L301" t="str">
        <f t="shared" si="56"/>
        <v/>
      </c>
      <c r="M301" t="str">
        <f t="shared" si="57"/>
        <v>Visionare</v>
      </c>
      <c r="N301" t="str">
        <f t="shared" si="58"/>
        <v/>
      </c>
      <c r="O301" t="str">
        <f t="shared" si="59"/>
        <v/>
      </c>
    </row>
    <row r="302" spans="1:15" x14ac:dyDescent="0.25">
      <c r="A302">
        <v>301</v>
      </c>
      <c r="B302" s="1" t="s">
        <v>652</v>
      </c>
      <c r="C302" s="7">
        <v>7</v>
      </c>
      <c r="D302" t="str">
        <f t="shared" si="48"/>
        <v/>
      </c>
      <c r="E302" t="str">
        <f t="shared" si="49"/>
        <v/>
      </c>
      <c r="F302" t="str">
        <f t="shared" si="50"/>
        <v/>
      </c>
      <c r="G302" t="str">
        <f t="shared" si="51"/>
        <v/>
      </c>
      <c r="H302" t="str">
        <f t="shared" si="52"/>
        <v/>
      </c>
      <c r="I302" t="str">
        <f t="shared" si="53"/>
        <v/>
      </c>
      <c r="J302" t="str">
        <f t="shared" si="54"/>
        <v>Impact of Design on Eductation</v>
      </c>
      <c r="K302" t="str">
        <f t="shared" si="55"/>
        <v/>
      </c>
      <c r="L302" t="str">
        <f t="shared" si="56"/>
        <v/>
      </c>
      <c r="M302" t="str">
        <f t="shared" si="57"/>
        <v/>
      </c>
      <c r="N302" t="str">
        <f t="shared" si="58"/>
        <v/>
      </c>
      <c r="O302" t="str">
        <f t="shared" si="59"/>
        <v/>
      </c>
    </row>
    <row r="303" spans="1:15" x14ac:dyDescent="0.25">
      <c r="A303">
        <v>302</v>
      </c>
      <c r="B303" s="1" t="s">
        <v>653</v>
      </c>
      <c r="C303" s="7">
        <v>6</v>
      </c>
      <c r="D303" t="str">
        <f t="shared" si="48"/>
        <v/>
      </c>
      <c r="E303" t="str">
        <f t="shared" si="49"/>
        <v/>
      </c>
      <c r="F303" t="str">
        <f t="shared" si="50"/>
        <v/>
      </c>
      <c r="G303" t="str">
        <f t="shared" si="51"/>
        <v/>
      </c>
      <c r="H303" t="str">
        <f t="shared" si="52"/>
        <v/>
      </c>
      <c r="I303" t="str">
        <f t="shared" si="53"/>
        <v>Design Blue Print</v>
      </c>
      <c r="J303" t="str">
        <f t="shared" si="54"/>
        <v/>
      </c>
      <c r="K303" t="str">
        <f t="shared" si="55"/>
        <v/>
      </c>
      <c r="L303" t="str">
        <f t="shared" si="56"/>
        <v/>
      </c>
      <c r="M303" t="str">
        <f t="shared" si="57"/>
        <v/>
      </c>
      <c r="N303" t="str">
        <f t="shared" si="58"/>
        <v/>
      </c>
      <c r="O303" t="str">
        <f t="shared" si="59"/>
        <v/>
      </c>
    </row>
    <row r="304" spans="1:15" x14ac:dyDescent="0.25">
      <c r="A304">
        <v>303</v>
      </c>
      <c r="B304" s="1" t="s">
        <v>654</v>
      </c>
      <c r="C304" s="7">
        <v>2</v>
      </c>
      <c r="D304" t="str">
        <f t="shared" si="48"/>
        <v/>
      </c>
      <c r="E304" t="str">
        <f t="shared" si="49"/>
        <v>Flat Icons</v>
      </c>
      <c r="F304" t="str">
        <f t="shared" si="50"/>
        <v/>
      </c>
      <c r="G304" t="str">
        <f t="shared" si="51"/>
        <v/>
      </c>
      <c r="H304" t="str">
        <f t="shared" si="52"/>
        <v/>
      </c>
      <c r="I304" t="str">
        <f t="shared" si="53"/>
        <v/>
      </c>
      <c r="J304" t="str">
        <f t="shared" si="54"/>
        <v/>
      </c>
      <c r="K304" t="str">
        <f t="shared" si="55"/>
        <v/>
      </c>
      <c r="L304" t="str">
        <f t="shared" si="56"/>
        <v/>
      </c>
      <c r="M304" t="str">
        <f t="shared" si="57"/>
        <v/>
      </c>
      <c r="N304" t="str">
        <f t="shared" si="58"/>
        <v/>
      </c>
      <c r="O304" t="str">
        <f t="shared" si="59"/>
        <v/>
      </c>
    </row>
    <row r="305" spans="1:15" x14ac:dyDescent="0.25">
      <c r="A305">
        <v>304</v>
      </c>
      <c r="B305" s="1" t="s">
        <v>651</v>
      </c>
      <c r="C305" s="7">
        <v>10</v>
      </c>
      <c r="D305" t="str">
        <f t="shared" si="48"/>
        <v/>
      </c>
      <c r="E305" t="str">
        <f t="shared" si="49"/>
        <v/>
      </c>
      <c r="F305" t="str">
        <f t="shared" si="50"/>
        <v/>
      </c>
      <c r="G305" t="str">
        <f t="shared" si="51"/>
        <v/>
      </c>
      <c r="H305" t="str">
        <f t="shared" si="52"/>
        <v/>
      </c>
      <c r="I305" t="str">
        <f t="shared" si="53"/>
        <v/>
      </c>
      <c r="J305" t="str">
        <f t="shared" si="54"/>
        <v/>
      </c>
      <c r="K305" t="str">
        <f t="shared" si="55"/>
        <v/>
      </c>
      <c r="L305" t="str">
        <f t="shared" si="56"/>
        <v/>
      </c>
      <c r="M305" t="str">
        <f t="shared" si="57"/>
        <v>Visionare</v>
      </c>
      <c r="N305" t="str">
        <f t="shared" si="58"/>
        <v/>
      </c>
      <c r="O305" t="str">
        <f t="shared" si="59"/>
        <v/>
      </c>
    </row>
    <row r="306" spans="1:15" x14ac:dyDescent="0.25">
      <c r="A306">
        <v>305</v>
      </c>
      <c r="B306" s="1" t="s">
        <v>655</v>
      </c>
      <c r="C306" s="7">
        <v>10</v>
      </c>
      <c r="D306" t="str">
        <f t="shared" si="48"/>
        <v/>
      </c>
      <c r="E306" t="str">
        <f t="shared" si="49"/>
        <v/>
      </c>
      <c r="F306" t="str">
        <f t="shared" si="50"/>
        <v/>
      </c>
      <c r="G306" t="str">
        <f t="shared" si="51"/>
        <v/>
      </c>
      <c r="H306" t="str">
        <f t="shared" si="52"/>
        <v/>
      </c>
      <c r="I306" t="str">
        <f t="shared" si="53"/>
        <v/>
      </c>
      <c r="J306" t="str">
        <f t="shared" si="54"/>
        <v/>
      </c>
      <c r="K306" t="str">
        <f t="shared" si="55"/>
        <v/>
      </c>
      <c r="L306" t="str">
        <f t="shared" si="56"/>
        <v/>
      </c>
      <c r="M306" t="str">
        <f t="shared" si="57"/>
        <v>Landing Pages</v>
      </c>
      <c r="N306" t="str">
        <f t="shared" si="58"/>
        <v/>
      </c>
      <c r="O306" t="str">
        <f t="shared" si="59"/>
        <v/>
      </c>
    </row>
    <row r="307" spans="1:15" x14ac:dyDescent="0.25">
      <c r="A307">
        <v>306</v>
      </c>
      <c r="B307" s="1" t="s">
        <v>656</v>
      </c>
      <c r="C307" s="7">
        <v>3</v>
      </c>
      <c r="D307" t="str">
        <f t="shared" si="48"/>
        <v/>
      </c>
      <c r="E307" t="str">
        <f t="shared" si="49"/>
        <v/>
      </c>
      <c r="F307" t="str">
        <f t="shared" si="50"/>
        <v>Ingographic Vector Graphs and Elements</v>
      </c>
      <c r="G307" t="str">
        <f t="shared" si="51"/>
        <v/>
      </c>
      <c r="H307" t="str">
        <f t="shared" si="52"/>
        <v/>
      </c>
      <c r="I307" t="str">
        <f t="shared" si="53"/>
        <v/>
      </c>
      <c r="J307" t="str">
        <f t="shared" si="54"/>
        <v/>
      </c>
      <c r="K307" t="str">
        <f t="shared" si="55"/>
        <v/>
      </c>
      <c r="L307" t="str">
        <f t="shared" si="56"/>
        <v/>
      </c>
      <c r="M307" t="str">
        <f t="shared" si="57"/>
        <v/>
      </c>
      <c r="N307" t="str">
        <f t="shared" si="58"/>
        <v/>
      </c>
      <c r="O307" t="str">
        <f t="shared" si="59"/>
        <v/>
      </c>
    </row>
    <row r="308" spans="1:15" x14ac:dyDescent="0.25">
      <c r="A308">
        <v>307</v>
      </c>
      <c r="B308" s="1" t="s">
        <v>657</v>
      </c>
      <c r="C308" s="7">
        <v>10</v>
      </c>
      <c r="D308" t="str">
        <f t="shared" si="48"/>
        <v/>
      </c>
      <c r="E308" t="str">
        <f t="shared" si="49"/>
        <v/>
      </c>
      <c r="F308" t="str">
        <f t="shared" si="50"/>
        <v/>
      </c>
      <c r="G308" t="str">
        <f t="shared" si="51"/>
        <v/>
      </c>
      <c r="H308" t="str">
        <f t="shared" si="52"/>
        <v/>
      </c>
      <c r="I308" t="str">
        <f t="shared" si="53"/>
        <v/>
      </c>
      <c r="J308" t="str">
        <f t="shared" si="54"/>
        <v/>
      </c>
      <c r="K308" t="str">
        <f t="shared" si="55"/>
        <v/>
      </c>
      <c r="L308" t="str">
        <f t="shared" si="56"/>
        <v/>
      </c>
      <c r="M308" t="str">
        <f t="shared" si="57"/>
        <v>The problem with Projects</v>
      </c>
      <c r="N308" t="str">
        <f t="shared" si="58"/>
        <v/>
      </c>
      <c r="O308" t="str">
        <f t="shared" si="59"/>
        <v/>
      </c>
    </row>
    <row r="309" spans="1:15" x14ac:dyDescent="0.25">
      <c r="A309">
        <v>308</v>
      </c>
      <c r="B309" s="1" t="s">
        <v>658</v>
      </c>
      <c r="C309" s="7">
        <v>7</v>
      </c>
      <c r="D309" t="str">
        <f t="shared" si="48"/>
        <v/>
      </c>
      <c r="E309" t="str">
        <f t="shared" si="49"/>
        <v/>
      </c>
      <c r="F309" t="str">
        <f t="shared" si="50"/>
        <v/>
      </c>
      <c r="G309" t="str">
        <f t="shared" si="51"/>
        <v/>
      </c>
      <c r="H309" t="str">
        <f t="shared" si="52"/>
        <v/>
      </c>
      <c r="I309" t="str">
        <f t="shared" si="53"/>
        <v/>
      </c>
      <c r="J309" t="str">
        <f t="shared" si="54"/>
        <v>Bicycle</v>
      </c>
      <c r="K309" t="str">
        <f t="shared" si="55"/>
        <v/>
      </c>
      <c r="L309" t="str">
        <f t="shared" si="56"/>
        <v/>
      </c>
      <c r="M309" t="str">
        <f t="shared" si="57"/>
        <v/>
      </c>
      <c r="N309" t="str">
        <f t="shared" si="58"/>
        <v/>
      </c>
      <c r="O309" t="str">
        <f t="shared" si="59"/>
        <v/>
      </c>
    </row>
    <row r="310" spans="1:15" x14ac:dyDescent="0.25">
      <c r="A310">
        <v>309</v>
      </c>
      <c r="B310" s="1" t="s">
        <v>659</v>
      </c>
      <c r="C310" s="7">
        <v>5</v>
      </c>
      <c r="D310" t="str">
        <f t="shared" si="48"/>
        <v/>
      </c>
      <c r="E310" t="str">
        <f t="shared" si="49"/>
        <v/>
      </c>
      <c r="F310" t="str">
        <f t="shared" si="50"/>
        <v/>
      </c>
      <c r="G310" t="str">
        <f t="shared" si="51"/>
        <v/>
      </c>
      <c r="H310" t="str">
        <f t="shared" si="52"/>
        <v>Infographics Vector Superset</v>
      </c>
      <c r="I310" t="str">
        <f t="shared" si="53"/>
        <v/>
      </c>
      <c r="J310" t="str">
        <f t="shared" si="54"/>
        <v/>
      </c>
      <c r="K310" t="str">
        <f t="shared" si="55"/>
        <v/>
      </c>
      <c r="L310" t="str">
        <f t="shared" si="56"/>
        <v/>
      </c>
      <c r="M310" t="str">
        <f t="shared" si="57"/>
        <v/>
      </c>
      <c r="N310" t="str">
        <f t="shared" si="58"/>
        <v/>
      </c>
      <c r="O310" t="str">
        <f t="shared" si="59"/>
        <v/>
      </c>
    </row>
    <row r="311" spans="1:15" x14ac:dyDescent="0.25">
      <c r="A311">
        <v>310</v>
      </c>
      <c r="B311" s="1" t="s">
        <v>660</v>
      </c>
      <c r="C311" s="7">
        <v>3</v>
      </c>
      <c r="D311" t="str">
        <f t="shared" si="48"/>
        <v/>
      </c>
      <c r="E311" t="str">
        <f t="shared" si="49"/>
        <v/>
      </c>
      <c r="F311" t="str">
        <f t="shared" si="50"/>
        <v>The way to Personal Branding</v>
      </c>
      <c r="G311" t="str">
        <f t="shared" si="51"/>
        <v/>
      </c>
      <c r="H311" t="str">
        <f t="shared" si="52"/>
        <v/>
      </c>
      <c r="I311" t="str">
        <f t="shared" si="53"/>
        <v/>
      </c>
      <c r="J311" t="str">
        <f t="shared" si="54"/>
        <v/>
      </c>
      <c r="K311" t="str">
        <f t="shared" si="55"/>
        <v/>
      </c>
      <c r="L311" t="str">
        <f t="shared" si="56"/>
        <v/>
      </c>
      <c r="M311" t="str">
        <f t="shared" si="57"/>
        <v/>
      </c>
      <c r="N311" t="str">
        <f t="shared" si="58"/>
        <v/>
      </c>
      <c r="O311" t="str">
        <f t="shared" si="59"/>
        <v/>
      </c>
    </row>
    <row r="312" spans="1:15" x14ac:dyDescent="0.25">
      <c r="A312">
        <v>311</v>
      </c>
      <c r="B312" s="1" t="s">
        <v>661</v>
      </c>
      <c r="C312" s="7">
        <v>5</v>
      </c>
      <c r="D312" t="str">
        <f t="shared" si="48"/>
        <v/>
      </c>
      <c r="E312" t="str">
        <f t="shared" si="49"/>
        <v/>
      </c>
      <c r="F312" t="str">
        <f t="shared" si="50"/>
        <v/>
      </c>
      <c r="G312" t="str">
        <f t="shared" si="51"/>
        <v/>
      </c>
      <c r="H312" t="str">
        <f t="shared" si="52"/>
        <v>Mobile App Smart Phood</v>
      </c>
      <c r="I312" t="str">
        <f t="shared" si="53"/>
        <v/>
      </c>
      <c r="J312" t="str">
        <f t="shared" si="54"/>
        <v/>
      </c>
      <c r="K312" t="str">
        <f t="shared" si="55"/>
        <v/>
      </c>
      <c r="L312" t="str">
        <f t="shared" si="56"/>
        <v/>
      </c>
      <c r="M312" t="str">
        <f t="shared" si="57"/>
        <v/>
      </c>
      <c r="N312" t="str">
        <f t="shared" si="58"/>
        <v/>
      </c>
      <c r="O312" t="str">
        <f t="shared" si="59"/>
        <v/>
      </c>
    </row>
    <row r="313" spans="1:15" x14ac:dyDescent="0.25">
      <c r="A313">
        <v>312</v>
      </c>
      <c r="B313" s="1" t="s">
        <v>662</v>
      </c>
      <c r="C313" s="7">
        <v>6</v>
      </c>
      <c r="D313" t="str">
        <f t="shared" si="48"/>
        <v/>
      </c>
      <c r="E313" t="str">
        <f t="shared" si="49"/>
        <v/>
      </c>
      <c r="F313" t="str">
        <f t="shared" si="50"/>
        <v/>
      </c>
      <c r="G313" t="str">
        <f t="shared" si="51"/>
        <v/>
      </c>
      <c r="H313" t="str">
        <f t="shared" si="52"/>
        <v/>
      </c>
      <c r="I313" t="str">
        <f t="shared" si="53"/>
        <v>Rethink Your Website</v>
      </c>
      <c r="J313" t="str">
        <f t="shared" si="54"/>
        <v/>
      </c>
      <c r="K313" t="str">
        <f t="shared" si="55"/>
        <v/>
      </c>
      <c r="L313" t="str">
        <f t="shared" si="56"/>
        <v/>
      </c>
      <c r="M313" t="str">
        <f t="shared" si="57"/>
        <v/>
      </c>
      <c r="N313" t="str">
        <f t="shared" si="58"/>
        <v/>
      </c>
      <c r="O313" t="str">
        <f t="shared" si="59"/>
        <v/>
      </c>
    </row>
    <row r="314" spans="1:15" x14ac:dyDescent="0.25">
      <c r="A314">
        <v>313</v>
      </c>
      <c r="B314" s="1" t="s">
        <v>663</v>
      </c>
      <c r="C314" s="7">
        <v>4</v>
      </c>
      <c r="D314" t="str">
        <f t="shared" si="48"/>
        <v/>
      </c>
      <c r="E314" t="str">
        <f t="shared" si="49"/>
        <v/>
      </c>
      <c r="F314" t="str">
        <f t="shared" si="50"/>
        <v/>
      </c>
      <c r="G314" t="str">
        <f t="shared" si="51"/>
        <v>the user experience design process</v>
      </c>
      <c r="H314" t="str">
        <f t="shared" si="52"/>
        <v/>
      </c>
      <c r="I314" t="str">
        <f t="shared" si="53"/>
        <v/>
      </c>
      <c r="J314" t="str">
        <f t="shared" si="54"/>
        <v/>
      </c>
      <c r="K314" t="str">
        <f t="shared" si="55"/>
        <v/>
      </c>
      <c r="L314" t="str">
        <f t="shared" si="56"/>
        <v/>
      </c>
      <c r="M314" t="str">
        <f t="shared" si="57"/>
        <v/>
      </c>
      <c r="N314" t="str">
        <f t="shared" si="58"/>
        <v/>
      </c>
      <c r="O314" t="str">
        <f t="shared" si="59"/>
        <v/>
      </c>
    </row>
    <row r="315" spans="1:15" x14ac:dyDescent="0.25">
      <c r="A315">
        <v>314</v>
      </c>
      <c r="B315" s="1" t="s">
        <v>664</v>
      </c>
      <c r="C315" s="7">
        <v>10</v>
      </c>
      <c r="D315" t="str">
        <f t="shared" si="48"/>
        <v/>
      </c>
      <c r="E315" t="str">
        <f t="shared" si="49"/>
        <v/>
      </c>
      <c r="F315" t="str">
        <f t="shared" si="50"/>
        <v/>
      </c>
      <c r="G315" t="str">
        <f t="shared" si="51"/>
        <v/>
      </c>
      <c r="H315" t="str">
        <f t="shared" si="52"/>
        <v/>
      </c>
      <c r="I315" t="str">
        <f t="shared" si="53"/>
        <v/>
      </c>
      <c r="J315" t="str">
        <f t="shared" si="54"/>
        <v/>
      </c>
      <c r="K315" t="str">
        <f t="shared" si="55"/>
        <v/>
      </c>
      <c r="L315" t="str">
        <f t="shared" si="56"/>
        <v/>
      </c>
      <c r="M315" t="str">
        <f t="shared" si="57"/>
        <v>Website Do's and Don'ts</v>
      </c>
      <c r="N315" t="str">
        <f t="shared" si="58"/>
        <v/>
      </c>
      <c r="O315" t="str">
        <f t="shared" si="59"/>
        <v/>
      </c>
    </row>
    <row r="316" spans="1:15" x14ac:dyDescent="0.25">
      <c r="A316">
        <v>315</v>
      </c>
      <c r="B316" s="1" t="s">
        <v>665</v>
      </c>
      <c r="C316" s="7">
        <v>7</v>
      </c>
      <c r="D316" t="str">
        <f t="shared" si="48"/>
        <v/>
      </c>
      <c r="E316" t="str">
        <f t="shared" si="49"/>
        <v/>
      </c>
      <c r="F316" t="str">
        <f t="shared" si="50"/>
        <v/>
      </c>
      <c r="G316" t="str">
        <f t="shared" si="51"/>
        <v/>
      </c>
      <c r="H316" t="str">
        <f t="shared" si="52"/>
        <v/>
      </c>
      <c r="I316" t="str">
        <f t="shared" si="53"/>
        <v/>
      </c>
      <c r="J316" t="str">
        <f t="shared" si="54"/>
        <v>Unboxing the iPAD Data</v>
      </c>
      <c r="K316" t="str">
        <f t="shared" si="55"/>
        <v/>
      </c>
      <c r="L316" t="str">
        <f t="shared" si="56"/>
        <v/>
      </c>
      <c r="M316" t="str">
        <f t="shared" si="57"/>
        <v/>
      </c>
      <c r="N316" t="str">
        <f t="shared" si="58"/>
        <v/>
      </c>
      <c r="O316" t="str">
        <f t="shared" si="59"/>
        <v/>
      </c>
    </row>
    <row r="317" spans="1:15" x14ac:dyDescent="0.25">
      <c r="A317">
        <v>316</v>
      </c>
      <c r="B317" s="1" t="s">
        <v>666</v>
      </c>
      <c r="C317" s="7">
        <v>6</v>
      </c>
      <c r="D317" t="str">
        <f t="shared" si="48"/>
        <v/>
      </c>
      <c r="E317" t="str">
        <f t="shared" si="49"/>
        <v/>
      </c>
      <c r="F317" t="str">
        <f t="shared" si="50"/>
        <v/>
      </c>
      <c r="G317" t="str">
        <f t="shared" si="51"/>
        <v/>
      </c>
      <c r="H317" t="str">
        <f t="shared" si="52"/>
        <v/>
      </c>
      <c r="I317" t="str">
        <f t="shared" si="53"/>
        <v>IOS app designer guide to cool design and developer love</v>
      </c>
      <c r="J317" t="str">
        <f t="shared" si="54"/>
        <v/>
      </c>
      <c r="K317" t="str">
        <f t="shared" si="55"/>
        <v/>
      </c>
      <c r="L317" t="str">
        <f t="shared" si="56"/>
        <v/>
      </c>
      <c r="M317" t="str">
        <f t="shared" si="57"/>
        <v/>
      </c>
      <c r="N317" t="str">
        <f t="shared" si="58"/>
        <v/>
      </c>
      <c r="O317" t="str">
        <f t="shared" si="59"/>
        <v/>
      </c>
    </row>
    <row r="318" spans="1:15" x14ac:dyDescent="0.25">
      <c r="A318">
        <v>317</v>
      </c>
      <c r="B318" s="1" t="s">
        <v>667</v>
      </c>
      <c r="C318" s="7">
        <v>2</v>
      </c>
      <c r="D318" t="str">
        <f t="shared" si="48"/>
        <v/>
      </c>
      <c r="E318" t="str">
        <f t="shared" si="49"/>
        <v>Evolution of Batman</v>
      </c>
      <c r="F318" t="str">
        <f t="shared" si="50"/>
        <v/>
      </c>
      <c r="G318" t="str">
        <f t="shared" si="51"/>
        <v/>
      </c>
      <c r="H318" t="str">
        <f t="shared" si="52"/>
        <v/>
      </c>
      <c r="I318" t="str">
        <f t="shared" si="53"/>
        <v/>
      </c>
      <c r="J318" t="str">
        <f t="shared" si="54"/>
        <v/>
      </c>
      <c r="K318" t="str">
        <f t="shared" si="55"/>
        <v/>
      </c>
      <c r="L318" t="str">
        <f t="shared" si="56"/>
        <v/>
      </c>
      <c r="M318" t="str">
        <f t="shared" si="57"/>
        <v/>
      </c>
      <c r="N318" t="str">
        <f t="shared" si="58"/>
        <v/>
      </c>
      <c r="O318" t="str">
        <f t="shared" si="59"/>
        <v/>
      </c>
    </row>
    <row r="319" spans="1:15" x14ac:dyDescent="0.25">
      <c r="A319">
        <v>318</v>
      </c>
      <c r="B319" s="1" t="s">
        <v>668</v>
      </c>
      <c r="C319" s="7">
        <v>1</v>
      </c>
      <c r="D319" t="str">
        <f t="shared" si="48"/>
        <v>Intelligence by Variety</v>
      </c>
      <c r="E319" t="str">
        <f t="shared" si="49"/>
        <v/>
      </c>
      <c r="F319" t="str">
        <f t="shared" si="50"/>
        <v/>
      </c>
      <c r="G319" t="str">
        <f t="shared" si="51"/>
        <v/>
      </c>
      <c r="H319" t="str">
        <f t="shared" si="52"/>
        <v/>
      </c>
      <c r="I319" t="str">
        <f t="shared" si="53"/>
        <v/>
      </c>
      <c r="J319" t="str">
        <f t="shared" si="54"/>
        <v/>
      </c>
      <c r="K319" t="str">
        <f t="shared" si="55"/>
        <v/>
      </c>
      <c r="L319" t="str">
        <f t="shared" si="56"/>
        <v/>
      </c>
      <c r="M319" t="str">
        <f t="shared" si="57"/>
        <v/>
      </c>
      <c r="N319" t="str">
        <f t="shared" si="58"/>
        <v/>
      </c>
      <c r="O319" t="str">
        <f t="shared" si="59"/>
        <v/>
      </c>
    </row>
    <row r="320" spans="1:15" x14ac:dyDescent="0.25">
      <c r="A320">
        <v>319</v>
      </c>
      <c r="B320" s="1" t="s">
        <v>669</v>
      </c>
      <c r="C320" s="7">
        <v>9</v>
      </c>
      <c r="D320" t="str">
        <f t="shared" ref="D320:D356" si="60">IF(C320=1,B320,"")</f>
        <v/>
      </c>
      <c r="E320" t="str">
        <f t="shared" ref="E320:E356" si="61">IF(C320=2,B320,"")</f>
        <v/>
      </c>
      <c r="F320" t="str">
        <f t="shared" ref="F320:F356" si="62">IF(C320=3,B320,"")</f>
        <v/>
      </c>
      <c r="G320" t="str">
        <f t="shared" ref="G320:G356" si="63">IF(C320=4,B320,"")</f>
        <v/>
      </c>
      <c r="H320" t="str">
        <f t="shared" ref="H320:H356" si="64">IF(C320=5,B320,"")</f>
        <v/>
      </c>
      <c r="I320" t="str">
        <f t="shared" ref="I320:I356" si="65">IF(C320=6,B320,"")</f>
        <v/>
      </c>
      <c r="J320" t="str">
        <f t="shared" ref="J320:J356" si="66">IF(C320=7,B320,"")</f>
        <v/>
      </c>
      <c r="K320" t="str">
        <f t="shared" ref="K320:K356" si="67">IF(C320=8,B320,"")</f>
        <v/>
      </c>
      <c r="L320" t="str">
        <f t="shared" ref="L320:L356" si="68">IF(C320=9,B320,"")</f>
        <v>The How to Guide to Responsive Email Design</v>
      </c>
      <c r="M320" t="str">
        <f t="shared" ref="M320:M356" si="69">IF(C320=10,B320,"")</f>
        <v/>
      </c>
      <c r="N320" t="str">
        <f t="shared" ref="N320:N356" si="70">IF(C320=11,B320,"")</f>
        <v/>
      </c>
      <c r="O320" t="str">
        <f t="shared" ref="O320:O356" si="71">IF(C320=12,B320,"")</f>
        <v/>
      </c>
    </row>
    <row r="321" spans="1:15" x14ac:dyDescent="0.25">
      <c r="A321">
        <v>320</v>
      </c>
      <c r="B321" s="1" t="s">
        <v>670</v>
      </c>
      <c r="C321" s="7">
        <v>6</v>
      </c>
      <c r="D321" t="str">
        <f t="shared" si="60"/>
        <v/>
      </c>
      <c r="E321" t="str">
        <f t="shared" si="61"/>
        <v/>
      </c>
      <c r="F321" t="str">
        <f t="shared" si="62"/>
        <v/>
      </c>
      <c r="G321" t="str">
        <f t="shared" si="63"/>
        <v/>
      </c>
      <c r="H321" t="str">
        <f t="shared" si="64"/>
        <v/>
      </c>
      <c r="I321" t="str">
        <f t="shared" si="65"/>
        <v>Social Media vs Tranditional Media</v>
      </c>
      <c r="J321" t="str">
        <f t="shared" si="66"/>
        <v/>
      </c>
      <c r="K321" t="str">
        <f t="shared" si="67"/>
        <v/>
      </c>
      <c r="L321" t="str">
        <f t="shared" si="68"/>
        <v/>
      </c>
      <c r="M321" t="str">
        <f t="shared" si="69"/>
        <v/>
      </c>
      <c r="N321" t="str">
        <f t="shared" si="70"/>
        <v/>
      </c>
      <c r="O321" t="str">
        <f t="shared" si="71"/>
        <v/>
      </c>
    </row>
    <row r="322" spans="1:15" x14ac:dyDescent="0.25">
      <c r="A322">
        <v>321</v>
      </c>
      <c r="B322" s="1" t="s">
        <v>671</v>
      </c>
      <c r="C322" s="7">
        <v>10</v>
      </c>
      <c r="D322" t="str">
        <f t="shared" si="60"/>
        <v/>
      </c>
      <c r="E322" t="str">
        <f t="shared" si="61"/>
        <v/>
      </c>
      <c r="F322" t="str">
        <f t="shared" si="62"/>
        <v/>
      </c>
      <c r="G322" t="str">
        <f t="shared" si="63"/>
        <v/>
      </c>
      <c r="H322" t="str">
        <f t="shared" si="64"/>
        <v/>
      </c>
      <c r="I322" t="str">
        <f t="shared" si="65"/>
        <v/>
      </c>
      <c r="J322" t="str">
        <f t="shared" si="66"/>
        <v/>
      </c>
      <c r="K322" t="str">
        <f t="shared" si="67"/>
        <v/>
      </c>
      <c r="L322" t="str">
        <f t="shared" si="68"/>
        <v/>
      </c>
      <c r="M322" t="str">
        <f t="shared" si="69"/>
        <v>Moon Galaxy</v>
      </c>
      <c r="N322" t="str">
        <f t="shared" si="70"/>
        <v/>
      </c>
      <c r="O322" t="str">
        <f t="shared" si="71"/>
        <v/>
      </c>
    </row>
    <row r="323" spans="1:15" x14ac:dyDescent="0.25">
      <c r="A323">
        <v>322</v>
      </c>
      <c r="B323" s="1" t="s">
        <v>672</v>
      </c>
      <c r="C323" s="7">
        <v>7</v>
      </c>
      <c r="D323" t="str">
        <f t="shared" si="60"/>
        <v/>
      </c>
      <c r="E323" t="str">
        <f t="shared" si="61"/>
        <v/>
      </c>
      <c r="F323" t="str">
        <f t="shared" si="62"/>
        <v/>
      </c>
      <c r="G323" t="str">
        <f t="shared" si="63"/>
        <v/>
      </c>
      <c r="H323" t="str">
        <f t="shared" si="64"/>
        <v/>
      </c>
      <c r="I323" t="str">
        <f t="shared" si="65"/>
        <v/>
      </c>
      <c r="J323" t="str">
        <f t="shared" si="66"/>
        <v>Works about contact design company profile</v>
      </c>
      <c r="K323" t="str">
        <f t="shared" si="67"/>
        <v/>
      </c>
      <c r="L323" t="str">
        <f t="shared" si="68"/>
        <v/>
      </c>
      <c r="M323" t="str">
        <f t="shared" si="69"/>
        <v/>
      </c>
      <c r="N323" t="str">
        <f t="shared" si="70"/>
        <v/>
      </c>
      <c r="O323" t="str">
        <f t="shared" si="71"/>
        <v/>
      </c>
    </row>
    <row r="324" spans="1:15" x14ac:dyDescent="0.25">
      <c r="A324">
        <v>323</v>
      </c>
      <c r="B324" s="1" t="s">
        <v>673</v>
      </c>
      <c r="C324" s="7">
        <v>5</v>
      </c>
      <c r="D324" t="str">
        <f t="shared" si="60"/>
        <v/>
      </c>
      <c r="E324" t="str">
        <f t="shared" si="61"/>
        <v/>
      </c>
      <c r="F324" t="str">
        <f t="shared" si="62"/>
        <v/>
      </c>
      <c r="G324" t="str">
        <f t="shared" si="63"/>
        <v/>
      </c>
      <c r="H324" t="str">
        <f t="shared" si="64"/>
        <v>The importance of Color Choice in Marketing</v>
      </c>
      <c r="I324" t="str">
        <f t="shared" si="65"/>
        <v/>
      </c>
      <c r="J324" t="str">
        <f t="shared" si="66"/>
        <v/>
      </c>
      <c r="K324" t="str">
        <f t="shared" si="67"/>
        <v/>
      </c>
      <c r="L324" t="str">
        <f t="shared" si="68"/>
        <v/>
      </c>
      <c r="M324" t="str">
        <f t="shared" si="69"/>
        <v/>
      </c>
      <c r="N324" t="str">
        <f t="shared" si="70"/>
        <v/>
      </c>
      <c r="O324" t="str">
        <f t="shared" si="71"/>
        <v/>
      </c>
    </row>
    <row r="325" spans="1:15" x14ac:dyDescent="0.25">
      <c r="A325">
        <v>324</v>
      </c>
      <c r="B325" s="1" t="s">
        <v>674</v>
      </c>
      <c r="C325" s="7">
        <v>6</v>
      </c>
      <c r="D325" t="str">
        <f t="shared" si="60"/>
        <v/>
      </c>
      <c r="E325" t="str">
        <f t="shared" si="61"/>
        <v/>
      </c>
      <c r="F325" t="str">
        <f t="shared" si="62"/>
        <v/>
      </c>
      <c r="G325" t="str">
        <f t="shared" si="63"/>
        <v/>
      </c>
      <c r="H325" t="str">
        <f t="shared" si="64"/>
        <v/>
      </c>
      <c r="I325" t="str">
        <f t="shared" si="65"/>
        <v>Responsive Website Design</v>
      </c>
      <c r="J325" t="str">
        <f t="shared" si="66"/>
        <v/>
      </c>
      <c r="K325" t="str">
        <f t="shared" si="67"/>
        <v/>
      </c>
      <c r="L325" t="str">
        <f t="shared" si="68"/>
        <v/>
      </c>
      <c r="M325" t="str">
        <f t="shared" si="69"/>
        <v/>
      </c>
      <c r="N325" t="str">
        <f t="shared" si="70"/>
        <v/>
      </c>
      <c r="O325" t="str">
        <f t="shared" si="71"/>
        <v/>
      </c>
    </row>
    <row r="326" spans="1:15" x14ac:dyDescent="0.25">
      <c r="A326">
        <v>325</v>
      </c>
      <c r="B326" s="1" t="s">
        <v>675</v>
      </c>
      <c r="C326" s="7">
        <v>4</v>
      </c>
      <c r="D326" t="str">
        <f t="shared" si="60"/>
        <v/>
      </c>
      <c r="E326" t="str">
        <f t="shared" si="61"/>
        <v/>
      </c>
      <c r="F326" t="str">
        <f t="shared" si="62"/>
        <v/>
      </c>
      <c r="G326" t="str">
        <f t="shared" si="63"/>
        <v>Communication Patterns Around the World</v>
      </c>
      <c r="H326" t="str">
        <f t="shared" si="64"/>
        <v/>
      </c>
      <c r="I326" t="str">
        <f t="shared" si="65"/>
        <v/>
      </c>
      <c r="J326" t="str">
        <f t="shared" si="66"/>
        <v/>
      </c>
      <c r="K326" t="str">
        <f t="shared" si="67"/>
        <v/>
      </c>
      <c r="L326" t="str">
        <f t="shared" si="68"/>
        <v/>
      </c>
      <c r="M326" t="str">
        <f t="shared" si="69"/>
        <v/>
      </c>
      <c r="N326" t="str">
        <f t="shared" si="70"/>
        <v/>
      </c>
      <c r="O326" t="str">
        <f t="shared" si="71"/>
        <v/>
      </c>
    </row>
    <row r="327" spans="1:15" x14ac:dyDescent="0.25">
      <c r="A327">
        <v>326</v>
      </c>
      <c r="B327" s="1" t="s">
        <v>676</v>
      </c>
      <c r="C327" s="7">
        <v>5</v>
      </c>
      <c r="D327" t="str">
        <f t="shared" si="60"/>
        <v/>
      </c>
      <c r="E327" t="str">
        <f t="shared" si="61"/>
        <v/>
      </c>
      <c r="F327" t="str">
        <f t="shared" si="62"/>
        <v/>
      </c>
      <c r="G327" t="str">
        <f t="shared" si="63"/>
        <v/>
      </c>
      <c r="H327" t="str">
        <f t="shared" si="64"/>
        <v>Nobel Lureates</v>
      </c>
      <c r="I327" t="str">
        <f t="shared" si="65"/>
        <v/>
      </c>
      <c r="J327" t="str">
        <f t="shared" si="66"/>
        <v/>
      </c>
      <c r="K327" t="str">
        <f t="shared" si="67"/>
        <v/>
      </c>
      <c r="L327" t="str">
        <f t="shared" si="68"/>
        <v/>
      </c>
      <c r="M327" t="str">
        <f t="shared" si="69"/>
        <v/>
      </c>
      <c r="N327" t="str">
        <f t="shared" si="70"/>
        <v/>
      </c>
      <c r="O327" t="str">
        <f t="shared" si="71"/>
        <v/>
      </c>
    </row>
    <row r="328" spans="1:15" x14ac:dyDescent="0.25">
      <c r="A328">
        <v>327</v>
      </c>
      <c r="B328" s="1" t="s">
        <v>677</v>
      </c>
      <c r="C328" s="7">
        <v>2</v>
      </c>
      <c r="D328" t="str">
        <f t="shared" si="60"/>
        <v/>
      </c>
      <c r="E328" t="str">
        <f t="shared" si="61"/>
        <v>Web designer profile</v>
      </c>
      <c r="F328" t="str">
        <f t="shared" si="62"/>
        <v/>
      </c>
      <c r="G328" t="str">
        <f t="shared" si="63"/>
        <v/>
      </c>
      <c r="H328" t="str">
        <f t="shared" si="64"/>
        <v/>
      </c>
      <c r="I328" t="str">
        <f t="shared" si="65"/>
        <v/>
      </c>
      <c r="J328" t="str">
        <f t="shared" si="66"/>
        <v/>
      </c>
      <c r="K328" t="str">
        <f t="shared" si="67"/>
        <v/>
      </c>
      <c r="L328" t="str">
        <f t="shared" si="68"/>
        <v/>
      </c>
      <c r="M328" t="str">
        <f t="shared" si="69"/>
        <v/>
      </c>
      <c r="N328" t="str">
        <f t="shared" si="70"/>
        <v/>
      </c>
      <c r="O328" t="str">
        <f t="shared" si="71"/>
        <v/>
      </c>
    </row>
    <row r="329" spans="1:15" x14ac:dyDescent="0.25">
      <c r="A329">
        <v>328</v>
      </c>
      <c r="B329" s="1" t="s">
        <v>678</v>
      </c>
      <c r="C329" s="7">
        <v>5</v>
      </c>
      <c r="D329" t="str">
        <f t="shared" si="60"/>
        <v/>
      </c>
      <c r="E329" t="str">
        <f t="shared" si="61"/>
        <v/>
      </c>
      <c r="F329" t="str">
        <f t="shared" si="62"/>
        <v/>
      </c>
      <c r="G329" t="str">
        <f t="shared" si="63"/>
        <v/>
      </c>
      <c r="H329" t="str">
        <f t="shared" si="64"/>
        <v>Body Language in Business</v>
      </c>
      <c r="I329" t="str">
        <f t="shared" si="65"/>
        <v/>
      </c>
      <c r="J329" t="str">
        <f t="shared" si="66"/>
        <v/>
      </c>
      <c r="K329" t="str">
        <f t="shared" si="67"/>
        <v/>
      </c>
      <c r="L329" t="str">
        <f t="shared" si="68"/>
        <v/>
      </c>
      <c r="M329" t="str">
        <f t="shared" si="69"/>
        <v/>
      </c>
      <c r="N329" t="str">
        <f t="shared" si="70"/>
        <v/>
      </c>
      <c r="O329" t="str">
        <f t="shared" si="71"/>
        <v/>
      </c>
    </row>
    <row r="330" spans="1:15" x14ac:dyDescent="0.25">
      <c r="A330">
        <v>329</v>
      </c>
      <c r="B330" s="1" t="s">
        <v>679</v>
      </c>
      <c r="C330" s="7">
        <v>7</v>
      </c>
      <c r="D330" t="str">
        <f t="shared" si="60"/>
        <v/>
      </c>
      <c r="E330" t="str">
        <f t="shared" si="61"/>
        <v/>
      </c>
      <c r="F330" t="str">
        <f t="shared" si="62"/>
        <v/>
      </c>
      <c r="G330" t="str">
        <f t="shared" si="63"/>
        <v/>
      </c>
      <c r="H330" t="str">
        <f t="shared" si="64"/>
        <v/>
      </c>
      <c r="I330" t="str">
        <f t="shared" si="65"/>
        <v/>
      </c>
      <c r="J330" t="str">
        <f t="shared" si="66"/>
        <v>What music should you listen to on the job</v>
      </c>
      <c r="K330" t="str">
        <f t="shared" si="67"/>
        <v/>
      </c>
      <c r="L330" t="str">
        <f t="shared" si="68"/>
        <v/>
      </c>
      <c r="M330" t="str">
        <f t="shared" si="69"/>
        <v/>
      </c>
      <c r="N330" t="str">
        <f t="shared" si="70"/>
        <v/>
      </c>
      <c r="O330" t="str">
        <f t="shared" si="71"/>
        <v/>
      </c>
    </row>
    <row r="331" spans="1:15" x14ac:dyDescent="0.25">
      <c r="A331">
        <v>330</v>
      </c>
      <c r="B331" s="1" t="s">
        <v>680</v>
      </c>
      <c r="C331" s="7">
        <v>5</v>
      </c>
      <c r="D331" t="str">
        <f t="shared" si="60"/>
        <v/>
      </c>
      <c r="E331" t="str">
        <f t="shared" si="61"/>
        <v/>
      </c>
      <c r="F331" t="str">
        <f t="shared" si="62"/>
        <v/>
      </c>
      <c r="G331" t="str">
        <f t="shared" si="63"/>
        <v/>
      </c>
      <c r="H331" t="str">
        <f t="shared" si="64"/>
        <v>Start up Style</v>
      </c>
      <c r="I331" t="str">
        <f t="shared" si="65"/>
        <v/>
      </c>
      <c r="J331" t="str">
        <f t="shared" si="66"/>
        <v/>
      </c>
      <c r="K331" t="str">
        <f t="shared" si="67"/>
        <v/>
      </c>
      <c r="L331" t="str">
        <f t="shared" si="68"/>
        <v/>
      </c>
      <c r="M331" t="str">
        <f t="shared" si="69"/>
        <v/>
      </c>
      <c r="N331" t="str">
        <f t="shared" si="70"/>
        <v/>
      </c>
      <c r="O331" t="str">
        <f t="shared" si="71"/>
        <v/>
      </c>
    </row>
    <row r="332" spans="1:15" x14ac:dyDescent="0.25">
      <c r="A332">
        <v>331</v>
      </c>
      <c r="B332" s="1" t="s">
        <v>681</v>
      </c>
      <c r="C332" s="7">
        <v>1</v>
      </c>
      <c r="D332" t="str">
        <f t="shared" si="60"/>
        <v>Kitchen Cheat Sheet</v>
      </c>
      <c r="E332" t="str">
        <f t="shared" si="61"/>
        <v/>
      </c>
      <c r="F332" t="str">
        <f t="shared" si="62"/>
        <v/>
      </c>
      <c r="G332" t="str">
        <f t="shared" si="63"/>
        <v/>
      </c>
      <c r="H332" t="str">
        <f t="shared" si="64"/>
        <v/>
      </c>
      <c r="I332" t="str">
        <f t="shared" si="65"/>
        <v/>
      </c>
      <c r="J332" t="str">
        <f t="shared" si="66"/>
        <v/>
      </c>
      <c r="K332" t="str">
        <f t="shared" si="67"/>
        <v/>
      </c>
      <c r="L332" t="str">
        <f t="shared" si="68"/>
        <v/>
      </c>
      <c r="M332" t="str">
        <f t="shared" si="69"/>
        <v/>
      </c>
      <c r="N332" t="str">
        <f t="shared" si="70"/>
        <v/>
      </c>
      <c r="O332" t="str">
        <f t="shared" si="71"/>
        <v/>
      </c>
    </row>
    <row r="333" spans="1:15" x14ac:dyDescent="0.25">
      <c r="A333">
        <v>332</v>
      </c>
      <c r="B333" s="1" t="s">
        <v>682</v>
      </c>
      <c r="C333" s="7">
        <v>4</v>
      </c>
      <c r="D333" t="str">
        <f t="shared" si="60"/>
        <v/>
      </c>
      <c r="E333" t="str">
        <f t="shared" si="61"/>
        <v/>
      </c>
      <c r="F333" t="str">
        <f t="shared" si="62"/>
        <v/>
      </c>
      <c r="G333" t="str">
        <f t="shared" si="63"/>
        <v>Creative Commons bloggers</v>
      </c>
      <c r="H333" t="str">
        <f t="shared" si="64"/>
        <v/>
      </c>
      <c r="I333" t="str">
        <f t="shared" si="65"/>
        <v/>
      </c>
      <c r="J333" t="str">
        <f t="shared" si="66"/>
        <v/>
      </c>
      <c r="K333" t="str">
        <f t="shared" si="67"/>
        <v/>
      </c>
      <c r="L333" t="str">
        <f t="shared" si="68"/>
        <v/>
      </c>
      <c r="M333" t="str">
        <f t="shared" si="69"/>
        <v/>
      </c>
      <c r="N333" t="str">
        <f t="shared" si="70"/>
        <v/>
      </c>
      <c r="O333" t="str">
        <f t="shared" si="71"/>
        <v/>
      </c>
    </row>
    <row r="334" spans="1:15" x14ac:dyDescent="0.25">
      <c r="A334">
        <v>333</v>
      </c>
      <c r="B334" s="1" t="s">
        <v>683</v>
      </c>
      <c r="C334" s="7">
        <v>3</v>
      </c>
      <c r="D334" t="str">
        <f t="shared" si="60"/>
        <v/>
      </c>
      <c r="E334" t="str">
        <f t="shared" si="61"/>
        <v/>
      </c>
      <c r="F334" t="str">
        <f t="shared" si="62"/>
        <v>The history of Web Design</v>
      </c>
      <c r="G334" t="str">
        <f t="shared" si="63"/>
        <v/>
      </c>
      <c r="H334" t="str">
        <f t="shared" si="64"/>
        <v/>
      </c>
      <c r="I334" t="str">
        <f t="shared" si="65"/>
        <v/>
      </c>
      <c r="J334" t="str">
        <f t="shared" si="66"/>
        <v/>
      </c>
      <c r="K334" t="str">
        <f t="shared" si="67"/>
        <v/>
      </c>
      <c r="L334" t="str">
        <f t="shared" si="68"/>
        <v/>
      </c>
      <c r="M334" t="str">
        <f t="shared" si="69"/>
        <v/>
      </c>
      <c r="N334" t="str">
        <f t="shared" si="70"/>
        <v/>
      </c>
      <c r="O334" t="str">
        <f t="shared" si="71"/>
        <v/>
      </c>
    </row>
    <row r="335" spans="1:15" x14ac:dyDescent="0.25">
      <c r="A335">
        <v>334</v>
      </c>
      <c r="B335" s="1" t="s">
        <v>684</v>
      </c>
      <c r="C335" s="7">
        <v>9</v>
      </c>
      <c r="D335" t="str">
        <f t="shared" si="60"/>
        <v/>
      </c>
      <c r="E335" t="str">
        <f t="shared" si="61"/>
        <v/>
      </c>
      <c r="F335" t="str">
        <f t="shared" si="62"/>
        <v/>
      </c>
      <c r="G335" t="str">
        <f t="shared" si="63"/>
        <v/>
      </c>
      <c r="H335" t="str">
        <f t="shared" si="64"/>
        <v/>
      </c>
      <c r="I335" t="str">
        <f t="shared" si="65"/>
        <v/>
      </c>
      <c r="J335" t="str">
        <f t="shared" si="66"/>
        <v/>
      </c>
      <c r="K335" t="str">
        <f t="shared" si="67"/>
        <v/>
      </c>
      <c r="L335" t="str">
        <f t="shared" si="68"/>
        <v>Company Profile</v>
      </c>
      <c r="M335" t="str">
        <f t="shared" si="69"/>
        <v/>
      </c>
      <c r="N335" t="str">
        <f t="shared" si="70"/>
        <v/>
      </c>
      <c r="O335" t="str">
        <f t="shared" si="71"/>
        <v/>
      </c>
    </row>
    <row r="336" spans="1:15" x14ac:dyDescent="0.25">
      <c r="A336">
        <v>335</v>
      </c>
      <c r="B336" s="1" t="s">
        <v>685</v>
      </c>
      <c r="C336" s="7">
        <v>6</v>
      </c>
      <c r="D336" t="str">
        <f t="shared" si="60"/>
        <v/>
      </c>
      <c r="E336" t="str">
        <f t="shared" si="61"/>
        <v/>
      </c>
      <c r="F336" t="str">
        <f t="shared" si="62"/>
        <v/>
      </c>
      <c r="G336" t="str">
        <f t="shared" si="63"/>
        <v/>
      </c>
      <c r="H336" t="str">
        <f t="shared" si="64"/>
        <v/>
      </c>
      <c r="I336" t="str">
        <f t="shared" si="65"/>
        <v>Western Typefaces</v>
      </c>
      <c r="J336" t="str">
        <f t="shared" si="66"/>
        <v/>
      </c>
      <c r="K336" t="str">
        <f t="shared" si="67"/>
        <v/>
      </c>
      <c r="L336" t="str">
        <f t="shared" si="68"/>
        <v/>
      </c>
      <c r="M336" t="str">
        <f t="shared" si="69"/>
        <v/>
      </c>
      <c r="N336" t="str">
        <f t="shared" si="70"/>
        <v/>
      </c>
      <c r="O336" t="str">
        <f t="shared" si="71"/>
        <v/>
      </c>
    </row>
    <row r="337" spans="1:15" x14ac:dyDescent="0.25">
      <c r="A337">
        <v>336</v>
      </c>
      <c r="B337" s="1" t="s">
        <v>686</v>
      </c>
      <c r="C337" s="7">
        <v>5</v>
      </c>
      <c r="D337" t="str">
        <f t="shared" si="60"/>
        <v/>
      </c>
      <c r="E337" t="str">
        <f t="shared" si="61"/>
        <v/>
      </c>
      <c r="F337" t="str">
        <f t="shared" si="62"/>
        <v/>
      </c>
      <c r="G337" t="str">
        <f t="shared" si="63"/>
        <v/>
      </c>
      <c r="H337" t="str">
        <f t="shared" si="64"/>
        <v>Social Media Design Blueprint</v>
      </c>
      <c r="I337" t="str">
        <f t="shared" si="65"/>
        <v/>
      </c>
      <c r="J337" t="str">
        <f t="shared" si="66"/>
        <v/>
      </c>
      <c r="K337" t="str">
        <f t="shared" si="67"/>
        <v/>
      </c>
      <c r="L337" t="str">
        <f t="shared" si="68"/>
        <v/>
      </c>
      <c r="M337" t="str">
        <f t="shared" si="69"/>
        <v/>
      </c>
      <c r="N337" t="str">
        <f t="shared" si="70"/>
        <v/>
      </c>
      <c r="O337" t="str">
        <f t="shared" si="71"/>
        <v/>
      </c>
    </row>
    <row r="338" spans="1:15" x14ac:dyDescent="0.25">
      <c r="A338">
        <v>337</v>
      </c>
      <c r="B338" s="1" t="s">
        <v>687</v>
      </c>
      <c r="C338" s="7">
        <v>3</v>
      </c>
      <c r="D338" t="str">
        <f t="shared" si="60"/>
        <v/>
      </c>
      <c r="E338" t="str">
        <f t="shared" si="61"/>
        <v/>
      </c>
      <c r="F338" t="str">
        <f t="shared" si="62"/>
        <v>Forms of Advertising</v>
      </c>
      <c r="G338" t="str">
        <f t="shared" si="63"/>
        <v/>
      </c>
      <c r="H338" t="str">
        <f t="shared" si="64"/>
        <v/>
      </c>
      <c r="I338" t="str">
        <f t="shared" si="65"/>
        <v/>
      </c>
      <c r="J338" t="str">
        <f t="shared" si="66"/>
        <v/>
      </c>
      <c r="K338" t="str">
        <f t="shared" si="67"/>
        <v/>
      </c>
      <c r="L338" t="str">
        <f t="shared" si="68"/>
        <v/>
      </c>
      <c r="M338" t="str">
        <f t="shared" si="69"/>
        <v/>
      </c>
      <c r="N338" t="str">
        <f t="shared" si="70"/>
        <v/>
      </c>
      <c r="O338" t="str">
        <f t="shared" si="71"/>
        <v/>
      </c>
    </row>
    <row r="339" spans="1:15" x14ac:dyDescent="0.25">
      <c r="A339">
        <v>338</v>
      </c>
      <c r="B339" s="1" t="s">
        <v>688</v>
      </c>
      <c r="C339" s="7">
        <v>1</v>
      </c>
      <c r="D339" t="str">
        <f t="shared" si="60"/>
        <v>Infographic Definition</v>
      </c>
      <c r="E339" t="str">
        <f t="shared" si="61"/>
        <v/>
      </c>
      <c r="F339" t="str">
        <f t="shared" si="62"/>
        <v/>
      </c>
      <c r="G339" t="str">
        <f t="shared" si="63"/>
        <v/>
      </c>
      <c r="H339" t="str">
        <f t="shared" si="64"/>
        <v/>
      </c>
      <c r="I339" t="str">
        <f t="shared" si="65"/>
        <v/>
      </c>
      <c r="J339" t="str">
        <f t="shared" si="66"/>
        <v/>
      </c>
      <c r="K339" t="str">
        <f t="shared" si="67"/>
        <v/>
      </c>
      <c r="L339" t="str">
        <f t="shared" si="68"/>
        <v/>
      </c>
      <c r="M339" t="str">
        <f t="shared" si="69"/>
        <v/>
      </c>
      <c r="N339" t="str">
        <f t="shared" si="70"/>
        <v/>
      </c>
      <c r="O339" t="str">
        <f t="shared" si="71"/>
        <v/>
      </c>
    </row>
    <row r="340" spans="1:15" x14ac:dyDescent="0.25">
      <c r="A340">
        <v>339</v>
      </c>
      <c r="B340" s="1" t="s">
        <v>689</v>
      </c>
      <c r="C340" s="7">
        <v>5</v>
      </c>
      <c r="D340" t="str">
        <f t="shared" si="60"/>
        <v/>
      </c>
      <c r="E340" t="str">
        <f t="shared" si="61"/>
        <v/>
      </c>
      <c r="F340" t="str">
        <f t="shared" si="62"/>
        <v/>
      </c>
      <c r="G340" t="str">
        <f t="shared" si="63"/>
        <v/>
      </c>
      <c r="H340" t="str">
        <f t="shared" si="64"/>
        <v>Creative Routines</v>
      </c>
      <c r="I340" t="str">
        <f t="shared" si="65"/>
        <v/>
      </c>
      <c r="J340" t="str">
        <f t="shared" si="66"/>
        <v/>
      </c>
      <c r="K340" t="str">
        <f t="shared" si="67"/>
        <v/>
      </c>
      <c r="L340" t="str">
        <f t="shared" si="68"/>
        <v/>
      </c>
      <c r="M340" t="str">
        <f t="shared" si="69"/>
        <v/>
      </c>
      <c r="N340" t="str">
        <f t="shared" si="70"/>
        <v/>
      </c>
      <c r="O340" t="str">
        <f t="shared" si="71"/>
        <v/>
      </c>
    </row>
    <row r="341" spans="1:15" x14ac:dyDescent="0.25">
      <c r="A341">
        <v>340</v>
      </c>
      <c r="B341" s="1" t="s">
        <v>690</v>
      </c>
      <c r="C341" s="7">
        <v>8</v>
      </c>
      <c r="D341" t="str">
        <f t="shared" si="60"/>
        <v/>
      </c>
      <c r="E341" t="str">
        <f t="shared" si="61"/>
        <v/>
      </c>
      <c r="F341" t="str">
        <f t="shared" si="62"/>
        <v/>
      </c>
      <c r="G341" t="str">
        <f t="shared" si="63"/>
        <v/>
      </c>
      <c r="H341" t="str">
        <f t="shared" si="64"/>
        <v/>
      </c>
      <c r="I341" t="str">
        <f t="shared" si="65"/>
        <v/>
      </c>
      <c r="J341" t="str">
        <f t="shared" si="66"/>
        <v/>
      </c>
      <c r="K341" t="str">
        <f t="shared" si="67"/>
        <v>Modern Business infographics</v>
      </c>
      <c r="L341" t="str">
        <f t="shared" si="68"/>
        <v/>
      </c>
      <c r="M341" t="str">
        <f t="shared" si="69"/>
        <v/>
      </c>
      <c r="N341" t="str">
        <f t="shared" si="70"/>
        <v/>
      </c>
      <c r="O341" t="str">
        <f t="shared" si="71"/>
        <v/>
      </c>
    </row>
    <row r="342" spans="1:15" x14ac:dyDescent="0.25">
      <c r="A342">
        <v>341</v>
      </c>
      <c r="B342" s="1" t="s">
        <v>691</v>
      </c>
      <c r="C342" s="7">
        <v>8</v>
      </c>
      <c r="D342" t="str">
        <f t="shared" si="60"/>
        <v/>
      </c>
      <c r="E342" t="str">
        <f t="shared" si="61"/>
        <v/>
      </c>
      <c r="F342" t="str">
        <f t="shared" si="62"/>
        <v/>
      </c>
      <c r="G342" t="str">
        <f t="shared" si="63"/>
        <v/>
      </c>
      <c r="H342" t="str">
        <f t="shared" si="64"/>
        <v/>
      </c>
      <c r="I342" t="str">
        <f t="shared" si="65"/>
        <v/>
      </c>
      <c r="J342" t="str">
        <f t="shared" si="66"/>
        <v/>
      </c>
      <c r="K342" t="str">
        <f t="shared" si="67"/>
        <v>Designer Profile</v>
      </c>
      <c r="L342" t="str">
        <f t="shared" si="68"/>
        <v/>
      </c>
      <c r="M342" t="str">
        <f t="shared" si="69"/>
        <v/>
      </c>
      <c r="N342" t="str">
        <f t="shared" si="70"/>
        <v/>
      </c>
      <c r="O342" t="str">
        <f t="shared" si="71"/>
        <v/>
      </c>
    </row>
    <row r="343" spans="1:15" x14ac:dyDescent="0.25">
      <c r="A343">
        <v>342</v>
      </c>
      <c r="B343" s="1" t="s">
        <v>692</v>
      </c>
      <c r="C343" s="7">
        <v>9</v>
      </c>
      <c r="D343" t="str">
        <f t="shared" si="60"/>
        <v/>
      </c>
      <c r="E343" t="str">
        <f t="shared" si="61"/>
        <v/>
      </c>
      <c r="F343" t="str">
        <f t="shared" si="62"/>
        <v/>
      </c>
      <c r="G343" t="str">
        <f t="shared" si="63"/>
        <v/>
      </c>
      <c r="H343" t="str">
        <f t="shared" si="64"/>
        <v/>
      </c>
      <c r="I343" t="str">
        <f t="shared" si="65"/>
        <v/>
      </c>
      <c r="J343" t="str">
        <f t="shared" si="66"/>
        <v/>
      </c>
      <c r="K343" t="str">
        <f t="shared" si="67"/>
        <v/>
      </c>
      <c r="L343" t="str">
        <f t="shared" si="68"/>
        <v>Apple vs Microsoft</v>
      </c>
      <c r="M343" t="str">
        <f t="shared" si="69"/>
        <v/>
      </c>
      <c r="N343" t="str">
        <f t="shared" si="70"/>
        <v/>
      </c>
      <c r="O343" t="str">
        <f t="shared" si="71"/>
        <v/>
      </c>
    </row>
    <row r="344" spans="1:15" x14ac:dyDescent="0.25">
      <c r="A344">
        <v>343</v>
      </c>
      <c r="B344" s="1" t="s">
        <v>693</v>
      </c>
      <c r="C344" s="7">
        <v>3</v>
      </c>
      <c r="D344" t="str">
        <f t="shared" si="60"/>
        <v/>
      </c>
      <c r="E344" t="str">
        <f t="shared" si="61"/>
        <v/>
      </c>
      <c r="F344" t="str">
        <f t="shared" si="62"/>
        <v>Art of Mixing Type Faces</v>
      </c>
      <c r="G344" t="str">
        <f t="shared" si="63"/>
        <v/>
      </c>
      <c r="H344" t="str">
        <f t="shared" si="64"/>
        <v/>
      </c>
      <c r="I344" t="str">
        <f t="shared" si="65"/>
        <v/>
      </c>
      <c r="J344" t="str">
        <f t="shared" si="66"/>
        <v/>
      </c>
      <c r="K344" t="str">
        <f t="shared" si="67"/>
        <v/>
      </c>
      <c r="L344" t="str">
        <f t="shared" si="68"/>
        <v/>
      </c>
      <c r="M344" t="str">
        <f t="shared" si="69"/>
        <v/>
      </c>
      <c r="N344" t="str">
        <f t="shared" si="70"/>
        <v/>
      </c>
      <c r="O344" t="str">
        <f t="shared" si="71"/>
        <v/>
      </c>
    </row>
    <row r="345" spans="1:15" x14ac:dyDescent="0.25">
      <c r="A345">
        <v>344</v>
      </c>
      <c r="B345" s="1" t="s">
        <v>694</v>
      </c>
      <c r="C345" s="7">
        <v>7</v>
      </c>
      <c r="D345" t="str">
        <f t="shared" si="60"/>
        <v/>
      </c>
      <c r="E345" t="str">
        <f t="shared" si="61"/>
        <v/>
      </c>
      <c r="F345" t="str">
        <f t="shared" si="62"/>
        <v/>
      </c>
      <c r="G345" t="str">
        <f t="shared" si="63"/>
        <v/>
      </c>
      <c r="H345" t="str">
        <f t="shared" si="64"/>
        <v/>
      </c>
      <c r="I345" t="str">
        <f t="shared" si="65"/>
        <v/>
      </c>
      <c r="J345" t="str">
        <f t="shared" si="66"/>
        <v>Packaging Development</v>
      </c>
      <c r="K345" t="str">
        <f t="shared" si="67"/>
        <v/>
      </c>
      <c r="L345" t="str">
        <f t="shared" si="68"/>
        <v/>
      </c>
      <c r="M345" t="str">
        <f t="shared" si="69"/>
        <v/>
      </c>
      <c r="N345" t="str">
        <f t="shared" si="70"/>
        <v/>
      </c>
      <c r="O345" t="str">
        <f t="shared" si="71"/>
        <v/>
      </c>
    </row>
    <row r="346" spans="1:15" x14ac:dyDescent="0.25">
      <c r="A346">
        <v>345</v>
      </c>
      <c r="B346" s="1" t="s">
        <v>695</v>
      </c>
      <c r="C346" s="7">
        <v>8</v>
      </c>
      <c r="D346" t="str">
        <f t="shared" si="60"/>
        <v/>
      </c>
      <c r="E346" t="str">
        <f t="shared" si="61"/>
        <v/>
      </c>
      <c r="F346" t="str">
        <f t="shared" si="62"/>
        <v/>
      </c>
      <c r="G346" t="str">
        <f t="shared" si="63"/>
        <v/>
      </c>
      <c r="H346" t="str">
        <f t="shared" si="64"/>
        <v/>
      </c>
      <c r="I346" t="str">
        <f t="shared" si="65"/>
        <v/>
      </c>
      <c r="J346" t="str">
        <f t="shared" si="66"/>
        <v/>
      </c>
      <c r="K346" t="str">
        <f t="shared" si="67"/>
        <v>Labour Market</v>
      </c>
      <c r="L346" t="str">
        <f t="shared" si="68"/>
        <v/>
      </c>
      <c r="M346" t="str">
        <f t="shared" si="69"/>
        <v/>
      </c>
      <c r="N346" t="str">
        <f t="shared" si="70"/>
        <v/>
      </c>
      <c r="O346" t="str">
        <f t="shared" si="71"/>
        <v/>
      </c>
    </row>
    <row r="347" spans="1:15" x14ac:dyDescent="0.25">
      <c r="A347">
        <v>346</v>
      </c>
      <c r="B347" s="1" t="s">
        <v>696</v>
      </c>
      <c r="C347" s="7">
        <v>2</v>
      </c>
      <c r="D347" t="str">
        <f t="shared" si="60"/>
        <v/>
      </c>
      <c r="E347" t="str">
        <f t="shared" si="61"/>
        <v>Network Visualization</v>
      </c>
      <c r="F347" t="str">
        <f t="shared" si="62"/>
        <v/>
      </c>
      <c r="G347" t="str">
        <f t="shared" si="63"/>
        <v/>
      </c>
      <c r="H347" t="str">
        <f t="shared" si="64"/>
        <v/>
      </c>
      <c r="I347" t="str">
        <f t="shared" si="65"/>
        <v/>
      </c>
      <c r="J347" t="str">
        <f t="shared" si="66"/>
        <v/>
      </c>
      <c r="K347" t="str">
        <f t="shared" si="67"/>
        <v/>
      </c>
      <c r="L347" t="str">
        <f t="shared" si="68"/>
        <v/>
      </c>
      <c r="M347" t="str">
        <f t="shared" si="69"/>
        <v/>
      </c>
      <c r="N347" t="str">
        <f t="shared" si="70"/>
        <v/>
      </c>
      <c r="O347" t="str">
        <f t="shared" si="71"/>
        <v/>
      </c>
    </row>
    <row r="348" spans="1:15" x14ac:dyDescent="0.25">
      <c r="A348">
        <v>347</v>
      </c>
      <c r="B348" s="1" t="s">
        <v>697</v>
      </c>
      <c r="C348" s="7">
        <v>6</v>
      </c>
      <c r="D348" t="str">
        <f t="shared" si="60"/>
        <v/>
      </c>
      <c r="E348" t="str">
        <f t="shared" si="61"/>
        <v/>
      </c>
      <c r="F348" t="str">
        <f t="shared" si="62"/>
        <v/>
      </c>
      <c r="G348" t="str">
        <f t="shared" si="63"/>
        <v/>
      </c>
      <c r="H348" t="str">
        <f t="shared" si="64"/>
        <v/>
      </c>
      <c r="I348" t="str">
        <f t="shared" si="65"/>
        <v>Repsonsive Design</v>
      </c>
      <c r="J348" t="str">
        <f t="shared" si="66"/>
        <v/>
      </c>
      <c r="K348" t="str">
        <f t="shared" si="67"/>
        <v/>
      </c>
      <c r="L348" t="str">
        <f t="shared" si="68"/>
        <v/>
      </c>
      <c r="M348" t="str">
        <f t="shared" si="69"/>
        <v/>
      </c>
      <c r="N348" t="str">
        <f t="shared" si="70"/>
        <v/>
      </c>
      <c r="O348" t="str">
        <f t="shared" si="71"/>
        <v/>
      </c>
    </row>
    <row r="349" spans="1:15" x14ac:dyDescent="0.25">
      <c r="A349">
        <v>348</v>
      </c>
      <c r="B349" s="1" t="s">
        <v>698</v>
      </c>
      <c r="C349" s="7">
        <v>7</v>
      </c>
      <c r="D349" t="str">
        <f t="shared" si="60"/>
        <v/>
      </c>
      <c r="E349" t="str">
        <f t="shared" si="61"/>
        <v/>
      </c>
      <c r="F349" t="str">
        <f t="shared" si="62"/>
        <v/>
      </c>
      <c r="G349" t="str">
        <f t="shared" si="63"/>
        <v/>
      </c>
      <c r="H349" t="str">
        <f t="shared" si="64"/>
        <v/>
      </c>
      <c r="I349" t="str">
        <f t="shared" si="65"/>
        <v/>
      </c>
      <c r="J349" t="str">
        <f t="shared" si="66"/>
        <v>The Chematic of Structure</v>
      </c>
      <c r="K349" t="str">
        <f t="shared" si="67"/>
        <v/>
      </c>
      <c r="L349" t="str">
        <f t="shared" si="68"/>
        <v/>
      </c>
      <c r="M349" t="str">
        <f t="shared" si="69"/>
        <v/>
      </c>
      <c r="N349" t="str">
        <f t="shared" si="70"/>
        <v/>
      </c>
      <c r="O349" t="str">
        <f t="shared" si="71"/>
        <v/>
      </c>
    </row>
    <row r="350" spans="1:15" x14ac:dyDescent="0.25">
      <c r="A350">
        <v>349</v>
      </c>
      <c r="B350" s="1" t="s">
        <v>699</v>
      </c>
      <c r="C350" s="7">
        <v>2</v>
      </c>
      <c r="D350" t="str">
        <f t="shared" si="60"/>
        <v/>
      </c>
      <c r="E350" t="str">
        <f t="shared" si="61"/>
        <v xml:space="preserve">Generation Z Marketing </v>
      </c>
      <c r="F350" t="str">
        <f t="shared" si="62"/>
        <v/>
      </c>
      <c r="G350" t="str">
        <f t="shared" si="63"/>
        <v/>
      </c>
      <c r="H350" t="str">
        <f t="shared" si="64"/>
        <v/>
      </c>
      <c r="I350" t="str">
        <f t="shared" si="65"/>
        <v/>
      </c>
      <c r="J350" t="str">
        <f t="shared" si="66"/>
        <v/>
      </c>
      <c r="K350" t="str">
        <f t="shared" si="67"/>
        <v/>
      </c>
      <c r="L350" t="str">
        <f t="shared" si="68"/>
        <v/>
      </c>
      <c r="M350" t="str">
        <f t="shared" si="69"/>
        <v/>
      </c>
      <c r="N350" t="str">
        <f t="shared" si="70"/>
        <v/>
      </c>
      <c r="O350" t="str">
        <f t="shared" si="71"/>
        <v/>
      </c>
    </row>
    <row r="351" spans="1:15" x14ac:dyDescent="0.25">
      <c r="A351">
        <v>350</v>
      </c>
      <c r="B351" s="1" t="s">
        <v>700</v>
      </c>
      <c r="C351" s="7">
        <v>9</v>
      </c>
      <c r="D351" t="str">
        <f t="shared" si="60"/>
        <v/>
      </c>
      <c r="E351" t="str">
        <f t="shared" si="61"/>
        <v/>
      </c>
      <c r="F351" t="str">
        <f t="shared" si="62"/>
        <v/>
      </c>
      <c r="G351" t="str">
        <f t="shared" si="63"/>
        <v/>
      </c>
      <c r="H351" t="str">
        <f t="shared" si="64"/>
        <v/>
      </c>
      <c r="I351" t="str">
        <f t="shared" si="65"/>
        <v/>
      </c>
      <c r="J351" t="str">
        <f t="shared" si="66"/>
        <v/>
      </c>
      <c r="K351" t="str">
        <f t="shared" si="67"/>
        <v/>
      </c>
      <c r="L351" t="str">
        <f t="shared" si="68"/>
        <v>Customer Journey Map</v>
      </c>
      <c r="M351" t="str">
        <f t="shared" si="69"/>
        <v/>
      </c>
      <c r="N351" t="str">
        <f t="shared" si="70"/>
        <v/>
      </c>
      <c r="O351" t="str">
        <f t="shared" si="71"/>
        <v/>
      </c>
    </row>
    <row r="352" spans="1:15" x14ac:dyDescent="0.25">
      <c r="A352">
        <v>351</v>
      </c>
      <c r="B352" s="1" t="s">
        <v>701</v>
      </c>
      <c r="C352" s="7">
        <v>5</v>
      </c>
      <c r="D352" t="str">
        <f t="shared" si="60"/>
        <v/>
      </c>
      <c r="E352" t="str">
        <f t="shared" si="61"/>
        <v/>
      </c>
      <c r="F352" t="str">
        <f t="shared" si="62"/>
        <v/>
      </c>
      <c r="G352" t="str">
        <f t="shared" si="63"/>
        <v/>
      </c>
      <c r="H352" t="str">
        <f t="shared" si="64"/>
        <v>18 Rules Using Text</v>
      </c>
      <c r="I352" t="str">
        <f t="shared" si="65"/>
        <v/>
      </c>
      <c r="J352" t="str">
        <f t="shared" si="66"/>
        <v/>
      </c>
      <c r="K352" t="str">
        <f t="shared" si="67"/>
        <v/>
      </c>
      <c r="L352" t="str">
        <f t="shared" si="68"/>
        <v/>
      </c>
      <c r="M352" t="str">
        <f t="shared" si="69"/>
        <v/>
      </c>
      <c r="N352" t="str">
        <f t="shared" si="70"/>
        <v/>
      </c>
      <c r="O352" t="str">
        <f t="shared" si="71"/>
        <v/>
      </c>
    </row>
    <row r="353" spans="1:15" x14ac:dyDescent="0.25">
      <c r="A353">
        <v>352</v>
      </c>
      <c r="B353" s="1" t="s">
        <v>702</v>
      </c>
      <c r="C353" s="7">
        <v>8</v>
      </c>
      <c r="D353" t="str">
        <f t="shared" si="60"/>
        <v/>
      </c>
      <c r="E353" t="str">
        <f t="shared" si="61"/>
        <v/>
      </c>
      <c r="F353" t="str">
        <f t="shared" si="62"/>
        <v/>
      </c>
      <c r="G353" t="str">
        <f t="shared" si="63"/>
        <v/>
      </c>
      <c r="H353" t="str">
        <f t="shared" si="64"/>
        <v/>
      </c>
      <c r="I353" t="str">
        <f t="shared" si="65"/>
        <v/>
      </c>
      <c r="J353" t="str">
        <f t="shared" si="66"/>
        <v/>
      </c>
      <c r="K353" t="str">
        <f t="shared" si="67"/>
        <v>Nuclear Bomb Power</v>
      </c>
      <c r="L353" t="str">
        <f t="shared" si="68"/>
        <v/>
      </c>
      <c r="M353" t="str">
        <f t="shared" si="69"/>
        <v/>
      </c>
      <c r="N353" t="str">
        <f t="shared" si="70"/>
        <v/>
      </c>
      <c r="O353" t="str">
        <f t="shared" si="71"/>
        <v/>
      </c>
    </row>
    <row r="354" spans="1:15" x14ac:dyDescent="0.25">
      <c r="A354">
        <v>353</v>
      </c>
      <c r="B354" s="1" t="s">
        <v>703</v>
      </c>
      <c r="C354" s="7">
        <v>5</v>
      </c>
      <c r="D354" t="str">
        <f t="shared" si="60"/>
        <v/>
      </c>
      <c r="E354" t="str">
        <f t="shared" si="61"/>
        <v/>
      </c>
      <c r="F354" t="str">
        <f t="shared" si="62"/>
        <v/>
      </c>
      <c r="G354" t="str">
        <f t="shared" si="63"/>
        <v/>
      </c>
      <c r="H354" t="str">
        <f t="shared" si="64"/>
        <v>Infographic Elements Bundle</v>
      </c>
      <c r="I354" t="str">
        <f t="shared" si="65"/>
        <v/>
      </c>
      <c r="J354" t="str">
        <f t="shared" si="66"/>
        <v/>
      </c>
      <c r="K354" t="str">
        <f t="shared" si="67"/>
        <v/>
      </c>
      <c r="L354" t="str">
        <f t="shared" si="68"/>
        <v/>
      </c>
      <c r="M354" t="str">
        <f t="shared" si="69"/>
        <v/>
      </c>
      <c r="N354" t="str">
        <f t="shared" si="70"/>
        <v/>
      </c>
      <c r="O354" t="str">
        <f t="shared" si="71"/>
        <v/>
      </c>
    </row>
    <row r="355" spans="1:15" x14ac:dyDescent="0.25">
      <c r="A355">
        <v>354</v>
      </c>
      <c r="B355" s="1" t="s">
        <v>704</v>
      </c>
      <c r="C355" s="7">
        <v>10</v>
      </c>
      <c r="D355" t="str">
        <f t="shared" si="60"/>
        <v/>
      </c>
      <c r="E355" t="str">
        <f t="shared" si="61"/>
        <v/>
      </c>
      <c r="F355" t="str">
        <f t="shared" si="62"/>
        <v/>
      </c>
      <c r="G355" t="str">
        <f t="shared" si="63"/>
        <v/>
      </c>
      <c r="H355" t="str">
        <f t="shared" si="64"/>
        <v/>
      </c>
      <c r="I355" t="str">
        <f t="shared" si="65"/>
        <v/>
      </c>
      <c r="J355" t="str">
        <f t="shared" si="66"/>
        <v/>
      </c>
      <c r="K355" t="str">
        <f t="shared" si="67"/>
        <v/>
      </c>
      <c r="L355" t="str">
        <f t="shared" si="68"/>
        <v/>
      </c>
      <c r="M355" t="str">
        <f t="shared" si="69"/>
        <v>Visual Design Trends</v>
      </c>
      <c r="N355" t="str">
        <f t="shared" si="70"/>
        <v/>
      </c>
      <c r="O355" t="str">
        <f t="shared" si="71"/>
        <v/>
      </c>
    </row>
    <row r="356" spans="1:15" ht="15.75" thickBot="1" x14ac:dyDescent="0.3">
      <c r="A356">
        <v>355</v>
      </c>
      <c r="B356" s="1" t="s">
        <v>705</v>
      </c>
      <c r="C356" s="8">
        <v>2</v>
      </c>
      <c r="D356" t="str">
        <f t="shared" si="60"/>
        <v/>
      </c>
      <c r="E356" t="str">
        <f t="shared" si="61"/>
        <v>Serial Entrepreneurs</v>
      </c>
      <c r="F356" t="str">
        <f t="shared" si="62"/>
        <v/>
      </c>
      <c r="G356" t="str">
        <f t="shared" si="63"/>
        <v/>
      </c>
      <c r="H356" t="str">
        <f t="shared" si="64"/>
        <v/>
      </c>
      <c r="I356" t="str">
        <f t="shared" si="65"/>
        <v/>
      </c>
      <c r="J356" t="str">
        <f t="shared" si="66"/>
        <v/>
      </c>
      <c r="K356" t="str">
        <f t="shared" si="67"/>
        <v/>
      </c>
      <c r="L356" t="str">
        <f t="shared" si="68"/>
        <v/>
      </c>
      <c r="M356" t="str">
        <f t="shared" si="69"/>
        <v/>
      </c>
      <c r="N356" t="str">
        <f t="shared" si="70"/>
        <v/>
      </c>
      <c r="O356" t="str">
        <f t="shared" si="71"/>
        <v/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6"/>
  <sheetViews>
    <sheetView workbookViewId="0">
      <selection activeCell="D1" sqref="D1:O1048576"/>
    </sheetView>
  </sheetViews>
  <sheetFormatPr defaultRowHeight="15" x14ac:dyDescent="0.25"/>
  <sheetData>
    <row r="1" spans="1:15" ht="48" thickBot="1" x14ac:dyDescent="0.3">
      <c r="C1" s="6" t="s">
        <v>859</v>
      </c>
      <c r="D1" t="s">
        <v>847</v>
      </c>
      <c r="E1" t="s">
        <v>848</v>
      </c>
      <c r="F1" t="s">
        <v>849</v>
      </c>
      <c r="G1" t="s">
        <v>850</v>
      </c>
      <c r="H1" t="s">
        <v>851</v>
      </c>
      <c r="I1" t="s">
        <v>852</v>
      </c>
      <c r="J1" t="s">
        <v>853</v>
      </c>
      <c r="K1" t="s">
        <v>854</v>
      </c>
      <c r="L1" t="s">
        <v>855</v>
      </c>
      <c r="M1" t="s">
        <v>856</v>
      </c>
      <c r="N1" t="s">
        <v>857</v>
      </c>
      <c r="O1" t="s">
        <v>858</v>
      </c>
    </row>
    <row r="2" spans="1:15" ht="15.75" thickTop="1" x14ac:dyDescent="0.25">
      <c r="A2">
        <v>1</v>
      </c>
      <c r="B2" t="s">
        <v>706</v>
      </c>
      <c r="C2" s="7">
        <v>7</v>
      </c>
      <c r="D2" t="str">
        <f>IF(C2=1,B2,"")</f>
        <v/>
      </c>
      <c r="E2" t="str">
        <f>IF(C2=2,B2,"")</f>
        <v/>
      </c>
      <c r="F2" t="str">
        <f>IF(C2=3,B2,"")</f>
        <v/>
      </c>
      <c r="G2" t="str">
        <f>IF(C2=4,B2,"")</f>
        <v/>
      </c>
      <c r="H2" t="str">
        <f>IF(C2=5,B2,"")</f>
        <v/>
      </c>
      <c r="I2" t="str">
        <f>IF(C2=6,B2,"")</f>
        <v/>
      </c>
      <c r="J2" t="str">
        <f>IF(C2=7,B2,"")</f>
        <v>620 Who rule the social web</v>
      </c>
      <c r="K2" t="str">
        <f>IF(C2=8,B2,"")</f>
        <v/>
      </c>
      <c r="L2" t="str">
        <f>IF(C2=9,B2,"")</f>
        <v/>
      </c>
      <c r="M2" t="str">
        <f>IF(C2=10,B2,"")</f>
        <v/>
      </c>
      <c r="N2" t="str">
        <f>IF(C2=11,B2,"")</f>
        <v/>
      </c>
      <c r="O2" t="str">
        <f>IF(C2=12,B2,"")</f>
        <v/>
      </c>
    </row>
    <row r="3" spans="1:15" x14ac:dyDescent="0.25">
      <c r="A3">
        <v>2</v>
      </c>
      <c r="B3" t="s">
        <v>707</v>
      </c>
      <c r="C3" s="7">
        <v>3</v>
      </c>
      <c r="D3" t="str">
        <f t="shared" ref="D3:D66" si="0">IF(C3=1,B3,"")</f>
        <v/>
      </c>
      <c r="E3" t="str">
        <f t="shared" ref="E3:E66" si="1">IF(C3=2,B3,"")</f>
        <v/>
      </c>
      <c r="F3" t="str">
        <f t="shared" ref="F3:F66" si="2">IF(C3=3,B3,"")</f>
        <v>1276 Diversity in tech</v>
      </c>
      <c r="G3" t="str">
        <f t="shared" ref="G3:G66" si="3">IF(C3=4,B3,"")</f>
        <v/>
      </c>
      <c r="H3" t="str">
        <f t="shared" ref="H3:H66" si="4">IF(C3=5,B3,"")</f>
        <v/>
      </c>
      <c r="I3" t="str">
        <f t="shared" ref="I3:I66" si="5">IF(C3=6,B3,"")</f>
        <v/>
      </c>
      <c r="J3" t="str">
        <f t="shared" ref="J3:J66" si="6">IF(C3=7,B3,"")</f>
        <v/>
      </c>
      <c r="K3" t="str">
        <f t="shared" ref="K3:K66" si="7">IF(C3=8,B3,"")</f>
        <v/>
      </c>
      <c r="L3" t="str">
        <f t="shared" ref="L3:L66" si="8">IF(C3=9,B3,"")</f>
        <v/>
      </c>
      <c r="M3" t="str">
        <f t="shared" ref="M3:M66" si="9">IF(C3=10,B3,"")</f>
        <v/>
      </c>
      <c r="N3" t="str">
        <f t="shared" ref="N3:N66" si="10">IF(C3=11,B3,"")</f>
        <v/>
      </c>
      <c r="O3" t="str">
        <f t="shared" ref="O3:O66" si="11">IF(C3=12,B3,"")</f>
        <v/>
      </c>
    </row>
    <row r="4" spans="1:15" x14ac:dyDescent="0.25">
      <c r="A4">
        <v>3</v>
      </c>
      <c r="B4" t="s">
        <v>708</v>
      </c>
      <c r="C4" s="7">
        <v>9</v>
      </c>
      <c r="D4" t="str">
        <f t="shared" si="0"/>
        <v/>
      </c>
      <c r="E4" t="str">
        <f t="shared" si="1"/>
        <v/>
      </c>
      <c r="F4" t="str">
        <f t="shared" si="2"/>
        <v/>
      </c>
      <c r="G4" t="str">
        <f t="shared" si="3"/>
        <v/>
      </c>
      <c r="H4" t="str">
        <f t="shared" si="4"/>
        <v/>
      </c>
      <c r="I4" t="str">
        <f t="shared" si="5"/>
        <v/>
      </c>
      <c r="J4" t="str">
        <f t="shared" si="6"/>
        <v/>
      </c>
      <c r="K4" t="str">
        <f t="shared" si="7"/>
        <v/>
      </c>
      <c r="L4" t="str">
        <f t="shared" si="8"/>
        <v>1276 Best in show</v>
      </c>
      <c r="M4" t="str">
        <f t="shared" si="9"/>
        <v/>
      </c>
      <c r="N4" t="str">
        <f t="shared" si="10"/>
        <v/>
      </c>
      <c r="O4" t="str">
        <f t="shared" si="11"/>
        <v/>
      </c>
    </row>
    <row r="5" spans="1:15" x14ac:dyDescent="0.25">
      <c r="A5">
        <v>4</v>
      </c>
      <c r="B5" t="s">
        <v>709</v>
      </c>
      <c r="C5" s="7">
        <v>3</v>
      </c>
      <c r="D5" t="str">
        <f t="shared" si="0"/>
        <v/>
      </c>
      <c r="E5" t="str">
        <f t="shared" si="1"/>
        <v/>
      </c>
      <c r="F5" t="str">
        <f t="shared" si="2"/>
        <v>1276 Cash Crops 6thNov</v>
      </c>
      <c r="G5" t="str">
        <f t="shared" si="3"/>
        <v/>
      </c>
      <c r="H5" t="str">
        <f t="shared" si="4"/>
        <v/>
      </c>
      <c r="I5" t="str">
        <f t="shared" si="5"/>
        <v/>
      </c>
      <c r="J5" t="str">
        <f t="shared" si="6"/>
        <v/>
      </c>
      <c r="K5" t="str">
        <f t="shared" si="7"/>
        <v/>
      </c>
      <c r="L5" t="str">
        <f t="shared" si="8"/>
        <v/>
      </c>
      <c r="M5" t="str">
        <f t="shared" si="9"/>
        <v/>
      </c>
      <c r="N5" t="str">
        <f t="shared" si="10"/>
        <v/>
      </c>
      <c r="O5" t="str">
        <f t="shared" si="11"/>
        <v/>
      </c>
    </row>
    <row r="6" spans="1:15" x14ac:dyDescent="0.25">
      <c r="A6">
        <v>5</v>
      </c>
      <c r="B6" t="s">
        <v>710</v>
      </c>
      <c r="C6" s="7">
        <v>5</v>
      </c>
      <c r="D6" t="str">
        <f t="shared" si="0"/>
        <v/>
      </c>
      <c r="E6" t="str">
        <f t="shared" si="1"/>
        <v/>
      </c>
      <c r="F6" t="str">
        <f t="shared" si="2"/>
        <v/>
      </c>
      <c r="G6" t="str">
        <f t="shared" si="3"/>
        <v/>
      </c>
      <c r="H6" t="str">
        <f t="shared" si="4"/>
        <v>1276 islamic sects Nov18 onroll</v>
      </c>
      <c r="I6" t="str">
        <f t="shared" si="5"/>
        <v/>
      </c>
      <c r="J6" t="str">
        <f t="shared" si="6"/>
        <v/>
      </c>
      <c r="K6" t="str">
        <f t="shared" si="7"/>
        <v/>
      </c>
      <c r="L6" t="str">
        <f t="shared" si="8"/>
        <v/>
      </c>
      <c r="M6" t="str">
        <f t="shared" si="9"/>
        <v/>
      </c>
      <c r="N6" t="str">
        <f t="shared" si="10"/>
        <v/>
      </c>
      <c r="O6" t="str">
        <f t="shared" si="11"/>
        <v/>
      </c>
    </row>
    <row r="7" spans="1:15" x14ac:dyDescent="0.25">
      <c r="A7">
        <v>6</v>
      </c>
      <c r="B7" t="s">
        <v>711</v>
      </c>
      <c r="C7" s="7">
        <v>7</v>
      </c>
      <c r="D7" t="str">
        <f t="shared" si="0"/>
        <v/>
      </c>
      <c r="E7" t="str">
        <f t="shared" si="1"/>
        <v/>
      </c>
      <c r="F7" t="str">
        <f t="shared" si="2"/>
        <v/>
      </c>
      <c r="G7" t="str">
        <f t="shared" si="3"/>
        <v/>
      </c>
      <c r="H7" t="str">
        <f t="shared" si="4"/>
        <v/>
      </c>
      <c r="I7" t="str">
        <f t="shared" si="5"/>
        <v/>
      </c>
      <c r="J7" t="str">
        <f t="shared" si="6"/>
        <v>1276 Antibiotic Abacus july14</v>
      </c>
      <c r="K7" t="str">
        <f t="shared" si="7"/>
        <v/>
      </c>
      <c r="L7" t="str">
        <f t="shared" si="8"/>
        <v/>
      </c>
      <c r="M7" t="str">
        <f t="shared" si="9"/>
        <v/>
      </c>
      <c r="N7" t="str">
        <f t="shared" si="10"/>
        <v/>
      </c>
      <c r="O7" t="str">
        <f t="shared" si="11"/>
        <v/>
      </c>
    </row>
    <row r="8" spans="1:15" x14ac:dyDescent="0.25">
      <c r="A8">
        <v>7</v>
      </c>
      <c r="B8" t="s">
        <v>712</v>
      </c>
      <c r="C8" s="7">
        <v>8</v>
      </c>
      <c r="D8" t="str">
        <f t="shared" si="0"/>
        <v/>
      </c>
      <c r="E8" t="str">
        <f t="shared" si="1"/>
        <v/>
      </c>
      <c r="F8" t="str">
        <f t="shared" si="2"/>
        <v/>
      </c>
      <c r="G8" t="str">
        <f t="shared" si="3"/>
        <v/>
      </c>
      <c r="H8" t="str">
        <f t="shared" si="4"/>
        <v/>
      </c>
      <c r="I8" t="str">
        <f t="shared" si="5"/>
        <v/>
      </c>
      <c r="J8" t="str">
        <f t="shared" si="6"/>
        <v/>
      </c>
      <c r="K8" t="str">
        <f t="shared" si="7"/>
        <v>far future timeline</v>
      </c>
      <c r="L8" t="str">
        <f t="shared" si="8"/>
        <v/>
      </c>
      <c r="M8" t="str">
        <f t="shared" si="9"/>
        <v/>
      </c>
      <c r="N8" t="str">
        <f t="shared" si="10"/>
        <v/>
      </c>
      <c r="O8" t="str">
        <f t="shared" si="11"/>
        <v/>
      </c>
    </row>
    <row r="9" spans="1:15" x14ac:dyDescent="0.25">
      <c r="A9">
        <v>8</v>
      </c>
      <c r="B9" t="s">
        <v>713</v>
      </c>
      <c r="C9" s="7">
        <v>5</v>
      </c>
      <c r="D9" t="str">
        <f t="shared" si="0"/>
        <v/>
      </c>
      <c r="E9" t="str">
        <f t="shared" si="1"/>
        <v/>
      </c>
      <c r="F9" t="str">
        <f t="shared" si="2"/>
        <v/>
      </c>
      <c r="G9" t="str">
        <f t="shared" si="3"/>
        <v/>
      </c>
      <c r="H9" t="str">
        <f t="shared" si="4"/>
        <v>1276 influ venn za6</v>
      </c>
      <c r="I9" t="str">
        <f t="shared" si="5"/>
        <v/>
      </c>
      <c r="J9" t="str">
        <f t="shared" si="6"/>
        <v/>
      </c>
      <c r="K9" t="str">
        <f t="shared" si="7"/>
        <v/>
      </c>
      <c r="L9" t="str">
        <f t="shared" si="8"/>
        <v/>
      </c>
      <c r="M9" t="str">
        <f t="shared" si="9"/>
        <v/>
      </c>
      <c r="N9" t="str">
        <f t="shared" si="10"/>
        <v/>
      </c>
      <c r="O9" t="str">
        <f t="shared" si="11"/>
        <v/>
      </c>
    </row>
    <row r="10" spans="1:15" x14ac:dyDescent="0.25">
      <c r="A10">
        <v>9</v>
      </c>
      <c r="B10" t="s">
        <v>714</v>
      </c>
      <c r="C10" s="7">
        <v>10</v>
      </c>
      <c r="D10" t="str">
        <f t="shared" si="0"/>
        <v/>
      </c>
      <c r="E10" t="str">
        <f t="shared" si="1"/>
        <v/>
      </c>
      <c r="F10" t="str">
        <f t="shared" si="2"/>
        <v/>
      </c>
      <c r="G10" t="str">
        <f t="shared" si="3"/>
        <v/>
      </c>
      <c r="H10" t="str">
        <f t="shared" si="4"/>
        <v/>
      </c>
      <c r="I10" t="str">
        <f t="shared" si="5"/>
        <v/>
      </c>
      <c r="J10" t="str">
        <f t="shared" si="6"/>
        <v/>
      </c>
      <c r="K10" t="str">
        <f t="shared" si="7"/>
        <v/>
      </c>
      <c r="L10" t="str">
        <f t="shared" si="8"/>
        <v/>
      </c>
      <c r="M10" t="str">
        <f t="shared" si="9"/>
        <v>1276 Codebases</v>
      </c>
      <c r="N10" t="str">
        <f t="shared" si="10"/>
        <v/>
      </c>
      <c r="O10" t="str">
        <f t="shared" si="11"/>
        <v/>
      </c>
    </row>
    <row r="11" spans="1:15" x14ac:dyDescent="0.25">
      <c r="A11">
        <v>10</v>
      </c>
      <c r="B11" t="s">
        <v>715</v>
      </c>
      <c r="C11" s="7">
        <v>5</v>
      </c>
      <c r="D11" t="str">
        <f t="shared" si="0"/>
        <v/>
      </c>
      <c r="E11" t="str">
        <f t="shared" si="1"/>
        <v/>
      </c>
      <c r="F11" t="str">
        <f t="shared" si="2"/>
        <v/>
      </c>
      <c r="G11" t="str">
        <f t="shared" si="3"/>
        <v/>
      </c>
      <c r="H11" t="str">
        <f t="shared" si="4"/>
        <v>1276 microbescope4</v>
      </c>
      <c r="I11" t="str">
        <f t="shared" si="5"/>
        <v/>
      </c>
      <c r="J11" t="str">
        <f t="shared" si="6"/>
        <v/>
      </c>
      <c r="K11" t="str">
        <f t="shared" si="7"/>
        <v/>
      </c>
      <c r="L11" t="str">
        <f t="shared" si="8"/>
        <v/>
      </c>
      <c r="M11" t="str">
        <f t="shared" si="9"/>
        <v/>
      </c>
      <c r="N11" t="str">
        <f t="shared" si="10"/>
        <v/>
      </c>
      <c r="O11" t="str">
        <f t="shared" si="11"/>
        <v/>
      </c>
    </row>
    <row r="12" spans="1:15" x14ac:dyDescent="0.25">
      <c r="A12">
        <v>11</v>
      </c>
      <c r="B12" t="s">
        <v>716</v>
      </c>
      <c r="C12" s="7">
        <v>7</v>
      </c>
      <c r="D12" t="str">
        <f t="shared" si="0"/>
        <v/>
      </c>
      <c r="E12" t="str">
        <f t="shared" si="1"/>
        <v/>
      </c>
      <c r="F12" t="str">
        <f t="shared" si="2"/>
        <v/>
      </c>
      <c r="G12" t="str">
        <f t="shared" si="3"/>
        <v/>
      </c>
      <c r="H12" t="str">
        <f t="shared" si="4"/>
        <v/>
      </c>
      <c r="I12" t="str">
        <f t="shared" si="5"/>
        <v/>
      </c>
      <c r="J12" t="str">
        <f t="shared" si="6"/>
        <v>1276 Common Mythconceptions Oct22nd</v>
      </c>
      <c r="K12" t="str">
        <f t="shared" si="7"/>
        <v/>
      </c>
      <c r="L12" t="str">
        <f t="shared" si="8"/>
        <v/>
      </c>
      <c r="M12" t="str">
        <f t="shared" si="9"/>
        <v/>
      </c>
      <c r="N12" t="str">
        <f t="shared" si="10"/>
        <v/>
      </c>
      <c r="O12" t="str">
        <f t="shared" si="11"/>
        <v/>
      </c>
    </row>
    <row r="13" spans="1:15" x14ac:dyDescent="0.25">
      <c r="A13">
        <v>12</v>
      </c>
      <c r="B13" t="s">
        <v>717</v>
      </c>
      <c r="C13" s="7">
        <v>5</v>
      </c>
      <c r="D13" t="str">
        <f t="shared" si="0"/>
        <v/>
      </c>
      <c r="E13" t="str">
        <f t="shared" si="1"/>
        <v/>
      </c>
      <c r="F13" t="str">
        <f t="shared" si="2"/>
        <v/>
      </c>
      <c r="G13" t="str">
        <f t="shared" si="3"/>
        <v/>
      </c>
      <c r="H13" t="str">
        <f t="shared" si="4"/>
        <v>The Middle East</v>
      </c>
      <c r="I13" t="str">
        <f t="shared" si="5"/>
        <v/>
      </c>
      <c r="J13" t="str">
        <f t="shared" si="6"/>
        <v/>
      </c>
      <c r="K13" t="str">
        <f t="shared" si="7"/>
        <v/>
      </c>
      <c r="L13" t="str">
        <f t="shared" si="8"/>
        <v/>
      </c>
      <c r="M13" t="str">
        <f t="shared" si="9"/>
        <v/>
      </c>
      <c r="N13" t="str">
        <f t="shared" si="10"/>
        <v/>
      </c>
      <c r="O13" t="str">
        <f t="shared" si="11"/>
        <v/>
      </c>
    </row>
    <row r="14" spans="1:15" x14ac:dyDescent="0.25">
      <c r="A14">
        <v>13</v>
      </c>
      <c r="B14" t="s">
        <v>718</v>
      </c>
      <c r="C14" s="7">
        <v>1</v>
      </c>
      <c r="D14" t="str">
        <f t="shared" si="0"/>
        <v>iib death wellcome collection fullsize</v>
      </c>
      <c r="E14" t="str">
        <f t="shared" si="1"/>
        <v/>
      </c>
      <c r="F14" t="str">
        <f t="shared" si="2"/>
        <v/>
      </c>
      <c r="G14" t="str">
        <f t="shared" si="3"/>
        <v/>
      </c>
      <c r="H14" t="str">
        <f t="shared" si="4"/>
        <v/>
      </c>
      <c r="I14" t="str">
        <f t="shared" si="5"/>
        <v/>
      </c>
      <c r="J14" t="str">
        <f t="shared" si="6"/>
        <v/>
      </c>
      <c r="K14" t="str">
        <f t="shared" si="7"/>
        <v/>
      </c>
      <c r="L14" t="str">
        <f t="shared" si="8"/>
        <v/>
      </c>
      <c r="M14" t="str">
        <f t="shared" si="9"/>
        <v/>
      </c>
      <c r="N14" t="str">
        <f t="shared" si="10"/>
        <v/>
      </c>
      <c r="O14" t="str">
        <f t="shared" si="11"/>
        <v/>
      </c>
    </row>
    <row r="15" spans="1:15" x14ac:dyDescent="0.25">
      <c r="A15">
        <v>14</v>
      </c>
      <c r="B15" t="s">
        <v>719</v>
      </c>
      <c r="C15" s="7">
        <v>8</v>
      </c>
      <c r="D15" t="str">
        <f t="shared" si="0"/>
        <v/>
      </c>
      <c r="E15" t="str">
        <f t="shared" si="1"/>
        <v/>
      </c>
      <c r="F15" t="str">
        <f t="shared" si="2"/>
        <v/>
      </c>
      <c r="G15" t="str">
        <f t="shared" si="3"/>
        <v/>
      </c>
      <c r="H15" t="str">
        <f t="shared" si="4"/>
        <v/>
      </c>
      <c r="I15" t="str">
        <f t="shared" si="5"/>
        <v/>
      </c>
      <c r="J15" t="str">
        <f t="shared" si="6"/>
        <v/>
      </c>
      <c r="K15" t="str">
        <f t="shared" si="7"/>
        <v>1276 Rape3</v>
      </c>
      <c r="L15" t="str">
        <f t="shared" si="8"/>
        <v/>
      </c>
      <c r="M15" t="str">
        <f t="shared" si="9"/>
        <v/>
      </c>
      <c r="N15" t="str">
        <f t="shared" si="10"/>
        <v/>
      </c>
      <c r="O15" t="str">
        <f t="shared" si="11"/>
        <v/>
      </c>
    </row>
    <row r="16" spans="1:15" x14ac:dyDescent="0.25">
      <c r="A16">
        <v>15</v>
      </c>
      <c r="B16" t="s">
        <v>720</v>
      </c>
      <c r="C16" s="7">
        <v>7</v>
      </c>
      <c r="D16" t="str">
        <f t="shared" si="0"/>
        <v/>
      </c>
      <c r="E16" t="str">
        <f t="shared" si="1"/>
        <v/>
      </c>
      <c r="F16" t="str">
        <f t="shared" si="2"/>
        <v/>
      </c>
      <c r="G16" t="str">
        <f t="shared" si="3"/>
        <v/>
      </c>
      <c r="H16" t="str">
        <f t="shared" si="4"/>
        <v/>
      </c>
      <c r="I16" t="str">
        <f t="shared" si="5"/>
        <v/>
      </c>
      <c r="J16" t="str">
        <f t="shared" si="6"/>
        <v>1276 Being Defensive</v>
      </c>
      <c r="K16" t="str">
        <f t="shared" si="7"/>
        <v/>
      </c>
      <c r="L16" t="str">
        <f t="shared" si="8"/>
        <v/>
      </c>
      <c r="M16" t="str">
        <f t="shared" si="9"/>
        <v/>
      </c>
      <c r="N16" t="str">
        <f t="shared" si="10"/>
        <v/>
      </c>
      <c r="O16" t="str">
        <f t="shared" si="11"/>
        <v/>
      </c>
    </row>
    <row r="17" spans="1:15" x14ac:dyDescent="0.25">
      <c r="A17">
        <v>16</v>
      </c>
      <c r="B17" t="s">
        <v>721</v>
      </c>
      <c r="C17" s="7">
        <v>7</v>
      </c>
      <c r="D17" t="str">
        <f t="shared" si="0"/>
        <v/>
      </c>
      <c r="E17" t="str">
        <f t="shared" si="1"/>
        <v/>
      </c>
      <c r="F17" t="str">
        <f t="shared" si="2"/>
        <v/>
      </c>
      <c r="G17" t="str">
        <f t="shared" si="3"/>
        <v/>
      </c>
      <c r="H17" t="str">
        <f t="shared" si="4"/>
        <v/>
      </c>
      <c r="I17" t="str">
        <f t="shared" si="5"/>
        <v/>
      </c>
      <c r="J17" t="str">
        <f t="shared" si="6"/>
        <v>1276 punytive damages</v>
      </c>
      <c r="K17" t="str">
        <f t="shared" si="7"/>
        <v/>
      </c>
      <c r="L17" t="str">
        <f t="shared" si="8"/>
        <v/>
      </c>
      <c r="M17" t="str">
        <f t="shared" si="9"/>
        <v/>
      </c>
      <c r="N17" t="str">
        <f t="shared" si="10"/>
        <v/>
      </c>
      <c r="O17" t="str">
        <f t="shared" si="11"/>
        <v/>
      </c>
    </row>
    <row r="18" spans="1:15" x14ac:dyDescent="0.25">
      <c r="A18">
        <v>17</v>
      </c>
      <c r="B18" t="s">
        <v>722</v>
      </c>
      <c r="C18" s="7">
        <v>2</v>
      </c>
      <c r="D18" t="str">
        <f t="shared" si="0"/>
        <v/>
      </c>
      <c r="E18" t="str">
        <f t="shared" si="1"/>
        <v>1276 scale of devastation</v>
      </c>
      <c r="F18" t="str">
        <f t="shared" si="2"/>
        <v/>
      </c>
      <c r="G18" t="str">
        <f t="shared" si="3"/>
        <v/>
      </c>
      <c r="H18" t="str">
        <f t="shared" si="4"/>
        <v/>
      </c>
      <c r="I18" t="str">
        <f t="shared" si="5"/>
        <v/>
      </c>
      <c r="J18" t="str">
        <f t="shared" si="6"/>
        <v/>
      </c>
      <c r="K18" t="str">
        <f t="shared" si="7"/>
        <v/>
      </c>
      <c r="L18" t="str">
        <f t="shared" si="8"/>
        <v/>
      </c>
      <c r="M18" t="str">
        <f t="shared" si="9"/>
        <v/>
      </c>
      <c r="N18" t="str">
        <f t="shared" si="10"/>
        <v/>
      </c>
      <c r="O18" t="str">
        <f t="shared" si="11"/>
        <v/>
      </c>
    </row>
    <row r="19" spans="1:15" x14ac:dyDescent="0.25">
      <c r="A19">
        <v>18</v>
      </c>
      <c r="B19" t="s">
        <v>723</v>
      </c>
      <c r="C19" s="7">
        <v>7</v>
      </c>
      <c r="D19" t="str">
        <f t="shared" si="0"/>
        <v/>
      </c>
      <c r="E19" t="str">
        <f t="shared" si="1"/>
        <v/>
      </c>
      <c r="F19" t="str">
        <f t="shared" si="2"/>
        <v/>
      </c>
      <c r="G19" t="str">
        <f t="shared" si="3"/>
        <v/>
      </c>
      <c r="H19" t="str">
        <f t="shared" si="4"/>
        <v/>
      </c>
      <c r="I19" t="str">
        <f t="shared" si="5"/>
        <v/>
      </c>
      <c r="J19" t="str">
        <f t="shared" si="6"/>
        <v>1276 relationtips 3</v>
      </c>
      <c r="K19" t="str">
        <f t="shared" si="7"/>
        <v/>
      </c>
      <c r="L19" t="str">
        <f t="shared" si="8"/>
        <v/>
      </c>
      <c r="M19" t="str">
        <f t="shared" si="9"/>
        <v/>
      </c>
      <c r="N19" t="str">
        <f t="shared" si="10"/>
        <v/>
      </c>
      <c r="O19" t="str">
        <f t="shared" si="11"/>
        <v/>
      </c>
    </row>
    <row r="20" spans="1:15" x14ac:dyDescent="0.25">
      <c r="A20">
        <v>19</v>
      </c>
      <c r="B20" t="s">
        <v>724</v>
      </c>
      <c r="C20" s="7">
        <v>5</v>
      </c>
      <c r="D20" t="str">
        <f t="shared" si="0"/>
        <v/>
      </c>
      <c r="E20" t="str">
        <f t="shared" si="1"/>
        <v/>
      </c>
      <c r="F20" t="str">
        <f t="shared" si="2"/>
        <v/>
      </c>
      <c r="G20" t="str">
        <f t="shared" si="3"/>
        <v/>
      </c>
      <c r="H20" t="str">
        <f t="shared" si="4"/>
        <v>1276 gigatons CO2 Oct14</v>
      </c>
      <c r="I20" t="str">
        <f t="shared" si="5"/>
        <v/>
      </c>
      <c r="J20" t="str">
        <f t="shared" si="6"/>
        <v/>
      </c>
      <c r="K20" t="str">
        <f t="shared" si="7"/>
        <v/>
      </c>
      <c r="L20" t="str">
        <f t="shared" si="8"/>
        <v/>
      </c>
      <c r="M20" t="str">
        <f t="shared" si="9"/>
        <v/>
      </c>
      <c r="N20" t="str">
        <f t="shared" si="10"/>
        <v/>
      </c>
      <c r="O20" t="str">
        <f t="shared" si="11"/>
        <v/>
      </c>
    </row>
    <row r="21" spans="1:15" x14ac:dyDescent="0.25">
      <c r="A21">
        <v>20</v>
      </c>
      <c r="B21" t="s">
        <v>725</v>
      </c>
      <c r="C21" s="7">
        <v>3</v>
      </c>
      <c r="D21" t="str">
        <f t="shared" si="0"/>
        <v/>
      </c>
      <c r="E21" t="str">
        <f t="shared" si="1"/>
        <v/>
      </c>
      <c r="F21" t="str">
        <f t="shared" si="2"/>
        <v>1276 Rhetological Fallacies EN</v>
      </c>
      <c r="G21" t="str">
        <f t="shared" si="3"/>
        <v/>
      </c>
      <c r="H21" t="str">
        <f t="shared" si="4"/>
        <v/>
      </c>
      <c r="I21" t="str">
        <f t="shared" si="5"/>
        <v/>
      </c>
      <c r="J21" t="str">
        <f t="shared" si="6"/>
        <v/>
      </c>
      <c r="K21" t="str">
        <f t="shared" si="7"/>
        <v/>
      </c>
      <c r="L21" t="str">
        <f t="shared" si="8"/>
        <v/>
      </c>
      <c r="M21" t="str">
        <f t="shared" si="9"/>
        <v/>
      </c>
      <c r="N21" t="str">
        <f t="shared" si="10"/>
        <v/>
      </c>
      <c r="O21" t="str">
        <f t="shared" si="11"/>
        <v/>
      </c>
    </row>
    <row r="22" spans="1:15" x14ac:dyDescent="0.25">
      <c r="A22">
        <v>21</v>
      </c>
      <c r="B22" t="s">
        <v>726</v>
      </c>
      <c r="C22" s="7">
        <v>5</v>
      </c>
      <c r="D22" t="str">
        <f t="shared" si="0"/>
        <v/>
      </c>
      <c r="E22" t="str">
        <f t="shared" si="1"/>
        <v/>
      </c>
      <c r="F22" t="str">
        <f t="shared" si="2"/>
        <v/>
      </c>
      <c r="G22" t="str">
        <f t="shared" si="3"/>
        <v/>
      </c>
      <c r="H22" t="str">
        <f t="shared" si="4"/>
        <v>1276 chicks rule</v>
      </c>
      <c r="I22" t="str">
        <f t="shared" si="5"/>
        <v/>
      </c>
      <c r="J22" t="str">
        <f t="shared" si="6"/>
        <v/>
      </c>
      <c r="K22" t="str">
        <f t="shared" si="7"/>
        <v/>
      </c>
      <c r="L22" t="str">
        <f t="shared" si="8"/>
        <v/>
      </c>
      <c r="M22" t="str">
        <f t="shared" si="9"/>
        <v/>
      </c>
      <c r="N22" t="str">
        <f t="shared" si="10"/>
        <v/>
      </c>
      <c r="O22" t="str">
        <f t="shared" si="11"/>
        <v/>
      </c>
    </row>
    <row r="23" spans="1:15" x14ac:dyDescent="0.25">
      <c r="A23">
        <v>22</v>
      </c>
      <c r="B23" t="s">
        <v>727</v>
      </c>
      <c r="C23" s="7">
        <v>12</v>
      </c>
      <c r="D23" t="str">
        <f t="shared" si="0"/>
        <v/>
      </c>
      <c r="E23" t="str">
        <f t="shared" si="1"/>
        <v/>
      </c>
      <c r="F23" t="str">
        <f t="shared" si="2"/>
        <v/>
      </c>
      <c r="G23" t="str">
        <f t="shared" si="3"/>
        <v/>
      </c>
      <c r="H23" t="str">
        <f t="shared" si="4"/>
        <v/>
      </c>
      <c r="I23" t="str">
        <f t="shared" si="5"/>
        <v/>
      </c>
      <c r="J23" t="str">
        <f t="shared" si="6"/>
        <v/>
      </c>
      <c r="K23" t="str">
        <f t="shared" si="7"/>
        <v/>
      </c>
      <c r="L23" t="str">
        <f t="shared" si="8"/>
        <v/>
      </c>
      <c r="M23" t="str">
        <f t="shared" si="9"/>
        <v/>
      </c>
      <c r="N23" t="str">
        <f t="shared" si="10"/>
        <v/>
      </c>
      <c r="O23" t="str">
        <f t="shared" si="11"/>
        <v>1276 who really runs the world</v>
      </c>
    </row>
    <row r="24" spans="1:15" x14ac:dyDescent="0.25">
      <c r="A24">
        <v>23</v>
      </c>
      <c r="B24" t="s">
        <v>728</v>
      </c>
      <c r="C24" s="7">
        <v>12</v>
      </c>
      <c r="D24" t="str">
        <f t="shared" si="0"/>
        <v/>
      </c>
      <c r="E24" t="str">
        <f t="shared" si="1"/>
        <v/>
      </c>
      <c r="F24" t="str">
        <f t="shared" si="2"/>
        <v/>
      </c>
      <c r="G24" t="str">
        <f t="shared" si="3"/>
        <v/>
      </c>
      <c r="H24" t="str">
        <f t="shared" si="4"/>
        <v/>
      </c>
      <c r="I24" t="str">
        <f t="shared" si="5"/>
        <v/>
      </c>
      <c r="J24" t="str">
        <f t="shared" si="6"/>
        <v/>
      </c>
      <c r="K24" t="str">
        <f t="shared" si="7"/>
        <v/>
      </c>
      <c r="L24" t="str">
        <f t="shared" si="8"/>
        <v/>
      </c>
      <c r="M24" t="str">
        <f t="shared" si="9"/>
        <v/>
      </c>
      <c r="N24" t="str">
        <f t="shared" si="10"/>
        <v/>
      </c>
      <c r="O24" t="str">
        <f t="shared" si="11"/>
        <v>US film industry 1</v>
      </c>
    </row>
    <row r="25" spans="1:15" x14ac:dyDescent="0.25">
      <c r="A25">
        <v>24</v>
      </c>
      <c r="B25" t="s">
        <v>729</v>
      </c>
      <c r="C25" s="7">
        <v>5</v>
      </c>
      <c r="D25" t="str">
        <f t="shared" si="0"/>
        <v/>
      </c>
      <c r="E25" t="str">
        <f t="shared" si="1"/>
        <v/>
      </c>
      <c r="F25" t="str">
        <f t="shared" si="2"/>
        <v/>
      </c>
      <c r="G25" t="str">
        <f t="shared" si="3"/>
        <v/>
      </c>
      <c r="H25" t="str">
        <f t="shared" si="4"/>
        <v>1276 Taxonomy of Ideas1</v>
      </c>
      <c r="I25" t="str">
        <f t="shared" si="5"/>
        <v/>
      </c>
      <c r="J25" t="str">
        <f t="shared" si="6"/>
        <v/>
      </c>
      <c r="K25" t="str">
        <f t="shared" si="7"/>
        <v/>
      </c>
      <c r="L25" t="str">
        <f t="shared" si="8"/>
        <v/>
      </c>
      <c r="M25" t="str">
        <f t="shared" si="9"/>
        <v/>
      </c>
      <c r="N25" t="str">
        <f t="shared" si="10"/>
        <v/>
      </c>
      <c r="O25" t="str">
        <f t="shared" si="11"/>
        <v/>
      </c>
    </row>
    <row r="26" spans="1:15" x14ac:dyDescent="0.25">
      <c r="A26">
        <v>25</v>
      </c>
      <c r="B26" t="s">
        <v>730</v>
      </c>
      <c r="C26" s="7">
        <v>5</v>
      </c>
      <c r="D26" t="str">
        <f t="shared" si="0"/>
        <v/>
      </c>
      <c r="E26" t="str">
        <f t="shared" si="1"/>
        <v/>
      </c>
      <c r="F26" t="str">
        <f t="shared" si="2"/>
        <v/>
      </c>
      <c r="G26" t="str">
        <f t="shared" si="3"/>
        <v/>
      </c>
      <c r="H26" t="str">
        <f t="shared" si="4"/>
        <v>1276 books everyone should read</v>
      </c>
      <c r="I26" t="str">
        <f t="shared" si="5"/>
        <v/>
      </c>
      <c r="J26" t="str">
        <f t="shared" si="6"/>
        <v/>
      </c>
      <c r="K26" t="str">
        <f t="shared" si="7"/>
        <v/>
      </c>
      <c r="L26" t="str">
        <f t="shared" si="8"/>
        <v/>
      </c>
      <c r="M26" t="str">
        <f t="shared" si="9"/>
        <v/>
      </c>
      <c r="N26" t="str">
        <f t="shared" si="10"/>
        <v/>
      </c>
      <c r="O26" t="str">
        <f t="shared" si="11"/>
        <v/>
      </c>
    </row>
    <row r="27" spans="1:15" x14ac:dyDescent="0.25">
      <c r="A27">
        <v>26</v>
      </c>
      <c r="B27" t="s">
        <v>731</v>
      </c>
      <c r="C27" s="7">
        <v>8</v>
      </c>
      <c r="D27" t="str">
        <f t="shared" si="0"/>
        <v/>
      </c>
      <c r="E27" t="str">
        <f t="shared" si="1"/>
        <v/>
      </c>
      <c r="F27" t="str">
        <f t="shared" si="2"/>
        <v/>
      </c>
      <c r="G27" t="str">
        <f t="shared" si="3"/>
        <v/>
      </c>
      <c r="H27" t="str">
        <f t="shared" si="4"/>
        <v/>
      </c>
      <c r="I27" t="str">
        <f t="shared" si="5"/>
        <v/>
      </c>
      <c r="J27" t="str">
        <f t="shared" si="6"/>
        <v/>
      </c>
      <c r="K27" t="str">
        <f t="shared" si="7"/>
        <v>selling out 550</v>
      </c>
      <c r="L27" t="str">
        <f t="shared" si="8"/>
        <v/>
      </c>
      <c r="M27" t="str">
        <f t="shared" si="9"/>
        <v/>
      </c>
      <c r="N27" t="str">
        <f t="shared" si="10"/>
        <v/>
      </c>
      <c r="O27" t="str">
        <f t="shared" si="11"/>
        <v/>
      </c>
    </row>
    <row r="28" spans="1:15" x14ac:dyDescent="0.25">
      <c r="A28">
        <v>27</v>
      </c>
      <c r="B28" t="s">
        <v>732</v>
      </c>
      <c r="C28" s="7">
        <v>8</v>
      </c>
      <c r="D28" t="str">
        <f t="shared" si="0"/>
        <v/>
      </c>
      <c r="E28" t="str">
        <f t="shared" si="1"/>
        <v/>
      </c>
      <c r="F28" t="str">
        <f t="shared" si="2"/>
        <v/>
      </c>
      <c r="G28" t="str">
        <f t="shared" si="3"/>
        <v/>
      </c>
      <c r="H28" t="str">
        <f t="shared" si="4"/>
        <v/>
      </c>
      <c r="I28" t="str">
        <f t="shared" si="5"/>
        <v/>
      </c>
      <c r="J28" t="str">
        <f t="shared" si="6"/>
        <v/>
      </c>
      <c r="K28" t="str">
        <f t="shared" si="7"/>
        <v>1276 snake oil supplements Apr14</v>
      </c>
      <c r="L28" t="str">
        <f t="shared" si="8"/>
        <v/>
      </c>
      <c r="M28" t="str">
        <f t="shared" si="9"/>
        <v/>
      </c>
      <c r="N28" t="str">
        <f t="shared" si="10"/>
        <v/>
      </c>
      <c r="O28" t="str">
        <f t="shared" si="11"/>
        <v/>
      </c>
    </row>
    <row r="29" spans="1:15" x14ac:dyDescent="0.25">
      <c r="A29">
        <v>28</v>
      </c>
      <c r="B29" t="s">
        <v>733</v>
      </c>
      <c r="C29" s="7">
        <v>7</v>
      </c>
      <c r="D29" t="str">
        <f t="shared" si="0"/>
        <v/>
      </c>
      <c r="E29" t="str">
        <f t="shared" si="1"/>
        <v/>
      </c>
      <c r="F29" t="str">
        <f t="shared" si="2"/>
        <v/>
      </c>
      <c r="G29" t="str">
        <f t="shared" si="3"/>
        <v/>
      </c>
      <c r="H29" t="str">
        <f t="shared" si="4"/>
        <v/>
      </c>
      <c r="I29" t="str">
        <f t="shared" si="5"/>
        <v/>
      </c>
      <c r="J29" t="str">
        <f t="shared" si="6"/>
        <v>1276 left right usa</v>
      </c>
      <c r="K29" t="str">
        <f t="shared" si="7"/>
        <v/>
      </c>
      <c r="L29" t="str">
        <f t="shared" si="8"/>
        <v/>
      </c>
      <c r="M29" t="str">
        <f t="shared" si="9"/>
        <v/>
      </c>
      <c r="N29" t="str">
        <f t="shared" si="10"/>
        <v/>
      </c>
      <c r="O29" t="str">
        <f t="shared" si="11"/>
        <v/>
      </c>
    </row>
    <row r="30" spans="1:15" x14ac:dyDescent="0.25">
      <c r="A30">
        <v>29</v>
      </c>
      <c r="B30" t="s">
        <v>734</v>
      </c>
      <c r="C30" s="7">
        <v>12</v>
      </c>
      <c r="D30" t="str">
        <f t="shared" si="0"/>
        <v/>
      </c>
      <c r="E30" t="str">
        <f t="shared" si="1"/>
        <v/>
      </c>
      <c r="F30" t="str">
        <f t="shared" si="2"/>
        <v/>
      </c>
      <c r="G30" t="str">
        <f t="shared" si="3"/>
        <v/>
      </c>
      <c r="H30" t="str">
        <f t="shared" si="4"/>
        <v/>
      </c>
      <c r="I30" t="str">
        <f t="shared" si="5"/>
        <v/>
      </c>
      <c r="J30" t="str">
        <f t="shared" si="6"/>
        <v/>
      </c>
      <c r="K30" t="str">
        <f t="shared" si="7"/>
        <v/>
      </c>
      <c r="L30" t="str">
        <f t="shared" si="8"/>
        <v/>
      </c>
      <c r="M30" t="str">
        <f t="shared" si="9"/>
        <v/>
      </c>
      <c r="N30" t="str">
        <f t="shared" si="10"/>
        <v/>
      </c>
      <c r="O30" t="str">
        <f t="shared" si="11"/>
        <v>1276 hierarchy of digital distractions</v>
      </c>
    </row>
    <row r="31" spans="1:15" x14ac:dyDescent="0.25">
      <c r="A31">
        <v>30</v>
      </c>
      <c r="B31" t="s">
        <v>735</v>
      </c>
      <c r="C31" s="7">
        <v>1</v>
      </c>
      <c r="D31" t="str">
        <f t="shared" si="0"/>
        <v>1276 occupy wall st</v>
      </c>
      <c r="E31" t="str">
        <f t="shared" si="1"/>
        <v/>
      </c>
      <c r="F31" t="str">
        <f t="shared" si="2"/>
        <v/>
      </c>
      <c r="G31" t="str">
        <f t="shared" si="3"/>
        <v/>
      </c>
      <c r="H31" t="str">
        <f t="shared" si="4"/>
        <v/>
      </c>
      <c r="I31" t="str">
        <f t="shared" si="5"/>
        <v/>
      </c>
      <c r="J31" t="str">
        <f t="shared" si="6"/>
        <v/>
      </c>
      <c r="K31" t="str">
        <f t="shared" si="7"/>
        <v/>
      </c>
      <c r="L31" t="str">
        <f t="shared" si="8"/>
        <v/>
      </c>
      <c r="M31" t="str">
        <f t="shared" si="9"/>
        <v/>
      </c>
      <c r="N31" t="str">
        <f t="shared" si="10"/>
        <v/>
      </c>
      <c r="O31" t="str">
        <f t="shared" si="11"/>
        <v/>
      </c>
    </row>
    <row r="32" spans="1:15" x14ac:dyDescent="0.25">
      <c r="A32">
        <v>31</v>
      </c>
      <c r="B32" t="s">
        <v>736</v>
      </c>
      <c r="C32" s="7">
        <v>1</v>
      </c>
      <c r="D32" t="str">
        <f t="shared" si="0"/>
        <v>1276 taste buds</v>
      </c>
      <c r="E32" t="str">
        <f t="shared" si="1"/>
        <v/>
      </c>
      <c r="F32" t="str">
        <f t="shared" si="2"/>
        <v/>
      </c>
      <c r="G32" t="str">
        <f t="shared" si="3"/>
        <v/>
      </c>
      <c r="H32" t="str">
        <f t="shared" si="4"/>
        <v/>
      </c>
      <c r="I32" t="str">
        <f t="shared" si="5"/>
        <v/>
      </c>
      <c r="J32" t="str">
        <f t="shared" si="6"/>
        <v/>
      </c>
      <c r="K32" t="str">
        <f t="shared" si="7"/>
        <v/>
      </c>
      <c r="L32" t="str">
        <f t="shared" si="8"/>
        <v/>
      </c>
      <c r="M32" t="str">
        <f t="shared" si="9"/>
        <v/>
      </c>
      <c r="N32" t="str">
        <f t="shared" si="10"/>
        <v/>
      </c>
      <c r="O32" t="str">
        <f t="shared" si="11"/>
        <v/>
      </c>
    </row>
    <row r="33" spans="1:15" x14ac:dyDescent="0.25">
      <c r="A33">
        <v>32</v>
      </c>
      <c r="B33" t="s">
        <v>737</v>
      </c>
      <c r="C33" s="7">
        <v>1</v>
      </c>
      <c r="D33" t="str">
        <f t="shared" si="0"/>
        <v>HPV 2</v>
      </c>
      <c r="E33" t="str">
        <f t="shared" si="1"/>
        <v/>
      </c>
      <c r="F33" t="str">
        <f t="shared" si="2"/>
        <v/>
      </c>
      <c r="G33" t="str">
        <f t="shared" si="3"/>
        <v/>
      </c>
      <c r="H33" t="str">
        <f t="shared" si="4"/>
        <v/>
      </c>
      <c r="I33" t="str">
        <f t="shared" si="5"/>
        <v/>
      </c>
      <c r="J33" t="str">
        <f t="shared" si="6"/>
        <v/>
      </c>
      <c r="K33" t="str">
        <f t="shared" si="7"/>
        <v/>
      </c>
      <c r="L33" t="str">
        <f t="shared" si="8"/>
        <v/>
      </c>
      <c r="M33" t="str">
        <f t="shared" si="9"/>
        <v/>
      </c>
      <c r="N33" t="str">
        <f t="shared" si="10"/>
        <v/>
      </c>
      <c r="O33" t="str">
        <f t="shared" si="11"/>
        <v/>
      </c>
    </row>
    <row r="34" spans="1:15" x14ac:dyDescent="0.25">
      <c r="A34">
        <v>33</v>
      </c>
      <c r="B34" t="s">
        <v>738</v>
      </c>
      <c r="C34" s="7">
        <v>7</v>
      </c>
      <c r="D34" t="str">
        <f t="shared" si="0"/>
        <v/>
      </c>
      <c r="E34" t="str">
        <f t="shared" si="1"/>
        <v/>
      </c>
      <c r="F34" t="str">
        <f t="shared" si="2"/>
        <v/>
      </c>
      <c r="G34" t="str">
        <f t="shared" si="3"/>
        <v/>
      </c>
      <c r="H34" t="str">
        <f t="shared" si="4"/>
        <v/>
      </c>
      <c r="I34" t="str">
        <f t="shared" si="5"/>
        <v/>
      </c>
      <c r="J34" t="str">
        <f t="shared" si="6"/>
        <v>1276 horoscoped</v>
      </c>
      <c r="K34" t="str">
        <f t="shared" si="7"/>
        <v/>
      </c>
      <c r="L34" t="str">
        <f t="shared" si="8"/>
        <v/>
      </c>
      <c r="M34" t="str">
        <f t="shared" si="9"/>
        <v/>
      </c>
      <c r="N34" t="str">
        <f t="shared" si="10"/>
        <v/>
      </c>
      <c r="O34" t="str">
        <f t="shared" si="11"/>
        <v/>
      </c>
    </row>
    <row r="35" spans="1:15" x14ac:dyDescent="0.25">
      <c r="A35">
        <v>34</v>
      </c>
      <c r="B35" t="s">
        <v>739</v>
      </c>
      <c r="C35" s="7">
        <v>2</v>
      </c>
      <c r="D35" t="str">
        <f t="shared" si="0"/>
        <v/>
      </c>
      <c r="E35" t="str">
        <f t="shared" si="1"/>
        <v>1276 radiation chart 2013</v>
      </c>
      <c r="F35" t="str">
        <f t="shared" si="2"/>
        <v/>
      </c>
      <c r="G35" t="str">
        <f t="shared" si="3"/>
        <v/>
      </c>
      <c r="H35" t="str">
        <f t="shared" si="4"/>
        <v/>
      </c>
      <c r="I35" t="str">
        <f t="shared" si="5"/>
        <v/>
      </c>
      <c r="J35" t="str">
        <f t="shared" si="6"/>
        <v/>
      </c>
      <c r="K35" t="str">
        <f t="shared" si="7"/>
        <v/>
      </c>
      <c r="L35" t="str">
        <f t="shared" si="8"/>
        <v/>
      </c>
      <c r="M35" t="str">
        <f t="shared" si="9"/>
        <v/>
      </c>
      <c r="N35" t="str">
        <f t="shared" si="10"/>
        <v/>
      </c>
      <c r="O35" t="str">
        <f t="shared" si="11"/>
        <v/>
      </c>
    </row>
    <row r="36" spans="1:15" x14ac:dyDescent="0.25">
      <c r="A36">
        <v>35</v>
      </c>
      <c r="B36" t="s">
        <v>740</v>
      </c>
      <c r="C36" s="7">
        <v>9</v>
      </c>
      <c r="D36" t="str">
        <f t="shared" si="0"/>
        <v/>
      </c>
      <c r="E36" t="str">
        <f t="shared" si="1"/>
        <v/>
      </c>
      <c r="F36" t="str">
        <f t="shared" si="2"/>
        <v/>
      </c>
      <c r="G36" t="str">
        <f t="shared" si="3"/>
        <v/>
      </c>
      <c r="H36" t="str">
        <f t="shared" si="4"/>
        <v/>
      </c>
      <c r="I36" t="str">
        <f t="shared" si="5"/>
        <v/>
      </c>
      <c r="J36" t="str">
        <f t="shared" si="6"/>
        <v/>
      </c>
      <c r="K36" t="str">
        <f t="shared" si="7"/>
        <v/>
      </c>
      <c r="L36" t="str">
        <f t="shared" si="8"/>
        <v>data info knowledge wisdom</v>
      </c>
      <c r="M36" t="str">
        <f t="shared" si="9"/>
        <v/>
      </c>
      <c r="N36" t="str">
        <f t="shared" si="10"/>
        <v/>
      </c>
      <c r="O36" t="str">
        <f t="shared" si="11"/>
        <v/>
      </c>
    </row>
    <row r="37" spans="1:15" x14ac:dyDescent="0.25">
      <c r="A37">
        <v>36</v>
      </c>
      <c r="B37" t="s">
        <v>741</v>
      </c>
      <c r="C37" s="7">
        <v>10</v>
      </c>
      <c r="D37" t="str">
        <f t="shared" si="0"/>
        <v/>
      </c>
      <c r="E37" t="str">
        <f t="shared" si="1"/>
        <v/>
      </c>
      <c r="F37" t="str">
        <f t="shared" si="2"/>
        <v/>
      </c>
      <c r="G37" t="str">
        <f t="shared" si="3"/>
        <v/>
      </c>
      <c r="H37" t="str">
        <f t="shared" si="4"/>
        <v/>
      </c>
      <c r="I37" t="str">
        <f t="shared" si="5"/>
        <v/>
      </c>
      <c r="J37" t="str">
        <f t="shared" si="6"/>
        <v/>
      </c>
      <c r="K37" t="str">
        <f t="shared" si="7"/>
        <v/>
      </c>
      <c r="L37" t="str">
        <f t="shared" si="8"/>
        <v/>
      </c>
      <c r="M37" t="str">
        <f t="shared" si="9"/>
        <v>breakups facebook</v>
      </c>
      <c r="N37" t="str">
        <f t="shared" si="10"/>
        <v/>
      </c>
      <c r="O37" t="str">
        <f t="shared" si="11"/>
        <v/>
      </c>
    </row>
    <row r="38" spans="1:15" x14ac:dyDescent="0.25">
      <c r="A38">
        <v>37</v>
      </c>
      <c r="B38" t="s">
        <v>742</v>
      </c>
      <c r="C38" s="7">
        <v>7</v>
      </c>
      <c r="D38" t="str">
        <f t="shared" si="0"/>
        <v/>
      </c>
      <c r="E38" t="str">
        <f t="shared" si="1"/>
        <v/>
      </c>
      <c r="F38" t="str">
        <f t="shared" si="2"/>
        <v/>
      </c>
      <c r="G38" t="str">
        <f t="shared" si="3"/>
        <v/>
      </c>
      <c r="H38" t="str">
        <f t="shared" si="4"/>
        <v/>
      </c>
      <c r="I38" t="str">
        <f t="shared" si="5"/>
        <v/>
      </c>
      <c r="J38" t="str">
        <f t="shared" si="6"/>
        <v>1276 Varieties of Human Relationship1</v>
      </c>
      <c r="K38" t="str">
        <f t="shared" si="7"/>
        <v/>
      </c>
      <c r="L38" t="str">
        <f t="shared" si="8"/>
        <v/>
      </c>
      <c r="M38" t="str">
        <f t="shared" si="9"/>
        <v/>
      </c>
      <c r="N38" t="str">
        <f t="shared" si="10"/>
        <v/>
      </c>
      <c r="O38" t="str">
        <f t="shared" si="11"/>
        <v/>
      </c>
    </row>
    <row r="39" spans="1:15" x14ac:dyDescent="0.25">
      <c r="A39">
        <v>38</v>
      </c>
      <c r="B39" t="s">
        <v>743</v>
      </c>
      <c r="C39" s="7">
        <v>8</v>
      </c>
      <c r="D39" t="str">
        <f t="shared" si="0"/>
        <v/>
      </c>
      <c r="E39" t="str">
        <f t="shared" si="1"/>
        <v/>
      </c>
      <c r="F39" t="str">
        <f t="shared" si="2"/>
        <v/>
      </c>
      <c r="G39" t="str">
        <f t="shared" si="3"/>
        <v/>
      </c>
      <c r="H39" t="str">
        <f t="shared" si="4"/>
        <v/>
      </c>
      <c r="I39" t="str">
        <f t="shared" si="5"/>
        <v/>
      </c>
      <c r="J39" t="str">
        <f t="shared" si="6"/>
        <v/>
      </c>
      <c r="K39" t="str">
        <f t="shared" si="7"/>
        <v>goggle boxes</v>
      </c>
      <c r="L39" t="str">
        <f t="shared" si="8"/>
        <v/>
      </c>
      <c r="M39" t="str">
        <f t="shared" si="9"/>
        <v/>
      </c>
      <c r="N39" t="str">
        <f t="shared" si="10"/>
        <v/>
      </c>
      <c r="O39" t="str">
        <f t="shared" si="11"/>
        <v/>
      </c>
    </row>
    <row r="40" spans="1:15" x14ac:dyDescent="0.25">
      <c r="A40">
        <v>39</v>
      </c>
      <c r="B40" t="s">
        <v>744</v>
      </c>
      <c r="C40" s="7">
        <v>12</v>
      </c>
      <c r="D40" t="str">
        <f t="shared" si="0"/>
        <v/>
      </c>
      <c r="E40" t="str">
        <f t="shared" si="1"/>
        <v/>
      </c>
      <c r="F40" t="str">
        <f t="shared" si="2"/>
        <v/>
      </c>
      <c r="G40" t="str">
        <f t="shared" si="3"/>
        <v/>
      </c>
      <c r="H40" t="str">
        <f t="shared" si="4"/>
        <v/>
      </c>
      <c r="I40" t="str">
        <f t="shared" si="5"/>
        <v/>
      </c>
      <c r="J40" t="str">
        <f t="shared" si="6"/>
        <v/>
      </c>
      <c r="K40" t="str">
        <f t="shared" si="7"/>
        <v/>
      </c>
      <c r="L40" t="str">
        <f t="shared" si="8"/>
        <v/>
      </c>
      <c r="M40" t="str">
        <f t="shared" si="9"/>
        <v/>
      </c>
      <c r="N40" t="str">
        <f t="shared" si="10"/>
        <v/>
      </c>
      <c r="O40" t="str">
        <f t="shared" si="11"/>
        <v>in deeper water</v>
      </c>
    </row>
    <row r="41" spans="1:15" x14ac:dyDescent="0.25">
      <c r="A41">
        <v>40</v>
      </c>
      <c r="B41" t="s">
        <v>745</v>
      </c>
      <c r="C41" s="7">
        <v>7</v>
      </c>
      <c r="D41" t="str">
        <f t="shared" si="0"/>
        <v/>
      </c>
      <c r="E41" t="str">
        <f t="shared" si="1"/>
        <v/>
      </c>
      <c r="F41" t="str">
        <f t="shared" si="2"/>
        <v/>
      </c>
      <c r="G41" t="str">
        <f t="shared" si="3"/>
        <v/>
      </c>
      <c r="H41" t="str">
        <f t="shared" si="4"/>
        <v/>
      </c>
      <c r="I41" t="str">
        <f t="shared" si="5"/>
        <v/>
      </c>
      <c r="J41" t="str">
        <f t="shared" si="6"/>
        <v>1276 mountains molehills aug2014 22</v>
      </c>
      <c r="K41" t="str">
        <f t="shared" si="7"/>
        <v/>
      </c>
      <c r="L41" t="str">
        <f t="shared" si="8"/>
        <v/>
      </c>
      <c r="M41" t="str">
        <f t="shared" si="9"/>
        <v/>
      </c>
      <c r="N41" t="str">
        <f t="shared" si="10"/>
        <v/>
      </c>
      <c r="O41" t="str">
        <f t="shared" si="11"/>
        <v/>
      </c>
    </row>
    <row r="42" spans="1:15" x14ac:dyDescent="0.25">
      <c r="A42">
        <v>41</v>
      </c>
      <c r="B42" t="s">
        <v>746</v>
      </c>
      <c r="C42" s="7">
        <v>6</v>
      </c>
      <c r="D42" t="str">
        <f t="shared" si="0"/>
        <v/>
      </c>
      <c r="E42" t="str">
        <f t="shared" si="1"/>
        <v/>
      </c>
      <c r="F42" t="str">
        <f t="shared" si="2"/>
        <v/>
      </c>
      <c r="G42" t="str">
        <f t="shared" si="3"/>
        <v/>
      </c>
      <c r="H42" t="str">
        <f t="shared" si="4"/>
        <v/>
      </c>
      <c r="I42" t="str">
        <f t="shared" si="5"/>
        <v>1276 when sea levels attack Feb14</v>
      </c>
      <c r="J42" t="str">
        <f t="shared" si="6"/>
        <v/>
      </c>
      <c r="K42" t="str">
        <f t="shared" si="7"/>
        <v/>
      </c>
      <c r="L42" t="str">
        <f t="shared" si="8"/>
        <v/>
      </c>
      <c r="M42" t="str">
        <f t="shared" si="9"/>
        <v/>
      </c>
      <c r="N42" t="str">
        <f t="shared" si="10"/>
        <v/>
      </c>
      <c r="O42" t="str">
        <f t="shared" si="11"/>
        <v/>
      </c>
    </row>
    <row r="43" spans="1:15" x14ac:dyDescent="0.25">
      <c r="A43">
        <v>42</v>
      </c>
      <c r="B43" t="s">
        <v>747</v>
      </c>
      <c r="C43" s="7">
        <v>5</v>
      </c>
      <c r="D43" t="str">
        <f t="shared" si="0"/>
        <v/>
      </c>
      <c r="E43" t="str">
        <f t="shared" si="1"/>
        <v/>
      </c>
      <c r="F43" t="str">
        <f t="shared" si="2"/>
        <v/>
      </c>
      <c r="G43" t="str">
        <f t="shared" si="3"/>
        <v/>
      </c>
      <c r="H43" t="str">
        <f t="shared" si="4"/>
        <v>planes volcanos</v>
      </c>
      <c r="I43" t="str">
        <f t="shared" si="5"/>
        <v/>
      </c>
      <c r="J43" t="str">
        <f t="shared" si="6"/>
        <v/>
      </c>
      <c r="K43" t="str">
        <f t="shared" si="7"/>
        <v/>
      </c>
      <c r="L43" t="str">
        <f t="shared" si="8"/>
        <v/>
      </c>
      <c r="M43" t="str">
        <f t="shared" si="9"/>
        <v/>
      </c>
      <c r="N43" t="str">
        <f t="shared" si="10"/>
        <v/>
      </c>
      <c r="O43" t="str">
        <f t="shared" si="11"/>
        <v/>
      </c>
    </row>
    <row r="44" spans="1:15" x14ac:dyDescent="0.25">
      <c r="A44">
        <v>43</v>
      </c>
      <c r="B44" t="s">
        <v>748</v>
      </c>
      <c r="C44" s="7">
        <v>5</v>
      </c>
      <c r="D44" t="str">
        <f t="shared" si="0"/>
        <v/>
      </c>
      <c r="E44" t="str">
        <f t="shared" si="1"/>
        <v/>
      </c>
      <c r="F44" t="str">
        <f t="shared" si="2"/>
        <v/>
      </c>
      <c r="G44" t="str">
        <f t="shared" si="3"/>
        <v/>
      </c>
      <c r="H44" t="str">
        <f t="shared" si="4"/>
        <v>1276 Articles of War</v>
      </c>
      <c r="I44" t="str">
        <f t="shared" si="5"/>
        <v/>
      </c>
      <c r="J44" t="str">
        <f t="shared" si="6"/>
        <v/>
      </c>
      <c r="K44" t="str">
        <f t="shared" si="7"/>
        <v/>
      </c>
      <c r="L44" t="str">
        <f t="shared" si="8"/>
        <v/>
      </c>
      <c r="M44" t="str">
        <f t="shared" si="9"/>
        <v/>
      </c>
      <c r="N44" t="str">
        <f t="shared" si="10"/>
        <v/>
      </c>
      <c r="O44" t="str">
        <f t="shared" si="11"/>
        <v/>
      </c>
    </row>
    <row r="45" spans="1:15" x14ac:dyDescent="0.25">
      <c r="A45">
        <v>44</v>
      </c>
      <c r="B45" t="s">
        <v>749</v>
      </c>
      <c r="C45" s="7">
        <v>5</v>
      </c>
      <c r="D45" t="str">
        <f t="shared" si="0"/>
        <v/>
      </c>
      <c r="E45" t="str">
        <f t="shared" si="1"/>
        <v/>
      </c>
      <c r="F45" t="str">
        <f t="shared" si="2"/>
        <v/>
      </c>
      <c r="G45" t="str">
        <f t="shared" si="3"/>
        <v/>
      </c>
      <c r="H45" t="str">
        <f t="shared" si="4"/>
        <v>940 china censorship</v>
      </c>
      <c r="I45" t="str">
        <f t="shared" si="5"/>
        <v/>
      </c>
      <c r="J45" t="str">
        <f t="shared" si="6"/>
        <v/>
      </c>
      <c r="K45" t="str">
        <f t="shared" si="7"/>
        <v/>
      </c>
      <c r="L45" t="str">
        <f t="shared" si="8"/>
        <v/>
      </c>
      <c r="M45" t="str">
        <f t="shared" si="9"/>
        <v/>
      </c>
      <c r="N45" t="str">
        <f t="shared" si="10"/>
        <v/>
      </c>
      <c r="O45" t="str">
        <f t="shared" si="11"/>
        <v/>
      </c>
    </row>
    <row r="46" spans="1:15" x14ac:dyDescent="0.25">
      <c r="A46">
        <v>45</v>
      </c>
      <c r="B46" t="s">
        <v>750</v>
      </c>
      <c r="C46" s="7">
        <v>12</v>
      </c>
      <c r="D46" t="str">
        <f t="shared" si="0"/>
        <v/>
      </c>
      <c r="E46" t="str">
        <f t="shared" si="1"/>
        <v/>
      </c>
      <c r="F46" t="str">
        <f t="shared" si="2"/>
        <v/>
      </c>
      <c r="G46" t="str">
        <f t="shared" si="3"/>
        <v/>
      </c>
      <c r="H46" t="str">
        <f t="shared" si="4"/>
        <v/>
      </c>
      <c r="I46" t="str">
        <f t="shared" si="5"/>
        <v/>
      </c>
      <c r="J46" t="str">
        <f t="shared" si="6"/>
        <v/>
      </c>
      <c r="K46" t="str">
        <f t="shared" si="7"/>
        <v/>
      </c>
      <c r="L46" t="str">
        <f t="shared" si="8"/>
        <v/>
      </c>
      <c r="M46" t="str">
        <f t="shared" si="9"/>
        <v/>
      </c>
      <c r="N46" t="str">
        <f t="shared" si="10"/>
        <v/>
      </c>
      <c r="O46" t="str">
        <f t="shared" si="11"/>
        <v>1276 billion dollar o gram 2009</v>
      </c>
    </row>
    <row r="47" spans="1:15" x14ac:dyDescent="0.25">
      <c r="A47">
        <v>46</v>
      </c>
      <c r="B47" t="s">
        <v>751</v>
      </c>
      <c r="C47" s="7">
        <v>8</v>
      </c>
      <c r="D47" t="str">
        <f t="shared" si="0"/>
        <v/>
      </c>
      <c r="E47" t="str">
        <f t="shared" si="1"/>
        <v/>
      </c>
      <c r="F47" t="str">
        <f t="shared" si="2"/>
        <v/>
      </c>
      <c r="G47" t="str">
        <f t="shared" si="3"/>
        <v/>
      </c>
      <c r="H47" t="str">
        <f t="shared" si="4"/>
        <v/>
      </c>
      <c r="I47" t="str">
        <f t="shared" si="5"/>
        <v/>
      </c>
      <c r="J47" t="str">
        <f t="shared" si="6"/>
        <v/>
      </c>
      <c r="K47" t="str">
        <f t="shared" si="7"/>
        <v>1276 drugs legalised</v>
      </c>
      <c r="L47" t="str">
        <f t="shared" si="8"/>
        <v/>
      </c>
      <c r="M47" t="str">
        <f t="shared" si="9"/>
        <v/>
      </c>
      <c r="N47" t="str">
        <f t="shared" si="10"/>
        <v/>
      </c>
      <c r="O47" t="str">
        <f t="shared" si="11"/>
        <v/>
      </c>
    </row>
    <row r="48" spans="1:15" x14ac:dyDescent="0.25">
      <c r="A48">
        <v>47</v>
      </c>
      <c r="B48" t="s">
        <v>752</v>
      </c>
      <c r="C48" s="7">
        <v>10</v>
      </c>
      <c r="D48" t="str">
        <f t="shared" si="0"/>
        <v/>
      </c>
      <c r="E48" t="str">
        <f t="shared" si="1"/>
        <v/>
      </c>
      <c r="F48" t="str">
        <f t="shared" si="2"/>
        <v/>
      </c>
      <c r="G48" t="str">
        <f t="shared" si="3"/>
        <v/>
      </c>
      <c r="H48" t="str">
        <f t="shared" si="4"/>
        <v/>
      </c>
      <c r="I48" t="str">
        <f t="shared" si="5"/>
        <v/>
      </c>
      <c r="J48" t="str">
        <f t="shared" si="6"/>
        <v/>
      </c>
      <c r="K48" t="str">
        <f t="shared" si="7"/>
        <v/>
      </c>
      <c r="L48" t="str">
        <f t="shared" si="8"/>
        <v/>
      </c>
      <c r="M48" t="str">
        <f t="shared" si="9"/>
        <v>H1N1 550</v>
      </c>
      <c r="N48" t="str">
        <f t="shared" si="10"/>
        <v/>
      </c>
      <c r="O48" t="str">
        <f t="shared" si="11"/>
        <v/>
      </c>
    </row>
    <row r="49" spans="1:15" x14ac:dyDescent="0.25">
      <c r="A49">
        <v>48</v>
      </c>
      <c r="B49" t="s">
        <v>753</v>
      </c>
      <c r="C49" s="7">
        <v>1</v>
      </c>
      <c r="D49" t="str">
        <f t="shared" si="0"/>
        <v>1276 20121</v>
      </c>
      <c r="E49" t="str">
        <f t="shared" si="1"/>
        <v/>
      </c>
      <c r="F49" t="str">
        <f t="shared" si="2"/>
        <v/>
      </c>
      <c r="G49" t="str">
        <f t="shared" si="3"/>
        <v/>
      </c>
      <c r="H49" t="str">
        <f t="shared" si="4"/>
        <v/>
      </c>
      <c r="I49" t="str">
        <f t="shared" si="5"/>
        <v/>
      </c>
      <c r="J49" t="str">
        <f t="shared" si="6"/>
        <v/>
      </c>
      <c r="K49" t="str">
        <f t="shared" si="7"/>
        <v/>
      </c>
      <c r="L49" t="str">
        <f t="shared" si="8"/>
        <v/>
      </c>
      <c r="M49" t="str">
        <f t="shared" si="9"/>
        <v/>
      </c>
      <c r="N49" t="str">
        <f t="shared" si="10"/>
        <v/>
      </c>
      <c r="O49" t="str">
        <f t="shared" si="11"/>
        <v/>
      </c>
    </row>
    <row r="50" spans="1:15" x14ac:dyDescent="0.25">
      <c r="A50">
        <v>49</v>
      </c>
      <c r="B50" t="s">
        <v>754</v>
      </c>
      <c r="C50" s="7">
        <v>12</v>
      </c>
      <c r="D50" t="str">
        <f t="shared" si="0"/>
        <v/>
      </c>
      <c r="E50" t="str">
        <f t="shared" si="1"/>
        <v/>
      </c>
      <c r="F50" t="str">
        <f t="shared" si="2"/>
        <v/>
      </c>
      <c r="G50" t="str">
        <f t="shared" si="3"/>
        <v/>
      </c>
      <c r="H50" t="str">
        <f t="shared" si="4"/>
        <v/>
      </c>
      <c r="I50" t="str">
        <f t="shared" si="5"/>
        <v/>
      </c>
      <c r="J50" t="str">
        <f t="shared" si="6"/>
        <v/>
      </c>
      <c r="K50" t="str">
        <f t="shared" si="7"/>
        <v/>
      </c>
      <c r="L50" t="str">
        <f t="shared" si="8"/>
        <v/>
      </c>
      <c r="M50" t="str">
        <f t="shared" si="9"/>
        <v/>
      </c>
      <c r="N50" t="str">
        <f t="shared" si="10"/>
        <v/>
      </c>
      <c r="O50" t="str">
        <f t="shared" si="11"/>
        <v>good infodesign 550</v>
      </c>
    </row>
    <row r="51" spans="1:15" x14ac:dyDescent="0.25">
      <c r="A51">
        <v>50</v>
      </c>
      <c r="B51" t="s">
        <v>755</v>
      </c>
      <c r="C51" s="7">
        <v>10</v>
      </c>
      <c r="D51" t="str">
        <f t="shared" si="0"/>
        <v/>
      </c>
      <c r="E51" t="str">
        <f t="shared" si="1"/>
        <v/>
      </c>
      <c r="F51" t="str">
        <f t="shared" si="2"/>
        <v/>
      </c>
      <c r="G51" t="str">
        <f t="shared" si="3"/>
        <v/>
      </c>
      <c r="H51" t="str">
        <f t="shared" si="4"/>
        <v/>
      </c>
      <c r="I51" t="str">
        <f t="shared" si="5"/>
        <v/>
      </c>
      <c r="J51" t="str">
        <f t="shared" si="6"/>
        <v/>
      </c>
      <c r="K51" t="str">
        <f t="shared" si="7"/>
        <v/>
      </c>
      <c r="L51" t="str">
        <f t="shared" si="8"/>
        <v/>
      </c>
      <c r="M51" t="str">
        <f t="shared" si="9"/>
        <v>1276 international number ones</v>
      </c>
      <c r="N51" t="str">
        <f t="shared" si="10"/>
        <v/>
      </c>
      <c r="O51" t="str">
        <f t="shared" si="11"/>
        <v/>
      </c>
    </row>
    <row r="52" spans="1:15" x14ac:dyDescent="0.25">
      <c r="A52">
        <v>51</v>
      </c>
      <c r="B52" t="s">
        <v>756</v>
      </c>
      <c r="C52" s="7">
        <v>12</v>
      </c>
      <c r="D52" t="str">
        <f t="shared" si="0"/>
        <v/>
      </c>
      <c r="E52" t="str">
        <f t="shared" si="1"/>
        <v/>
      </c>
      <c r="F52" t="str">
        <f t="shared" si="2"/>
        <v/>
      </c>
      <c r="G52" t="str">
        <f t="shared" si="3"/>
        <v/>
      </c>
      <c r="H52" t="str">
        <f t="shared" si="4"/>
        <v/>
      </c>
      <c r="I52" t="str">
        <f t="shared" si="5"/>
        <v/>
      </c>
      <c r="J52" t="str">
        <f t="shared" si="6"/>
        <v/>
      </c>
      <c r="K52" t="str">
        <f t="shared" si="7"/>
        <v/>
      </c>
      <c r="L52" t="str">
        <f t="shared" si="8"/>
        <v/>
      </c>
      <c r="M52" t="str">
        <f t="shared" si="9"/>
        <v/>
      </c>
      <c r="N52" t="str">
        <f t="shared" si="10"/>
        <v/>
      </c>
      <c r="O52" t="str">
        <f t="shared" si="11"/>
        <v>1276 colours in culture</v>
      </c>
    </row>
    <row r="53" spans="1:15" x14ac:dyDescent="0.25">
      <c r="A53">
        <v>52</v>
      </c>
      <c r="B53" t="s">
        <v>757</v>
      </c>
      <c r="C53" s="7">
        <v>7</v>
      </c>
      <c r="D53" t="str">
        <f t="shared" si="0"/>
        <v/>
      </c>
      <c r="E53" t="str">
        <f t="shared" si="1"/>
        <v/>
      </c>
      <c r="F53" t="str">
        <f t="shared" si="2"/>
        <v/>
      </c>
      <c r="G53" t="str">
        <f t="shared" si="3"/>
        <v/>
      </c>
      <c r="H53" t="str">
        <f t="shared" si="4"/>
        <v/>
      </c>
      <c r="I53" t="str">
        <f t="shared" si="5"/>
        <v/>
      </c>
      <c r="J53" t="str">
        <f t="shared" si="6"/>
        <v>drug deaths 1 460</v>
      </c>
      <c r="K53" t="str">
        <f t="shared" si="7"/>
        <v/>
      </c>
      <c r="L53" t="str">
        <f t="shared" si="8"/>
        <v/>
      </c>
      <c r="M53" t="str">
        <f t="shared" si="9"/>
        <v/>
      </c>
      <c r="N53" t="str">
        <f t="shared" si="10"/>
        <v/>
      </c>
      <c r="O53" t="str">
        <f t="shared" si="11"/>
        <v/>
      </c>
    </row>
    <row r="54" spans="1:15" x14ac:dyDescent="0.25">
      <c r="A54">
        <v>53</v>
      </c>
      <c r="B54" t="s">
        <v>758</v>
      </c>
      <c r="C54" s="7">
        <v>10</v>
      </c>
      <c r="D54" t="str">
        <f t="shared" si="0"/>
        <v/>
      </c>
      <c r="E54" t="str">
        <f t="shared" si="1"/>
        <v/>
      </c>
      <c r="F54" t="str">
        <f t="shared" si="2"/>
        <v/>
      </c>
      <c r="G54" t="str">
        <f t="shared" si="3"/>
        <v/>
      </c>
      <c r="H54" t="str">
        <f t="shared" si="4"/>
        <v/>
      </c>
      <c r="I54" t="str">
        <f t="shared" si="5"/>
        <v/>
      </c>
      <c r="J54" t="str">
        <f t="shared" si="6"/>
        <v/>
      </c>
      <c r="K54" t="str">
        <f t="shared" si="7"/>
        <v/>
      </c>
      <c r="L54" t="str">
        <f t="shared" si="8"/>
        <v/>
      </c>
      <c r="M54" t="str">
        <f t="shared" si="9"/>
        <v>kyoto 550</v>
      </c>
      <c r="N54" t="str">
        <f t="shared" si="10"/>
        <v/>
      </c>
      <c r="O54" t="str">
        <f t="shared" si="11"/>
        <v/>
      </c>
    </row>
    <row r="55" spans="1:15" x14ac:dyDescent="0.25">
      <c r="A55">
        <v>54</v>
      </c>
      <c r="B55" t="s">
        <v>759</v>
      </c>
      <c r="C55" s="7">
        <v>8</v>
      </c>
      <c r="D55" t="str">
        <f t="shared" si="0"/>
        <v/>
      </c>
      <c r="E55" t="str">
        <f t="shared" si="1"/>
        <v/>
      </c>
      <c r="F55" t="str">
        <f t="shared" si="2"/>
        <v/>
      </c>
      <c r="G55" t="str">
        <f t="shared" si="3"/>
        <v/>
      </c>
      <c r="H55" t="str">
        <f t="shared" si="4"/>
        <v/>
      </c>
      <c r="I55" t="str">
        <f t="shared" si="5"/>
        <v/>
      </c>
      <c r="J55" t="str">
        <f t="shared" si="6"/>
        <v/>
      </c>
      <c r="K55" t="str">
        <f t="shared" si="7"/>
        <v>1276 timelines</v>
      </c>
      <c r="L55" t="str">
        <f t="shared" si="8"/>
        <v/>
      </c>
      <c r="M55" t="str">
        <f t="shared" si="9"/>
        <v/>
      </c>
      <c r="N55" t="str">
        <f t="shared" si="10"/>
        <v/>
      </c>
      <c r="O55" t="str">
        <f t="shared" si="11"/>
        <v/>
      </c>
    </row>
    <row r="56" spans="1:15" x14ac:dyDescent="0.25">
      <c r="A56">
        <v>55</v>
      </c>
      <c r="B56" t="s">
        <v>760</v>
      </c>
      <c r="C56" s="7">
        <v>6</v>
      </c>
      <c r="D56" t="str">
        <f t="shared" si="0"/>
        <v/>
      </c>
      <c r="E56" t="str">
        <f t="shared" si="1"/>
        <v/>
      </c>
      <c r="F56" t="str">
        <f t="shared" si="2"/>
        <v/>
      </c>
      <c r="G56" t="str">
        <f t="shared" si="3"/>
        <v/>
      </c>
      <c r="H56" t="str">
        <f t="shared" si="4"/>
        <v/>
      </c>
      <c r="I56" t="str">
        <f t="shared" si="5"/>
        <v>1276 billion pound o gram</v>
      </c>
      <c r="J56" t="str">
        <f t="shared" si="6"/>
        <v/>
      </c>
      <c r="K56" t="str">
        <f t="shared" si="7"/>
        <v/>
      </c>
      <c r="L56" t="str">
        <f t="shared" si="8"/>
        <v/>
      </c>
      <c r="M56" t="str">
        <f t="shared" si="9"/>
        <v/>
      </c>
      <c r="N56" t="str">
        <f t="shared" si="10"/>
        <v/>
      </c>
      <c r="O56" t="str">
        <f t="shared" si="11"/>
        <v/>
      </c>
    </row>
    <row r="57" spans="1:15" x14ac:dyDescent="0.25">
      <c r="A57">
        <v>56</v>
      </c>
      <c r="B57" t="s">
        <v>761</v>
      </c>
      <c r="C57" s="7">
        <v>3</v>
      </c>
      <c r="D57" t="str">
        <f t="shared" si="0"/>
        <v/>
      </c>
      <c r="E57" t="str">
        <f t="shared" si="1"/>
        <v/>
      </c>
      <c r="F57" t="str">
        <f t="shared" si="2"/>
        <v>1276 billion dollar o gram</v>
      </c>
      <c r="G57" t="str">
        <f t="shared" si="3"/>
        <v/>
      </c>
      <c r="H57" t="str">
        <f t="shared" si="4"/>
        <v/>
      </c>
      <c r="I57" t="str">
        <f t="shared" si="5"/>
        <v/>
      </c>
      <c r="J57" t="str">
        <f t="shared" si="6"/>
        <v/>
      </c>
      <c r="K57" t="str">
        <f t="shared" si="7"/>
        <v/>
      </c>
      <c r="L57" t="str">
        <f t="shared" si="8"/>
        <v/>
      </c>
      <c r="M57" t="str">
        <f t="shared" si="9"/>
        <v/>
      </c>
      <c r="N57" t="str">
        <f t="shared" si="10"/>
        <v/>
      </c>
      <c r="O57" t="str">
        <f t="shared" si="11"/>
        <v/>
      </c>
    </row>
    <row r="58" spans="1:15" x14ac:dyDescent="0.25">
      <c r="A58">
        <v>57</v>
      </c>
      <c r="B58" t="s">
        <v>762</v>
      </c>
      <c r="C58" s="7">
        <v>11</v>
      </c>
      <c r="D58" t="str">
        <f t="shared" si="0"/>
        <v/>
      </c>
      <c r="E58" t="str">
        <f t="shared" si="1"/>
        <v/>
      </c>
      <c r="F58" t="str">
        <f t="shared" si="2"/>
        <v/>
      </c>
      <c r="G58" t="str">
        <f t="shared" si="3"/>
        <v/>
      </c>
      <c r="H58" t="str">
        <f t="shared" si="4"/>
        <v/>
      </c>
      <c r="I58" t="str">
        <f t="shared" si="5"/>
        <v/>
      </c>
      <c r="J58" t="str">
        <f t="shared" si="6"/>
        <v/>
      </c>
      <c r="K58" t="str">
        <f t="shared" si="7"/>
        <v/>
      </c>
      <c r="L58" t="str">
        <f t="shared" si="8"/>
        <v/>
      </c>
      <c r="M58" t="str">
        <f t="shared" si="9"/>
        <v/>
      </c>
      <c r="N58" t="str">
        <f t="shared" si="10"/>
        <v>1276 climate skeptics</v>
      </c>
      <c r="O58" t="str">
        <f t="shared" si="11"/>
        <v/>
      </c>
    </row>
    <row r="59" spans="1:15" x14ac:dyDescent="0.25">
      <c r="A59">
        <v>58</v>
      </c>
      <c r="B59" t="s">
        <v>763</v>
      </c>
      <c r="C59" s="7">
        <v>9</v>
      </c>
      <c r="D59" t="str">
        <f t="shared" si="0"/>
        <v/>
      </c>
      <c r="E59" t="str">
        <f t="shared" si="1"/>
        <v/>
      </c>
      <c r="F59" t="str">
        <f t="shared" si="2"/>
        <v/>
      </c>
      <c r="G59" t="str">
        <f t="shared" si="3"/>
        <v/>
      </c>
      <c r="H59" t="str">
        <f t="shared" si="4"/>
        <v/>
      </c>
      <c r="I59" t="str">
        <f t="shared" si="5"/>
        <v/>
      </c>
      <c r="J59" t="str">
        <f t="shared" si="6"/>
        <v/>
      </c>
      <c r="K59" t="str">
        <f t="shared" si="7"/>
        <v/>
      </c>
      <c r="L59" t="str">
        <f t="shared" si="8"/>
        <v>1276 left right world</v>
      </c>
      <c r="M59" t="str">
        <f t="shared" si="9"/>
        <v/>
      </c>
      <c r="N59" t="str">
        <f t="shared" si="10"/>
        <v/>
      </c>
      <c r="O59" t="str">
        <f t="shared" si="11"/>
        <v/>
      </c>
    </row>
    <row r="60" spans="1:15" x14ac:dyDescent="0.25">
      <c r="A60">
        <v>59</v>
      </c>
      <c r="B60" t="s">
        <v>764</v>
      </c>
      <c r="C60" s="7">
        <v>5</v>
      </c>
      <c r="D60" t="str">
        <f t="shared" si="0"/>
        <v/>
      </c>
      <c r="E60" t="str">
        <f t="shared" si="1"/>
        <v/>
      </c>
      <c r="F60" t="str">
        <f t="shared" si="2"/>
        <v/>
      </c>
      <c r="G60" t="str">
        <f t="shared" si="3"/>
        <v/>
      </c>
      <c r="H60" t="str">
        <f t="shared" si="4"/>
        <v>twitter2 550</v>
      </c>
      <c r="I60" t="str">
        <f t="shared" si="5"/>
        <v/>
      </c>
      <c r="J60" t="str">
        <f t="shared" si="6"/>
        <v/>
      </c>
      <c r="K60" t="str">
        <f t="shared" si="7"/>
        <v/>
      </c>
      <c r="L60" t="str">
        <f t="shared" si="8"/>
        <v/>
      </c>
      <c r="M60" t="str">
        <f t="shared" si="9"/>
        <v/>
      </c>
      <c r="N60" t="str">
        <f t="shared" si="10"/>
        <v/>
      </c>
      <c r="O60" t="str">
        <f t="shared" si="11"/>
        <v/>
      </c>
    </row>
    <row r="61" spans="1:15" x14ac:dyDescent="0.25">
      <c r="A61">
        <v>60</v>
      </c>
      <c r="B61" t="s">
        <v>765</v>
      </c>
      <c r="C61" s="7">
        <v>2</v>
      </c>
      <c r="D61" t="str">
        <f t="shared" si="0"/>
        <v/>
      </c>
      <c r="E61" t="str">
        <f t="shared" si="1"/>
        <v>1276 buzz v bulge</v>
      </c>
      <c r="F61" t="str">
        <f t="shared" si="2"/>
        <v/>
      </c>
      <c r="G61" t="str">
        <f t="shared" si="3"/>
        <v/>
      </c>
      <c r="H61" t="str">
        <f t="shared" si="4"/>
        <v/>
      </c>
      <c r="I61" t="str">
        <f t="shared" si="5"/>
        <v/>
      </c>
      <c r="J61" t="str">
        <f t="shared" si="6"/>
        <v/>
      </c>
      <c r="K61" t="str">
        <f t="shared" si="7"/>
        <v/>
      </c>
      <c r="L61" t="str">
        <f t="shared" si="8"/>
        <v/>
      </c>
      <c r="M61" t="str">
        <f t="shared" si="9"/>
        <v/>
      </c>
      <c r="N61" t="str">
        <f t="shared" si="10"/>
        <v/>
      </c>
      <c r="O61" t="str">
        <f t="shared" si="11"/>
        <v/>
      </c>
    </row>
    <row r="62" spans="1:15" x14ac:dyDescent="0.25">
      <c r="A62">
        <v>61</v>
      </c>
      <c r="B62" t="s">
        <v>766</v>
      </c>
      <c r="C62" s="7">
        <v>1</v>
      </c>
      <c r="D62" t="str">
        <f t="shared" si="0"/>
        <v>1276 reduce your chances</v>
      </c>
      <c r="E62" t="str">
        <f t="shared" si="1"/>
        <v/>
      </c>
      <c r="F62" t="str">
        <f t="shared" si="2"/>
        <v/>
      </c>
      <c r="G62" t="str">
        <f t="shared" si="3"/>
        <v/>
      </c>
      <c r="H62" t="str">
        <f t="shared" si="4"/>
        <v/>
      </c>
      <c r="I62" t="str">
        <f t="shared" si="5"/>
        <v/>
      </c>
      <c r="J62" t="str">
        <f t="shared" si="6"/>
        <v/>
      </c>
      <c r="K62" t="str">
        <f t="shared" si="7"/>
        <v/>
      </c>
      <c r="L62" t="str">
        <f t="shared" si="8"/>
        <v/>
      </c>
      <c r="M62" t="str">
        <f t="shared" si="9"/>
        <v/>
      </c>
      <c r="N62" t="str">
        <f t="shared" si="10"/>
        <v/>
      </c>
      <c r="O62" t="str">
        <f t="shared" si="11"/>
        <v/>
      </c>
    </row>
    <row r="63" spans="1:15" x14ac:dyDescent="0.25">
      <c r="A63">
        <v>62</v>
      </c>
      <c r="B63" t="s">
        <v>767</v>
      </c>
      <c r="C63" s="7">
        <v>7</v>
      </c>
      <c r="D63" t="str">
        <f t="shared" si="0"/>
        <v/>
      </c>
      <c r="E63" t="str">
        <f t="shared" si="1"/>
        <v/>
      </c>
      <c r="F63" t="str">
        <f t="shared" si="2"/>
        <v/>
      </c>
      <c r="G63" t="str">
        <f t="shared" si="3"/>
        <v/>
      </c>
      <c r="H63" t="str">
        <f t="shared" si="4"/>
        <v/>
      </c>
      <c r="I63" t="str">
        <f t="shared" si="5"/>
        <v/>
      </c>
      <c r="J63" t="str">
        <f t="shared" si="6"/>
        <v>1276 Drugs world</v>
      </c>
      <c r="K63" t="str">
        <f t="shared" si="7"/>
        <v/>
      </c>
      <c r="L63" t="str">
        <f t="shared" si="8"/>
        <v/>
      </c>
      <c r="M63" t="str">
        <f t="shared" si="9"/>
        <v/>
      </c>
      <c r="N63" t="str">
        <f t="shared" si="10"/>
        <v/>
      </c>
      <c r="O63" t="str">
        <f t="shared" si="11"/>
        <v/>
      </c>
    </row>
    <row r="64" spans="1:15" x14ac:dyDescent="0.25">
      <c r="A64">
        <v>63</v>
      </c>
      <c r="B64" t="s">
        <v>768</v>
      </c>
      <c r="C64" s="7">
        <v>7</v>
      </c>
      <c r="D64" t="str">
        <f t="shared" si="0"/>
        <v/>
      </c>
      <c r="E64" t="str">
        <f t="shared" si="1"/>
        <v/>
      </c>
      <c r="F64" t="str">
        <f t="shared" si="2"/>
        <v/>
      </c>
      <c r="G64" t="str">
        <f t="shared" si="3"/>
        <v/>
      </c>
      <c r="H64" t="str">
        <f t="shared" si="4"/>
        <v/>
      </c>
      <c r="I64" t="str">
        <f t="shared" si="5"/>
        <v/>
      </c>
      <c r="J64" t="str">
        <f t="shared" si="6"/>
        <v>nukes 550</v>
      </c>
      <c r="K64" t="str">
        <f t="shared" si="7"/>
        <v/>
      </c>
      <c r="L64" t="str">
        <f t="shared" si="8"/>
        <v/>
      </c>
      <c r="M64" t="str">
        <f t="shared" si="9"/>
        <v/>
      </c>
      <c r="N64" t="str">
        <f t="shared" si="10"/>
        <v/>
      </c>
      <c r="O64" t="str">
        <f t="shared" si="11"/>
        <v/>
      </c>
    </row>
    <row r="65" spans="1:15" x14ac:dyDescent="0.25">
      <c r="A65">
        <v>64</v>
      </c>
      <c r="B65" t="s">
        <v>716</v>
      </c>
      <c r="C65" s="7">
        <v>5</v>
      </c>
      <c r="D65" t="str">
        <f t="shared" si="0"/>
        <v/>
      </c>
      <c r="E65" t="str">
        <f t="shared" si="1"/>
        <v/>
      </c>
      <c r="F65" t="str">
        <f t="shared" si="2"/>
        <v/>
      </c>
      <c r="G65" t="str">
        <f t="shared" si="3"/>
        <v/>
      </c>
      <c r="H65" t="str">
        <f t="shared" si="4"/>
        <v>1276 Common Mythconceptions Oct22nd</v>
      </c>
      <c r="I65" t="str">
        <f t="shared" si="5"/>
        <v/>
      </c>
      <c r="J65" t="str">
        <f t="shared" si="6"/>
        <v/>
      </c>
      <c r="K65" t="str">
        <f t="shared" si="7"/>
        <v/>
      </c>
      <c r="L65" t="str">
        <f t="shared" si="8"/>
        <v/>
      </c>
      <c r="M65" t="str">
        <f t="shared" si="9"/>
        <v/>
      </c>
      <c r="N65" t="str">
        <f t="shared" si="10"/>
        <v/>
      </c>
      <c r="O65" t="str">
        <f t="shared" si="11"/>
        <v/>
      </c>
    </row>
    <row r="66" spans="1:15" x14ac:dyDescent="0.25">
      <c r="A66">
        <v>65</v>
      </c>
      <c r="B66" t="s">
        <v>769</v>
      </c>
      <c r="C66" s="7">
        <v>7</v>
      </c>
      <c r="D66" t="str">
        <f t="shared" si="0"/>
        <v/>
      </c>
      <c r="E66" t="str">
        <f t="shared" si="1"/>
        <v/>
      </c>
      <c r="F66" t="str">
        <f t="shared" si="2"/>
        <v/>
      </c>
      <c r="G66" t="str">
        <f t="shared" si="3"/>
        <v/>
      </c>
      <c r="H66" t="str">
        <f t="shared" si="4"/>
        <v/>
      </c>
      <c r="I66" t="str">
        <f t="shared" si="5"/>
        <v/>
      </c>
      <c r="J66" t="str">
        <f t="shared" si="6"/>
        <v>shareable social media infographic</v>
      </c>
      <c r="K66" t="str">
        <f t="shared" si="7"/>
        <v/>
      </c>
      <c r="L66" t="str">
        <f t="shared" si="8"/>
        <v/>
      </c>
      <c r="M66" t="str">
        <f t="shared" si="9"/>
        <v/>
      </c>
      <c r="N66" t="str">
        <f t="shared" si="10"/>
        <v/>
      </c>
      <c r="O66" t="str">
        <f t="shared" si="11"/>
        <v/>
      </c>
    </row>
    <row r="67" spans="1:15" x14ac:dyDescent="0.25">
      <c r="A67">
        <v>66</v>
      </c>
      <c r="B67" t="s">
        <v>770</v>
      </c>
      <c r="C67" s="7">
        <v>3</v>
      </c>
      <c r="D67" t="str">
        <f t="shared" ref="D67:D130" si="12">IF(C67=1,B67,"")</f>
        <v/>
      </c>
      <c r="E67" t="str">
        <f t="shared" ref="E67:E130" si="13">IF(C67=2,B67,"")</f>
        <v/>
      </c>
      <c r="F67" t="str">
        <f t="shared" ref="F67:F130" si="14">IF(C67=3,B67,"")</f>
        <v>work bffs</v>
      </c>
      <c r="G67" t="str">
        <f t="shared" ref="G67:G130" si="15">IF(C67=4,B67,"")</f>
        <v/>
      </c>
      <c r="H67" t="str">
        <f t="shared" ref="H67:H130" si="16">IF(C67=5,B67,"")</f>
        <v/>
      </c>
      <c r="I67" t="str">
        <f t="shared" ref="I67:I130" si="17">IF(C67=6,B67,"")</f>
        <v/>
      </c>
      <c r="J67" t="str">
        <f t="shared" ref="J67:J130" si="18">IF(C67=7,B67,"")</f>
        <v/>
      </c>
      <c r="K67" t="str">
        <f t="shared" ref="K67:K130" si="19">IF(C67=8,B67,"")</f>
        <v/>
      </c>
      <c r="L67" t="str">
        <f t="shared" ref="L67:L130" si="20">IF(C67=9,B67,"")</f>
        <v/>
      </c>
      <c r="M67" t="str">
        <f t="shared" ref="M67:M130" si="21">IF(C67=10,B67,"")</f>
        <v/>
      </c>
      <c r="N67" t="str">
        <f t="shared" ref="N67:N130" si="22">IF(C67=11,B67,"")</f>
        <v/>
      </c>
      <c r="O67" t="str">
        <f t="shared" ref="O67:O130" si="23">IF(C67=12,B67,"")</f>
        <v/>
      </c>
    </row>
    <row r="68" spans="1:15" x14ac:dyDescent="0.25">
      <c r="A68">
        <v>67</v>
      </c>
      <c r="B68" t="s">
        <v>771</v>
      </c>
      <c r="C68" s="7">
        <v>11</v>
      </c>
      <c r="D68" t="str">
        <f t="shared" si="12"/>
        <v/>
      </c>
      <c r="E68" t="str">
        <f t="shared" si="13"/>
        <v/>
      </c>
      <c r="F68" t="str">
        <f t="shared" si="14"/>
        <v/>
      </c>
      <c r="G68" t="str">
        <f t="shared" si="15"/>
        <v/>
      </c>
      <c r="H68" t="str">
        <f t="shared" si="16"/>
        <v/>
      </c>
      <c r="I68" t="str">
        <f t="shared" si="17"/>
        <v/>
      </c>
      <c r="J68" t="str">
        <f t="shared" si="18"/>
        <v/>
      </c>
      <c r="K68" t="str">
        <f t="shared" si="19"/>
        <v/>
      </c>
      <c r="L68" t="str">
        <f t="shared" si="20"/>
        <v/>
      </c>
      <c r="M68" t="str">
        <f t="shared" si="21"/>
        <v/>
      </c>
      <c r="N68" t="str">
        <f t="shared" si="22"/>
        <v>blog post titles</v>
      </c>
      <c r="O68" t="str">
        <f t="shared" si="23"/>
        <v/>
      </c>
    </row>
    <row r="69" spans="1:15" x14ac:dyDescent="0.25">
      <c r="A69">
        <v>68</v>
      </c>
      <c r="B69" t="s">
        <v>772</v>
      </c>
      <c r="C69" s="7">
        <v>2</v>
      </c>
      <c r="D69" t="str">
        <f t="shared" si="12"/>
        <v/>
      </c>
      <c r="E69" t="str">
        <f t="shared" si="13"/>
        <v>bounce rate (infographic)</v>
      </c>
      <c r="F69" t="str">
        <f t="shared" si="14"/>
        <v/>
      </c>
      <c r="G69" t="str">
        <f t="shared" si="15"/>
        <v/>
      </c>
      <c r="H69" t="str">
        <f t="shared" si="16"/>
        <v/>
      </c>
      <c r="I69" t="str">
        <f t="shared" si="17"/>
        <v/>
      </c>
      <c r="J69" t="str">
        <f t="shared" si="18"/>
        <v/>
      </c>
      <c r="K69" t="str">
        <f t="shared" si="19"/>
        <v/>
      </c>
      <c r="L69" t="str">
        <f t="shared" si="20"/>
        <v/>
      </c>
      <c r="M69" t="str">
        <f t="shared" si="21"/>
        <v/>
      </c>
      <c r="N69" t="str">
        <f t="shared" si="22"/>
        <v/>
      </c>
      <c r="O69" t="str">
        <f t="shared" si="23"/>
        <v/>
      </c>
    </row>
    <row r="70" spans="1:15" x14ac:dyDescent="0.25">
      <c r="A70">
        <v>69</v>
      </c>
      <c r="B70" t="s">
        <v>773</v>
      </c>
      <c r="C70" s="7">
        <v>11</v>
      </c>
      <c r="D70" t="str">
        <f t="shared" si="12"/>
        <v/>
      </c>
      <c r="E70" t="str">
        <f t="shared" si="13"/>
        <v/>
      </c>
      <c r="F70" t="str">
        <f t="shared" si="14"/>
        <v/>
      </c>
      <c r="G70" t="str">
        <f t="shared" si="15"/>
        <v/>
      </c>
      <c r="H70" t="str">
        <f t="shared" si="16"/>
        <v/>
      </c>
      <c r="I70" t="str">
        <f t="shared" si="17"/>
        <v/>
      </c>
      <c r="J70" t="str">
        <f t="shared" si="18"/>
        <v/>
      </c>
      <c r="K70" t="str">
        <f t="shared" si="19"/>
        <v/>
      </c>
      <c r="L70" t="str">
        <f t="shared" si="20"/>
        <v/>
      </c>
      <c r="M70" t="str">
        <f t="shared" si="21"/>
        <v/>
      </c>
      <c r="N70" t="str">
        <f t="shared" si="22"/>
        <v>visual content 1</v>
      </c>
      <c r="O70" t="str">
        <f t="shared" si="23"/>
        <v/>
      </c>
    </row>
    <row r="71" spans="1:15" x14ac:dyDescent="0.25">
      <c r="A71">
        <v>70</v>
      </c>
      <c r="B71" t="s">
        <v>774</v>
      </c>
      <c r="C71" s="7">
        <v>2</v>
      </c>
      <c r="D71" t="str">
        <f t="shared" si="12"/>
        <v/>
      </c>
      <c r="E71" t="str">
        <f t="shared" si="13"/>
        <v>SEO How to write content that ranks 2014 [infographic]</v>
      </c>
      <c r="F71" t="str">
        <f t="shared" si="14"/>
        <v/>
      </c>
      <c r="G71" t="str">
        <f t="shared" si="15"/>
        <v/>
      </c>
      <c r="H71" t="str">
        <f t="shared" si="16"/>
        <v/>
      </c>
      <c r="I71" t="str">
        <f t="shared" si="17"/>
        <v/>
      </c>
      <c r="J71" t="str">
        <f t="shared" si="18"/>
        <v/>
      </c>
      <c r="K71" t="str">
        <f t="shared" si="19"/>
        <v/>
      </c>
      <c r="L71" t="str">
        <f t="shared" si="20"/>
        <v/>
      </c>
      <c r="M71" t="str">
        <f t="shared" si="21"/>
        <v/>
      </c>
      <c r="N71" t="str">
        <f t="shared" si="22"/>
        <v/>
      </c>
      <c r="O71" t="str">
        <f t="shared" si="23"/>
        <v/>
      </c>
    </row>
    <row r="72" spans="1:15" x14ac:dyDescent="0.25">
      <c r="A72">
        <v>71</v>
      </c>
      <c r="B72" t="s">
        <v>775</v>
      </c>
      <c r="C72" s="7">
        <v>5</v>
      </c>
      <c r="D72" t="str">
        <f t="shared" si="12"/>
        <v/>
      </c>
      <c r="E72" t="str">
        <f t="shared" si="13"/>
        <v/>
      </c>
      <c r="F72" t="str">
        <f t="shared" si="14"/>
        <v/>
      </c>
      <c r="G72" t="str">
        <f t="shared" si="15"/>
        <v/>
      </c>
      <c r="H72" t="str">
        <f t="shared" si="16"/>
        <v>do this not that facebook edition (infographic)</v>
      </c>
      <c r="I72" t="str">
        <f t="shared" si="17"/>
        <v/>
      </c>
      <c r="J72" t="str">
        <f t="shared" si="18"/>
        <v/>
      </c>
      <c r="K72" t="str">
        <f t="shared" si="19"/>
        <v/>
      </c>
      <c r="L72" t="str">
        <f t="shared" si="20"/>
        <v/>
      </c>
      <c r="M72" t="str">
        <f t="shared" si="21"/>
        <v/>
      </c>
      <c r="N72" t="str">
        <f t="shared" si="22"/>
        <v/>
      </c>
      <c r="O72" t="str">
        <f t="shared" si="23"/>
        <v/>
      </c>
    </row>
    <row r="73" spans="1:15" x14ac:dyDescent="0.25">
      <c r="A73">
        <v>72</v>
      </c>
      <c r="B73" t="s">
        <v>776</v>
      </c>
      <c r="C73" s="7">
        <v>2</v>
      </c>
      <c r="D73" t="str">
        <f t="shared" si="12"/>
        <v/>
      </c>
      <c r="E73" t="str">
        <f t="shared" si="13"/>
        <v>HowtoOptimizeblog (infographic)</v>
      </c>
      <c r="F73" t="str">
        <f t="shared" si="14"/>
        <v/>
      </c>
      <c r="G73" t="str">
        <f t="shared" si="15"/>
        <v/>
      </c>
      <c r="H73" t="str">
        <f t="shared" si="16"/>
        <v/>
      </c>
      <c r="I73" t="str">
        <f t="shared" si="17"/>
        <v/>
      </c>
      <c r="J73" t="str">
        <f t="shared" si="18"/>
        <v/>
      </c>
      <c r="K73" t="str">
        <f t="shared" si="19"/>
        <v/>
      </c>
      <c r="L73" t="str">
        <f t="shared" si="20"/>
        <v/>
      </c>
      <c r="M73" t="str">
        <f t="shared" si="21"/>
        <v/>
      </c>
      <c r="N73" t="str">
        <f t="shared" si="22"/>
        <v/>
      </c>
      <c r="O73" t="str">
        <f t="shared" si="23"/>
        <v/>
      </c>
    </row>
    <row r="74" spans="1:15" x14ac:dyDescent="0.25">
      <c r="A74">
        <v>73</v>
      </c>
      <c r="B74" t="s">
        <v>777</v>
      </c>
      <c r="C74" s="7">
        <v>5</v>
      </c>
      <c r="D74" t="str">
        <f t="shared" si="12"/>
        <v/>
      </c>
      <c r="E74" t="str">
        <f t="shared" si="13"/>
        <v/>
      </c>
      <c r="F74" t="str">
        <f t="shared" si="14"/>
        <v/>
      </c>
      <c r="G74" t="str">
        <f t="shared" si="15"/>
        <v/>
      </c>
      <c r="H74" t="str">
        <f t="shared" si="16"/>
        <v>eye tracking</v>
      </c>
      <c r="I74" t="str">
        <f t="shared" si="17"/>
        <v/>
      </c>
      <c r="J74" t="str">
        <f t="shared" si="18"/>
        <v/>
      </c>
      <c r="K74" t="str">
        <f t="shared" si="19"/>
        <v/>
      </c>
      <c r="L74" t="str">
        <f t="shared" si="20"/>
        <v/>
      </c>
      <c r="M74" t="str">
        <f t="shared" si="21"/>
        <v/>
      </c>
      <c r="N74" t="str">
        <f t="shared" si="22"/>
        <v/>
      </c>
      <c r="O74" t="str">
        <f t="shared" si="23"/>
        <v/>
      </c>
    </row>
    <row r="75" spans="1:15" x14ac:dyDescent="0.25">
      <c r="A75">
        <v>74</v>
      </c>
      <c r="B75" t="s">
        <v>778</v>
      </c>
      <c r="C75" s="7">
        <v>3</v>
      </c>
      <c r="D75" t="str">
        <f t="shared" si="12"/>
        <v/>
      </c>
      <c r="E75" t="str">
        <f t="shared" si="13"/>
        <v/>
      </c>
      <c r="F75" t="str">
        <f t="shared" si="14"/>
        <v>Data Brokers HubSpot Infographic</v>
      </c>
      <c r="G75" t="str">
        <f t="shared" si="15"/>
        <v/>
      </c>
      <c r="H75" t="str">
        <f t="shared" si="16"/>
        <v/>
      </c>
      <c r="I75" t="str">
        <f t="shared" si="17"/>
        <v/>
      </c>
      <c r="J75" t="str">
        <f t="shared" si="18"/>
        <v/>
      </c>
      <c r="K75" t="str">
        <f t="shared" si="19"/>
        <v/>
      </c>
      <c r="L75" t="str">
        <f t="shared" si="20"/>
        <v/>
      </c>
      <c r="M75" t="str">
        <f t="shared" si="21"/>
        <v/>
      </c>
      <c r="N75" t="str">
        <f t="shared" si="22"/>
        <v/>
      </c>
      <c r="O75" t="str">
        <f t="shared" si="23"/>
        <v/>
      </c>
    </row>
    <row r="76" spans="1:15" x14ac:dyDescent="0.25">
      <c r="A76">
        <v>75</v>
      </c>
      <c r="B76" t="s">
        <v>779</v>
      </c>
      <c r="C76" s="7">
        <v>3</v>
      </c>
      <c r="D76" t="str">
        <f t="shared" si="12"/>
        <v/>
      </c>
      <c r="E76" t="str">
        <f t="shared" si="13"/>
        <v/>
      </c>
      <c r="F76" t="str">
        <f t="shared" si="14"/>
        <v>email marketing myths [infographic]</v>
      </c>
      <c r="G76" t="str">
        <f t="shared" si="15"/>
        <v/>
      </c>
      <c r="H76" t="str">
        <f t="shared" si="16"/>
        <v/>
      </c>
      <c r="I76" t="str">
        <f t="shared" si="17"/>
        <v/>
      </c>
      <c r="J76" t="str">
        <f t="shared" si="18"/>
        <v/>
      </c>
      <c r="K76" t="str">
        <f t="shared" si="19"/>
        <v/>
      </c>
      <c r="L76" t="str">
        <f t="shared" si="20"/>
        <v/>
      </c>
      <c r="M76" t="str">
        <f t="shared" si="21"/>
        <v/>
      </c>
      <c r="N76" t="str">
        <f t="shared" si="22"/>
        <v/>
      </c>
      <c r="O76" t="str">
        <f t="shared" si="23"/>
        <v/>
      </c>
    </row>
    <row r="77" spans="1:15" x14ac:dyDescent="0.25">
      <c r="A77">
        <v>76</v>
      </c>
      <c r="B77" t="s">
        <v>780</v>
      </c>
      <c r="C77" s="7">
        <v>11</v>
      </c>
      <c r="D77" t="str">
        <f t="shared" si="12"/>
        <v/>
      </c>
      <c r="E77" t="str">
        <f t="shared" si="13"/>
        <v/>
      </c>
      <c r="F77" t="str">
        <f t="shared" si="14"/>
        <v/>
      </c>
      <c r="G77" t="str">
        <f t="shared" si="15"/>
        <v/>
      </c>
      <c r="H77" t="str">
        <f t="shared" si="16"/>
        <v/>
      </c>
      <c r="I77" t="str">
        <f t="shared" si="17"/>
        <v/>
      </c>
      <c r="J77" t="str">
        <f t="shared" si="18"/>
        <v/>
      </c>
      <c r="K77" t="str">
        <f t="shared" si="19"/>
        <v/>
      </c>
      <c r="L77" t="str">
        <f t="shared" si="20"/>
        <v/>
      </c>
      <c r="M77" t="str">
        <f t="shared" si="21"/>
        <v/>
      </c>
      <c r="N77" t="str">
        <f t="shared" si="22"/>
        <v>Mapping out facebooks options for blog [infographic]</v>
      </c>
      <c r="O77" t="str">
        <f t="shared" si="23"/>
        <v/>
      </c>
    </row>
    <row r="78" spans="1:15" x14ac:dyDescent="0.25">
      <c r="A78">
        <v>77</v>
      </c>
      <c r="B78" t="s">
        <v>781</v>
      </c>
      <c r="C78" s="7">
        <v>7</v>
      </c>
      <c r="D78" t="str">
        <f t="shared" si="12"/>
        <v/>
      </c>
      <c r="E78" t="str">
        <f t="shared" si="13"/>
        <v/>
      </c>
      <c r="F78" t="str">
        <f t="shared" si="14"/>
        <v/>
      </c>
      <c r="G78" t="str">
        <f t="shared" si="15"/>
        <v/>
      </c>
      <c r="H78" t="str">
        <f t="shared" si="16"/>
        <v/>
      </c>
      <c r="I78" t="str">
        <f t="shared" si="17"/>
        <v/>
      </c>
      <c r="J78" t="str">
        <f t="shared" si="18"/>
        <v>Words That Convert Uberflip Infographic</v>
      </c>
      <c r="K78" t="str">
        <f t="shared" si="19"/>
        <v/>
      </c>
      <c r="L78" t="str">
        <f t="shared" si="20"/>
        <v/>
      </c>
      <c r="M78" t="str">
        <f t="shared" si="21"/>
        <v/>
      </c>
      <c r="N78" t="str">
        <f t="shared" si="22"/>
        <v/>
      </c>
      <c r="O78" t="str">
        <f t="shared" si="23"/>
        <v/>
      </c>
    </row>
    <row r="79" spans="1:15" x14ac:dyDescent="0.25">
      <c r="A79">
        <v>78</v>
      </c>
      <c r="B79" t="s">
        <v>782</v>
      </c>
      <c r="C79" s="7">
        <v>4</v>
      </c>
      <c r="D79" t="str">
        <f t="shared" si="12"/>
        <v/>
      </c>
      <c r="E79" t="str">
        <f t="shared" si="13"/>
        <v/>
      </c>
      <c r="F79" t="str">
        <f t="shared" si="14"/>
        <v/>
      </c>
      <c r="G79" t="str">
        <f t="shared" si="15"/>
        <v>The Nuts and Bolts of a Perfect Facebook Post 1</v>
      </c>
      <c r="H79" t="str">
        <f t="shared" si="16"/>
        <v/>
      </c>
      <c r="I79" t="str">
        <f t="shared" si="17"/>
        <v/>
      </c>
      <c r="J79" t="str">
        <f t="shared" si="18"/>
        <v/>
      </c>
      <c r="K79" t="str">
        <f t="shared" si="19"/>
        <v/>
      </c>
      <c r="L79" t="str">
        <f t="shared" si="20"/>
        <v/>
      </c>
      <c r="M79" t="str">
        <f t="shared" si="21"/>
        <v/>
      </c>
      <c r="N79" t="str">
        <f t="shared" si="22"/>
        <v/>
      </c>
      <c r="O79" t="str">
        <f t="shared" si="23"/>
        <v/>
      </c>
    </row>
    <row r="80" spans="1:15" x14ac:dyDescent="0.25">
      <c r="A80">
        <v>79</v>
      </c>
      <c r="B80" t="s">
        <v>372</v>
      </c>
      <c r="C80" s="7">
        <v>3</v>
      </c>
      <c r="D80" t="str">
        <f t="shared" si="12"/>
        <v/>
      </c>
      <c r="E80" t="str">
        <f t="shared" si="13"/>
        <v/>
      </c>
      <c r="F80" t="str">
        <f t="shared" si="14"/>
        <v>whatmakesagoodheadline</v>
      </c>
      <c r="G80" t="str">
        <f t="shared" si="15"/>
        <v/>
      </c>
      <c r="H80" t="str">
        <f t="shared" si="16"/>
        <v/>
      </c>
      <c r="I80" t="str">
        <f t="shared" si="17"/>
        <v/>
      </c>
      <c r="J80" t="str">
        <f t="shared" si="18"/>
        <v/>
      </c>
      <c r="K80" t="str">
        <f t="shared" si="19"/>
        <v/>
      </c>
      <c r="L80" t="str">
        <f t="shared" si="20"/>
        <v/>
      </c>
      <c r="M80" t="str">
        <f t="shared" si="21"/>
        <v/>
      </c>
      <c r="N80" t="str">
        <f t="shared" si="22"/>
        <v/>
      </c>
      <c r="O80" t="str">
        <f t="shared" si="23"/>
        <v/>
      </c>
    </row>
    <row r="81" spans="1:15" x14ac:dyDescent="0.25">
      <c r="A81">
        <v>80</v>
      </c>
      <c r="B81" t="s">
        <v>783</v>
      </c>
      <c r="C81" s="7">
        <v>6</v>
      </c>
      <c r="D81" t="str">
        <f t="shared" si="12"/>
        <v/>
      </c>
      <c r="E81" t="str">
        <f t="shared" si="13"/>
        <v/>
      </c>
      <c r="F81" t="str">
        <f t="shared" si="14"/>
        <v/>
      </c>
      <c r="G81" t="str">
        <f t="shared" si="15"/>
        <v/>
      </c>
      <c r="H81" t="str">
        <f t="shared" si="16"/>
        <v/>
      </c>
      <c r="I81" t="str">
        <f t="shared" si="17"/>
        <v>website design features IG</v>
      </c>
      <c r="J81" t="str">
        <f t="shared" si="18"/>
        <v/>
      </c>
      <c r="K81" t="str">
        <f t="shared" si="19"/>
        <v/>
      </c>
      <c r="L81" t="str">
        <f t="shared" si="20"/>
        <v/>
      </c>
      <c r="M81" t="str">
        <f t="shared" si="21"/>
        <v/>
      </c>
      <c r="N81" t="str">
        <f t="shared" si="22"/>
        <v/>
      </c>
      <c r="O81" t="str">
        <f t="shared" si="23"/>
        <v/>
      </c>
    </row>
    <row r="82" spans="1:15" x14ac:dyDescent="0.25">
      <c r="A82">
        <v>81</v>
      </c>
      <c r="B82" t="s">
        <v>784</v>
      </c>
      <c r="C82" s="7">
        <v>1</v>
      </c>
      <c r="D82" t="str">
        <f t="shared" si="12"/>
        <v>BTE infographic 4</v>
      </c>
      <c r="E82" t="str">
        <f t="shared" si="13"/>
        <v/>
      </c>
      <c r="F82" t="str">
        <f t="shared" si="14"/>
        <v/>
      </c>
      <c r="G82" t="str">
        <f t="shared" si="15"/>
        <v/>
      </c>
      <c r="H82" t="str">
        <f t="shared" si="16"/>
        <v/>
      </c>
      <c r="I82" t="str">
        <f t="shared" si="17"/>
        <v/>
      </c>
      <c r="J82" t="str">
        <f t="shared" si="18"/>
        <v/>
      </c>
      <c r="K82" t="str">
        <f t="shared" si="19"/>
        <v/>
      </c>
      <c r="L82" t="str">
        <f t="shared" si="20"/>
        <v/>
      </c>
      <c r="M82" t="str">
        <f t="shared" si="21"/>
        <v/>
      </c>
      <c r="N82" t="str">
        <f t="shared" si="22"/>
        <v/>
      </c>
      <c r="O82" t="str">
        <f t="shared" si="23"/>
        <v/>
      </c>
    </row>
    <row r="83" spans="1:15" x14ac:dyDescent="0.25">
      <c r="A83">
        <v>82</v>
      </c>
      <c r="B83" t="s">
        <v>785</v>
      </c>
      <c r="C83" s="7">
        <v>7</v>
      </c>
      <c r="D83" t="str">
        <f t="shared" si="12"/>
        <v/>
      </c>
      <c r="E83" t="str">
        <f t="shared" si="13"/>
        <v/>
      </c>
      <c r="F83" t="str">
        <f t="shared" si="14"/>
        <v/>
      </c>
      <c r="G83" t="str">
        <f t="shared" si="15"/>
        <v/>
      </c>
      <c r="H83" t="str">
        <f t="shared" si="16"/>
        <v/>
      </c>
      <c r="I83" t="str">
        <f t="shared" si="17"/>
        <v/>
      </c>
      <c r="J83" t="str">
        <f t="shared" si="18"/>
        <v>ugly truth meetings ig</v>
      </c>
      <c r="K83" t="str">
        <f t="shared" si="19"/>
        <v/>
      </c>
      <c r="L83" t="str">
        <f t="shared" si="20"/>
        <v/>
      </c>
      <c r="M83" t="str">
        <f t="shared" si="21"/>
        <v/>
      </c>
      <c r="N83" t="str">
        <f t="shared" si="22"/>
        <v/>
      </c>
      <c r="O83" t="str">
        <f t="shared" si="23"/>
        <v/>
      </c>
    </row>
    <row r="84" spans="1:15" x14ac:dyDescent="0.25">
      <c r="A84">
        <v>83</v>
      </c>
      <c r="B84" t="s">
        <v>786</v>
      </c>
      <c r="C84" s="7">
        <v>2</v>
      </c>
      <c r="D84" t="str">
        <f t="shared" si="12"/>
        <v/>
      </c>
      <c r="E84" t="str">
        <f t="shared" si="13"/>
        <v>inbound blog</v>
      </c>
      <c r="F84" t="str">
        <f t="shared" si="14"/>
        <v/>
      </c>
      <c r="G84" t="str">
        <f t="shared" si="15"/>
        <v/>
      </c>
      <c r="H84" t="str">
        <f t="shared" si="16"/>
        <v/>
      </c>
      <c r="I84" t="str">
        <f t="shared" si="17"/>
        <v/>
      </c>
      <c r="J84" t="str">
        <f t="shared" si="18"/>
        <v/>
      </c>
      <c r="K84" t="str">
        <f t="shared" si="19"/>
        <v/>
      </c>
      <c r="L84" t="str">
        <f t="shared" si="20"/>
        <v/>
      </c>
      <c r="M84" t="str">
        <f t="shared" si="21"/>
        <v/>
      </c>
      <c r="N84" t="str">
        <f t="shared" si="22"/>
        <v/>
      </c>
      <c r="O84" t="str">
        <f t="shared" si="23"/>
        <v/>
      </c>
    </row>
    <row r="85" spans="1:15" x14ac:dyDescent="0.25">
      <c r="A85">
        <v>84</v>
      </c>
      <c r="B85" t="s">
        <v>787</v>
      </c>
      <c r="C85" s="7">
        <v>4</v>
      </c>
      <c r="D85" t="str">
        <f t="shared" si="12"/>
        <v/>
      </c>
      <c r="E85" t="str">
        <f t="shared" si="13"/>
        <v/>
      </c>
      <c r="F85" t="str">
        <f t="shared" si="14"/>
        <v/>
      </c>
      <c r="G85" t="str">
        <f t="shared" si="15"/>
        <v>mixing typefaces infographic</v>
      </c>
      <c r="H85" t="str">
        <f t="shared" si="16"/>
        <v/>
      </c>
      <c r="I85" t="str">
        <f t="shared" si="17"/>
        <v/>
      </c>
      <c r="J85" t="str">
        <f t="shared" si="18"/>
        <v/>
      </c>
      <c r="K85" t="str">
        <f t="shared" si="19"/>
        <v/>
      </c>
      <c r="L85" t="str">
        <f t="shared" si="20"/>
        <v/>
      </c>
      <c r="M85" t="str">
        <f t="shared" si="21"/>
        <v/>
      </c>
      <c r="N85" t="str">
        <f t="shared" si="22"/>
        <v/>
      </c>
      <c r="O85" t="str">
        <f t="shared" si="23"/>
        <v/>
      </c>
    </row>
    <row r="86" spans="1:15" x14ac:dyDescent="0.25">
      <c r="A86">
        <v>85</v>
      </c>
      <c r="B86" t="s">
        <v>788</v>
      </c>
      <c r="C86" s="7">
        <v>7</v>
      </c>
      <c r="D86" t="str">
        <f t="shared" si="12"/>
        <v/>
      </c>
      <c r="E86" t="str">
        <f t="shared" si="13"/>
        <v/>
      </c>
      <c r="F86" t="str">
        <f t="shared" si="14"/>
        <v/>
      </c>
      <c r="G86" t="str">
        <f t="shared" si="15"/>
        <v/>
      </c>
      <c r="H86" t="str">
        <f t="shared" si="16"/>
        <v/>
      </c>
      <c r="I86" t="str">
        <f t="shared" si="17"/>
        <v/>
      </c>
      <c r="J86" t="str">
        <f t="shared" si="18"/>
        <v>famous rebrands</v>
      </c>
      <c r="K86" t="str">
        <f t="shared" si="19"/>
        <v/>
      </c>
      <c r="L86" t="str">
        <f t="shared" si="20"/>
        <v/>
      </c>
      <c r="M86" t="str">
        <f t="shared" si="21"/>
        <v/>
      </c>
      <c r="N86" t="str">
        <f t="shared" si="22"/>
        <v/>
      </c>
      <c r="O86" t="str">
        <f t="shared" si="23"/>
        <v/>
      </c>
    </row>
    <row r="87" spans="1:15" x14ac:dyDescent="0.25">
      <c r="A87">
        <v>86</v>
      </c>
      <c r="B87" t="s">
        <v>789</v>
      </c>
      <c r="C87" s="7">
        <v>3</v>
      </c>
      <c r="D87" t="str">
        <f t="shared" si="12"/>
        <v/>
      </c>
      <c r="E87" t="str">
        <f t="shared" si="13"/>
        <v/>
      </c>
      <c r="F87" t="str">
        <f t="shared" si="14"/>
        <v>The Hidden Cost of a Failed Sales Manager</v>
      </c>
      <c r="G87" t="str">
        <f t="shared" si="15"/>
        <v/>
      </c>
      <c r="H87" t="str">
        <f t="shared" si="16"/>
        <v/>
      </c>
      <c r="I87" t="str">
        <f t="shared" si="17"/>
        <v/>
      </c>
      <c r="J87" t="str">
        <f t="shared" si="18"/>
        <v/>
      </c>
      <c r="K87" t="str">
        <f t="shared" si="19"/>
        <v/>
      </c>
      <c r="L87" t="str">
        <f t="shared" si="20"/>
        <v/>
      </c>
      <c r="M87" t="str">
        <f t="shared" si="21"/>
        <v/>
      </c>
      <c r="N87" t="str">
        <f t="shared" si="22"/>
        <v/>
      </c>
      <c r="O87" t="str">
        <f t="shared" si="23"/>
        <v/>
      </c>
    </row>
    <row r="88" spans="1:15" x14ac:dyDescent="0.25">
      <c r="A88">
        <v>87</v>
      </c>
      <c r="B88" t="s">
        <v>790</v>
      </c>
      <c r="C88" s="7">
        <v>12</v>
      </c>
      <c r="D88" t="str">
        <f t="shared" si="12"/>
        <v/>
      </c>
      <c r="E88" t="str">
        <f t="shared" si="13"/>
        <v/>
      </c>
      <c r="F88" t="str">
        <f t="shared" si="14"/>
        <v/>
      </c>
      <c r="G88" t="str">
        <f t="shared" si="15"/>
        <v/>
      </c>
      <c r="H88" t="str">
        <f t="shared" si="16"/>
        <v/>
      </c>
      <c r="I88" t="str">
        <f t="shared" si="17"/>
        <v/>
      </c>
      <c r="J88" t="str">
        <f t="shared" si="18"/>
        <v/>
      </c>
      <c r="K88" t="str">
        <f t="shared" si="19"/>
        <v/>
      </c>
      <c r="L88" t="str">
        <f t="shared" si="20"/>
        <v/>
      </c>
      <c r="M88" t="str">
        <f t="shared" si="21"/>
        <v/>
      </c>
      <c r="N88" t="str">
        <f t="shared" si="22"/>
        <v/>
      </c>
      <c r="O88" t="str">
        <f t="shared" si="23"/>
        <v>what is google adwords ig</v>
      </c>
    </row>
    <row r="89" spans="1:15" x14ac:dyDescent="0.25">
      <c r="A89">
        <v>88</v>
      </c>
      <c r="B89" t="s">
        <v>791</v>
      </c>
      <c r="C89" s="7">
        <v>10</v>
      </c>
      <c r="D89" t="str">
        <f t="shared" si="12"/>
        <v/>
      </c>
      <c r="E89" t="str">
        <f t="shared" si="13"/>
        <v/>
      </c>
      <c r="F89" t="str">
        <f t="shared" si="14"/>
        <v/>
      </c>
      <c r="G89" t="str">
        <f t="shared" si="15"/>
        <v/>
      </c>
      <c r="H89" t="str">
        <f t="shared" si="16"/>
        <v/>
      </c>
      <c r="I89" t="str">
        <f t="shared" si="17"/>
        <v/>
      </c>
      <c r="J89" t="str">
        <f t="shared" si="18"/>
        <v/>
      </c>
      <c r="K89" t="str">
        <f t="shared" si="19"/>
        <v/>
      </c>
      <c r="L89" t="str">
        <f t="shared" si="20"/>
        <v/>
      </c>
      <c r="M89" t="str">
        <f t="shared" si="21"/>
        <v>How To Get More Blog Subscribers Infographic   small</v>
      </c>
      <c r="N89" t="str">
        <f t="shared" si="22"/>
        <v/>
      </c>
      <c r="O89" t="str">
        <f t="shared" si="23"/>
        <v/>
      </c>
    </row>
    <row r="90" spans="1:15" x14ac:dyDescent="0.25">
      <c r="A90">
        <v>89</v>
      </c>
      <c r="B90" t="s">
        <v>792</v>
      </c>
      <c r="C90" s="7">
        <v>6</v>
      </c>
      <c r="D90" t="str">
        <f t="shared" si="12"/>
        <v/>
      </c>
      <c r="E90" t="str">
        <f t="shared" si="13"/>
        <v/>
      </c>
      <c r="F90" t="str">
        <f t="shared" si="14"/>
        <v/>
      </c>
      <c r="G90" t="str">
        <f t="shared" si="15"/>
        <v/>
      </c>
      <c r="H90" t="str">
        <f t="shared" si="16"/>
        <v/>
      </c>
      <c r="I90" t="str">
        <f t="shared" si="17"/>
        <v>optimize landing page ig</v>
      </c>
      <c r="J90" t="str">
        <f t="shared" si="18"/>
        <v/>
      </c>
      <c r="K90" t="str">
        <f t="shared" si="19"/>
        <v/>
      </c>
      <c r="L90" t="str">
        <f t="shared" si="20"/>
        <v/>
      </c>
      <c r="M90" t="str">
        <f t="shared" si="21"/>
        <v/>
      </c>
      <c r="N90" t="str">
        <f t="shared" si="22"/>
        <v/>
      </c>
      <c r="O90" t="str">
        <f t="shared" si="23"/>
        <v/>
      </c>
    </row>
    <row r="91" spans="1:15" x14ac:dyDescent="0.25">
      <c r="A91">
        <v>90</v>
      </c>
      <c r="B91" t="s">
        <v>793</v>
      </c>
      <c r="C91" s="7">
        <v>6</v>
      </c>
      <c r="D91" t="str">
        <f t="shared" si="12"/>
        <v/>
      </c>
      <c r="E91" t="str">
        <f t="shared" si="13"/>
        <v/>
      </c>
      <c r="F91" t="str">
        <f t="shared" si="14"/>
        <v/>
      </c>
      <c r="G91" t="str">
        <f t="shared" si="15"/>
        <v/>
      </c>
      <c r="H91" t="str">
        <f t="shared" si="16"/>
        <v/>
      </c>
      <c r="I91" t="str">
        <f t="shared" si="17"/>
        <v>inbound social</v>
      </c>
      <c r="J91" t="str">
        <f t="shared" si="18"/>
        <v/>
      </c>
      <c r="K91" t="str">
        <f t="shared" si="19"/>
        <v/>
      </c>
      <c r="L91" t="str">
        <f t="shared" si="20"/>
        <v/>
      </c>
      <c r="M91" t="str">
        <f t="shared" si="21"/>
        <v/>
      </c>
      <c r="N91" t="str">
        <f t="shared" si="22"/>
        <v/>
      </c>
      <c r="O91" t="str">
        <f t="shared" si="23"/>
        <v/>
      </c>
    </row>
    <row r="92" spans="1:15" x14ac:dyDescent="0.25">
      <c r="A92">
        <v>91</v>
      </c>
      <c r="B92" t="s">
        <v>794</v>
      </c>
      <c r="C92" s="7">
        <v>6</v>
      </c>
      <c r="D92" t="str">
        <f t="shared" si="12"/>
        <v/>
      </c>
      <c r="E92" t="str">
        <f t="shared" si="13"/>
        <v/>
      </c>
      <c r="F92" t="str">
        <f t="shared" si="14"/>
        <v/>
      </c>
      <c r="G92" t="str">
        <f t="shared" si="15"/>
        <v/>
      </c>
      <c r="H92" t="str">
        <f t="shared" si="16"/>
        <v/>
      </c>
      <c r="I92" t="str">
        <f t="shared" si="17"/>
        <v>Purchase Decisions Infographic</v>
      </c>
      <c r="J92" t="str">
        <f t="shared" si="18"/>
        <v/>
      </c>
      <c r="K92" t="str">
        <f t="shared" si="19"/>
        <v/>
      </c>
      <c r="L92" t="str">
        <f t="shared" si="20"/>
        <v/>
      </c>
      <c r="M92" t="str">
        <f t="shared" si="21"/>
        <v/>
      </c>
      <c r="N92" t="str">
        <f t="shared" si="22"/>
        <v/>
      </c>
      <c r="O92" t="str">
        <f t="shared" si="23"/>
        <v/>
      </c>
    </row>
    <row r="93" spans="1:15" x14ac:dyDescent="0.25">
      <c r="A93">
        <v>92</v>
      </c>
      <c r="B93" t="s">
        <v>795</v>
      </c>
      <c r="C93" s="7">
        <v>11</v>
      </c>
      <c r="D93" t="str">
        <f t="shared" si="12"/>
        <v/>
      </c>
      <c r="E93" t="str">
        <f t="shared" si="13"/>
        <v/>
      </c>
      <c r="F93" t="str">
        <f t="shared" si="14"/>
        <v/>
      </c>
      <c r="G93" t="str">
        <f t="shared" si="15"/>
        <v/>
      </c>
      <c r="H93" t="str">
        <f t="shared" si="16"/>
        <v/>
      </c>
      <c r="I93" t="str">
        <f t="shared" si="17"/>
        <v/>
      </c>
      <c r="J93" t="str">
        <f t="shared" si="18"/>
        <v/>
      </c>
      <c r="K93" t="str">
        <f t="shared" si="19"/>
        <v/>
      </c>
      <c r="L93" t="str">
        <f t="shared" si="20"/>
        <v/>
      </c>
      <c r="M93" t="str">
        <f t="shared" si="21"/>
        <v/>
      </c>
      <c r="N93" t="str">
        <f t="shared" si="22"/>
        <v>what is responsive website design ig</v>
      </c>
      <c r="O93" t="str">
        <f t="shared" si="23"/>
        <v/>
      </c>
    </row>
    <row r="94" spans="1:15" x14ac:dyDescent="0.25">
      <c r="A94">
        <v>93</v>
      </c>
      <c r="B94" t="s">
        <v>796</v>
      </c>
      <c r="C94" s="7">
        <v>1</v>
      </c>
      <c r="D94" t="str">
        <f t="shared" si="12"/>
        <v>33 linkedin tips infographic</v>
      </c>
      <c r="E94" t="str">
        <f t="shared" si="13"/>
        <v/>
      </c>
      <c r="F94" t="str">
        <f t="shared" si="14"/>
        <v/>
      </c>
      <c r="G94" t="str">
        <f t="shared" si="15"/>
        <v/>
      </c>
      <c r="H94" t="str">
        <f t="shared" si="16"/>
        <v/>
      </c>
      <c r="I94" t="str">
        <f t="shared" si="17"/>
        <v/>
      </c>
      <c r="J94" t="str">
        <f t="shared" si="18"/>
        <v/>
      </c>
      <c r="K94" t="str">
        <f t="shared" si="19"/>
        <v/>
      </c>
      <c r="L94" t="str">
        <f t="shared" si="20"/>
        <v/>
      </c>
      <c r="M94" t="str">
        <f t="shared" si="21"/>
        <v/>
      </c>
      <c r="N94" t="str">
        <f t="shared" si="22"/>
        <v/>
      </c>
      <c r="O94" t="str">
        <f t="shared" si="23"/>
        <v/>
      </c>
    </row>
    <row r="95" spans="1:15" x14ac:dyDescent="0.25">
      <c r="A95">
        <v>94</v>
      </c>
      <c r="B95" t="s">
        <v>797</v>
      </c>
      <c r="C95" s="7">
        <v>10</v>
      </c>
      <c r="D95" t="str">
        <f t="shared" si="12"/>
        <v/>
      </c>
      <c r="E95" t="str">
        <f t="shared" si="13"/>
        <v/>
      </c>
      <c r="F95" t="str">
        <f t="shared" si="14"/>
        <v/>
      </c>
      <c r="G95" t="str">
        <f t="shared" si="15"/>
        <v/>
      </c>
      <c r="H95" t="str">
        <f t="shared" si="16"/>
        <v/>
      </c>
      <c r="I95" t="str">
        <f t="shared" si="17"/>
        <v/>
      </c>
      <c r="J95" t="str">
        <f t="shared" si="18"/>
        <v/>
      </c>
      <c r="K95" t="str">
        <f t="shared" si="19"/>
        <v/>
      </c>
      <c r="L95" t="str">
        <f t="shared" si="20"/>
        <v/>
      </c>
      <c r="M95" t="str">
        <f t="shared" si="21"/>
        <v>psychology of color ig</v>
      </c>
      <c r="N95" t="str">
        <f t="shared" si="22"/>
        <v/>
      </c>
      <c r="O95" t="str">
        <f t="shared" si="23"/>
        <v/>
      </c>
    </row>
    <row r="96" spans="1:15" x14ac:dyDescent="0.25">
      <c r="A96">
        <v>95</v>
      </c>
      <c r="B96" t="s">
        <v>798</v>
      </c>
      <c r="C96" s="7">
        <v>3</v>
      </c>
      <c r="D96" t="str">
        <f t="shared" si="12"/>
        <v/>
      </c>
      <c r="E96" t="str">
        <f t="shared" si="13"/>
        <v/>
      </c>
      <c r="F96" t="str">
        <f t="shared" si="14"/>
        <v>great divide in content marketing ig</v>
      </c>
      <c r="G96" t="str">
        <f t="shared" si="15"/>
        <v/>
      </c>
      <c r="H96" t="str">
        <f t="shared" si="16"/>
        <v/>
      </c>
      <c r="I96" t="str">
        <f t="shared" si="17"/>
        <v/>
      </c>
      <c r="J96" t="str">
        <f t="shared" si="18"/>
        <v/>
      </c>
      <c r="K96" t="str">
        <f t="shared" si="19"/>
        <v/>
      </c>
      <c r="L96" t="str">
        <f t="shared" si="20"/>
        <v/>
      </c>
      <c r="M96" t="str">
        <f t="shared" si="21"/>
        <v/>
      </c>
      <c r="N96" t="str">
        <f t="shared" si="22"/>
        <v/>
      </c>
      <c r="O96" t="str">
        <f t="shared" si="23"/>
        <v/>
      </c>
    </row>
    <row r="97" spans="1:15" x14ac:dyDescent="0.25">
      <c r="A97">
        <v>96</v>
      </c>
      <c r="B97" t="s">
        <v>799</v>
      </c>
      <c r="C97" s="7">
        <v>1</v>
      </c>
      <c r="D97" t="str">
        <f t="shared" si="12"/>
        <v>The Power of Visual Content infographic</v>
      </c>
      <c r="E97" t="str">
        <f t="shared" si="13"/>
        <v/>
      </c>
      <c r="F97" t="str">
        <f t="shared" si="14"/>
        <v/>
      </c>
      <c r="G97" t="str">
        <f t="shared" si="15"/>
        <v/>
      </c>
      <c r="H97" t="str">
        <f t="shared" si="16"/>
        <v/>
      </c>
      <c r="I97" t="str">
        <f t="shared" si="17"/>
        <v/>
      </c>
      <c r="J97" t="str">
        <f t="shared" si="18"/>
        <v/>
      </c>
      <c r="K97" t="str">
        <f t="shared" si="19"/>
        <v/>
      </c>
      <c r="L97" t="str">
        <f t="shared" si="20"/>
        <v/>
      </c>
      <c r="M97" t="str">
        <f t="shared" si="21"/>
        <v/>
      </c>
      <c r="N97" t="str">
        <f t="shared" si="22"/>
        <v/>
      </c>
      <c r="O97" t="str">
        <f t="shared" si="23"/>
        <v/>
      </c>
    </row>
    <row r="98" spans="1:15" x14ac:dyDescent="0.25">
      <c r="A98">
        <v>97</v>
      </c>
      <c r="B98" t="s">
        <v>800</v>
      </c>
      <c r="C98" s="7">
        <v>12</v>
      </c>
      <c r="D98" t="str">
        <f t="shared" si="12"/>
        <v/>
      </c>
      <c r="E98" t="str">
        <f t="shared" si="13"/>
        <v/>
      </c>
      <c r="F98" t="str">
        <f t="shared" si="14"/>
        <v/>
      </c>
      <c r="G98" t="str">
        <f t="shared" si="15"/>
        <v/>
      </c>
      <c r="H98" t="str">
        <f t="shared" si="16"/>
        <v/>
      </c>
      <c r="I98" t="str">
        <f t="shared" si="17"/>
        <v/>
      </c>
      <c r="J98" t="str">
        <f t="shared" si="18"/>
        <v/>
      </c>
      <c r="K98" t="str">
        <f t="shared" si="19"/>
        <v/>
      </c>
      <c r="L98" t="str">
        <f t="shared" si="20"/>
        <v/>
      </c>
      <c r="M98" t="str">
        <f t="shared" si="21"/>
        <v/>
      </c>
      <c r="N98" t="str">
        <f t="shared" si="22"/>
        <v/>
      </c>
      <c r="O98" t="str">
        <f t="shared" si="23"/>
        <v>value of coupons in digital marketing infographic</v>
      </c>
    </row>
    <row r="99" spans="1:15" x14ac:dyDescent="0.25">
      <c r="A99">
        <v>98</v>
      </c>
      <c r="B99" t="s">
        <v>801</v>
      </c>
      <c r="C99" s="7">
        <v>11</v>
      </c>
      <c r="D99" t="str">
        <f t="shared" si="12"/>
        <v/>
      </c>
      <c r="E99" t="str">
        <f t="shared" si="13"/>
        <v/>
      </c>
      <c r="F99" t="str">
        <f t="shared" si="14"/>
        <v/>
      </c>
      <c r="G99" t="str">
        <f t="shared" si="15"/>
        <v/>
      </c>
      <c r="H99" t="str">
        <f t="shared" si="16"/>
        <v/>
      </c>
      <c r="I99" t="str">
        <f t="shared" si="17"/>
        <v/>
      </c>
      <c r="J99" t="str">
        <f t="shared" si="18"/>
        <v/>
      </c>
      <c r="K99" t="str">
        <f t="shared" si="19"/>
        <v/>
      </c>
      <c r="L99" t="str">
        <f t="shared" si="20"/>
        <v/>
      </c>
      <c r="M99" t="str">
        <f t="shared" si="21"/>
        <v/>
      </c>
      <c r="N99" t="str">
        <f t="shared" si="22"/>
        <v>Holiday trends infographic</v>
      </c>
      <c r="O99" t="str">
        <f t="shared" si="23"/>
        <v/>
      </c>
    </row>
    <row r="100" spans="1:15" x14ac:dyDescent="0.25">
      <c r="A100">
        <v>99</v>
      </c>
      <c r="B100" t="s">
        <v>802</v>
      </c>
      <c r="C100" s="7">
        <v>3</v>
      </c>
      <c r="D100" t="str">
        <f t="shared" si="12"/>
        <v/>
      </c>
      <c r="E100" t="str">
        <f t="shared" si="13"/>
        <v/>
      </c>
      <c r="F100" t="str">
        <f t="shared" si="14"/>
        <v>how your brain sees logos infographic</v>
      </c>
      <c r="G100" t="str">
        <f t="shared" si="15"/>
        <v/>
      </c>
      <c r="H100" t="str">
        <f t="shared" si="16"/>
        <v/>
      </c>
      <c r="I100" t="str">
        <f t="shared" si="17"/>
        <v/>
      </c>
      <c r="J100" t="str">
        <f t="shared" si="18"/>
        <v/>
      </c>
      <c r="K100" t="str">
        <f t="shared" si="19"/>
        <v/>
      </c>
      <c r="L100" t="str">
        <f t="shared" si="20"/>
        <v/>
      </c>
      <c r="M100" t="str">
        <f t="shared" si="21"/>
        <v/>
      </c>
      <c r="N100" t="str">
        <f t="shared" si="22"/>
        <v/>
      </c>
      <c r="O100" t="str">
        <f t="shared" si="23"/>
        <v/>
      </c>
    </row>
    <row r="101" spans="1:15" x14ac:dyDescent="0.25">
      <c r="A101">
        <v>100</v>
      </c>
      <c r="B101" t="s">
        <v>803</v>
      </c>
      <c r="C101" s="7">
        <v>7</v>
      </c>
      <c r="D101" t="str">
        <f t="shared" si="12"/>
        <v/>
      </c>
      <c r="E101" t="str">
        <f t="shared" si="13"/>
        <v/>
      </c>
      <c r="F101" t="str">
        <f t="shared" si="14"/>
        <v/>
      </c>
      <c r="G101" t="str">
        <f t="shared" si="15"/>
        <v/>
      </c>
      <c r="H101" t="str">
        <f t="shared" si="16"/>
        <v/>
      </c>
      <c r="I101" t="str">
        <f t="shared" si="17"/>
        <v/>
      </c>
      <c r="J101" t="str">
        <f t="shared" si="18"/>
        <v>death of the office</v>
      </c>
      <c r="K101" t="str">
        <f t="shared" si="19"/>
        <v/>
      </c>
      <c r="L101" t="str">
        <f t="shared" si="20"/>
        <v/>
      </c>
      <c r="M101" t="str">
        <f t="shared" si="21"/>
        <v/>
      </c>
      <c r="N101" t="str">
        <f t="shared" si="22"/>
        <v/>
      </c>
      <c r="O101" t="str">
        <f t="shared" si="23"/>
        <v/>
      </c>
    </row>
    <row r="102" spans="1:15" x14ac:dyDescent="0.25">
      <c r="A102">
        <v>101</v>
      </c>
      <c r="B102" t="s">
        <v>804</v>
      </c>
      <c r="C102" s="7">
        <v>6</v>
      </c>
      <c r="D102" t="str">
        <f t="shared" si="12"/>
        <v/>
      </c>
      <c r="E102" t="str">
        <f t="shared" si="13"/>
        <v/>
      </c>
      <c r="F102" t="str">
        <f t="shared" si="14"/>
        <v/>
      </c>
      <c r="G102" t="str">
        <f t="shared" si="15"/>
        <v/>
      </c>
      <c r="H102" t="str">
        <f t="shared" si="16"/>
        <v/>
      </c>
      <c r="I102" t="str">
        <f t="shared" si="17"/>
        <v>12 Twitter Stats to Help Get You More Conversions (1)</v>
      </c>
      <c r="J102" t="str">
        <f t="shared" si="18"/>
        <v/>
      </c>
      <c r="K102" t="str">
        <f t="shared" si="19"/>
        <v/>
      </c>
      <c r="L102" t="str">
        <f t="shared" si="20"/>
        <v/>
      </c>
      <c r="M102" t="str">
        <f t="shared" si="21"/>
        <v/>
      </c>
      <c r="N102" t="str">
        <f t="shared" si="22"/>
        <v/>
      </c>
      <c r="O102" t="str">
        <f t="shared" si="23"/>
        <v/>
      </c>
    </row>
    <row r="103" spans="1:15" x14ac:dyDescent="0.25">
      <c r="A103">
        <v>102</v>
      </c>
      <c r="B103" t="s">
        <v>805</v>
      </c>
      <c r="C103" s="7">
        <v>12</v>
      </c>
      <c r="D103" t="str">
        <f t="shared" si="12"/>
        <v/>
      </c>
      <c r="E103" t="str">
        <f t="shared" si="13"/>
        <v/>
      </c>
      <c r="F103" t="str">
        <f t="shared" si="14"/>
        <v/>
      </c>
      <c r="G103" t="str">
        <f t="shared" si="15"/>
        <v/>
      </c>
      <c r="H103" t="str">
        <f t="shared" si="16"/>
        <v/>
      </c>
      <c r="I103" t="str">
        <f t="shared" si="17"/>
        <v/>
      </c>
      <c r="J103" t="str">
        <f t="shared" si="18"/>
        <v/>
      </c>
      <c r="K103" t="str">
        <f t="shared" si="19"/>
        <v/>
      </c>
      <c r="L103" t="str">
        <f t="shared" si="20"/>
        <v/>
      </c>
      <c r="M103" t="str">
        <f t="shared" si="21"/>
        <v/>
      </c>
      <c r="N103" t="str">
        <f t="shared" si="22"/>
        <v/>
      </c>
      <c r="O103" t="str">
        <f t="shared" si="23"/>
        <v>What Makes Someone Leave Website</v>
      </c>
    </row>
    <row r="104" spans="1:15" x14ac:dyDescent="0.25">
      <c r="A104">
        <v>103</v>
      </c>
      <c r="B104" t="s">
        <v>806</v>
      </c>
      <c r="C104" s="7">
        <v>1</v>
      </c>
      <c r="D104" t="str">
        <f t="shared" si="12"/>
        <v>Qvidian Sales Playbooks Infographic</v>
      </c>
      <c r="E104" t="str">
        <f t="shared" si="13"/>
        <v/>
      </c>
      <c r="F104" t="str">
        <f t="shared" si="14"/>
        <v/>
      </c>
      <c r="G104" t="str">
        <f t="shared" si="15"/>
        <v/>
      </c>
      <c r="H104" t="str">
        <f t="shared" si="16"/>
        <v/>
      </c>
      <c r="I104" t="str">
        <f t="shared" si="17"/>
        <v/>
      </c>
      <c r="J104" t="str">
        <f t="shared" si="18"/>
        <v/>
      </c>
      <c r="K104" t="str">
        <f t="shared" si="19"/>
        <v/>
      </c>
      <c r="L104" t="str">
        <f t="shared" si="20"/>
        <v/>
      </c>
      <c r="M104" t="str">
        <f t="shared" si="21"/>
        <v/>
      </c>
      <c r="N104" t="str">
        <f t="shared" si="22"/>
        <v/>
      </c>
      <c r="O104" t="str">
        <f t="shared" si="23"/>
        <v/>
      </c>
    </row>
    <row r="105" spans="1:15" x14ac:dyDescent="0.25">
      <c r="A105">
        <v>104</v>
      </c>
      <c r="B105" t="s">
        <v>807</v>
      </c>
      <c r="C105" s="7">
        <v>8</v>
      </c>
      <c r="D105" t="str">
        <f t="shared" si="12"/>
        <v/>
      </c>
      <c r="E105" t="str">
        <f t="shared" si="13"/>
        <v/>
      </c>
      <c r="F105" t="str">
        <f t="shared" si="14"/>
        <v/>
      </c>
      <c r="G105" t="str">
        <f t="shared" si="15"/>
        <v/>
      </c>
      <c r="H105" t="str">
        <f t="shared" si="16"/>
        <v/>
      </c>
      <c r="I105" t="str">
        <f t="shared" si="17"/>
        <v/>
      </c>
      <c r="J105" t="str">
        <f t="shared" si="18"/>
        <v/>
      </c>
      <c r="K105" t="str">
        <f t="shared" si="19"/>
        <v>great american pumpkin takeover ig</v>
      </c>
      <c r="L105" t="str">
        <f t="shared" si="20"/>
        <v/>
      </c>
      <c r="M105" t="str">
        <f t="shared" si="21"/>
        <v/>
      </c>
      <c r="N105" t="str">
        <f t="shared" si="22"/>
        <v/>
      </c>
      <c r="O105" t="str">
        <f t="shared" si="23"/>
        <v/>
      </c>
    </row>
    <row r="106" spans="1:15" x14ac:dyDescent="0.25">
      <c r="A106">
        <v>105</v>
      </c>
      <c r="B106" t="s">
        <v>808</v>
      </c>
      <c r="C106" s="7">
        <v>6</v>
      </c>
      <c r="D106" t="str">
        <f t="shared" si="12"/>
        <v/>
      </c>
      <c r="E106" t="str">
        <f t="shared" si="13"/>
        <v/>
      </c>
      <c r="F106" t="str">
        <f t="shared" si="14"/>
        <v/>
      </c>
      <c r="G106" t="str">
        <f t="shared" si="15"/>
        <v/>
      </c>
      <c r="H106" t="str">
        <f t="shared" si="16"/>
        <v/>
      </c>
      <c r="I106" t="str">
        <f t="shared" si="17"/>
        <v>typography and fonts infographic</v>
      </c>
      <c r="J106" t="str">
        <f t="shared" si="18"/>
        <v/>
      </c>
      <c r="K106" t="str">
        <f t="shared" si="19"/>
        <v/>
      </c>
      <c r="L106" t="str">
        <f t="shared" si="20"/>
        <v/>
      </c>
      <c r="M106" t="str">
        <f t="shared" si="21"/>
        <v/>
      </c>
      <c r="N106" t="str">
        <f t="shared" si="22"/>
        <v/>
      </c>
      <c r="O106" t="str">
        <f t="shared" si="23"/>
        <v/>
      </c>
    </row>
    <row r="107" spans="1:15" x14ac:dyDescent="0.25">
      <c r="A107">
        <v>106</v>
      </c>
      <c r="B107" t="s">
        <v>809</v>
      </c>
      <c r="C107" s="7">
        <v>10</v>
      </c>
      <c r="D107" t="str">
        <f t="shared" si="12"/>
        <v/>
      </c>
      <c r="E107" t="str">
        <f t="shared" si="13"/>
        <v/>
      </c>
      <c r="F107" t="str">
        <f t="shared" si="14"/>
        <v/>
      </c>
      <c r="G107" t="str">
        <f t="shared" si="15"/>
        <v/>
      </c>
      <c r="H107" t="str">
        <f t="shared" si="16"/>
        <v/>
      </c>
      <c r="I107" t="str">
        <f t="shared" si="17"/>
        <v/>
      </c>
      <c r="J107" t="str">
        <f t="shared" si="18"/>
        <v/>
      </c>
      <c r="K107" t="str">
        <f t="shared" si="19"/>
        <v/>
      </c>
      <c r="L107" t="str">
        <f t="shared" si="20"/>
        <v/>
      </c>
      <c r="M107" t="str">
        <f t="shared" si="21"/>
        <v>short world records infographic</v>
      </c>
      <c r="N107" t="str">
        <f t="shared" si="22"/>
        <v/>
      </c>
      <c r="O107" t="str">
        <f t="shared" si="23"/>
        <v/>
      </c>
    </row>
    <row r="108" spans="1:15" x14ac:dyDescent="0.25">
      <c r="A108">
        <v>107</v>
      </c>
      <c r="B108" t="s">
        <v>810</v>
      </c>
      <c r="C108" s="7">
        <v>2</v>
      </c>
      <c r="D108" t="str">
        <f t="shared" si="12"/>
        <v/>
      </c>
      <c r="E108" t="str">
        <f t="shared" si="13"/>
        <v>expiration date entrepreneur</v>
      </c>
      <c r="F108" t="str">
        <f t="shared" si="14"/>
        <v/>
      </c>
      <c r="G108" t="str">
        <f t="shared" si="15"/>
        <v/>
      </c>
      <c r="H108" t="str">
        <f t="shared" si="16"/>
        <v/>
      </c>
      <c r="I108" t="str">
        <f t="shared" si="17"/>
        <v/>
      </c>
      <c r="J108" t="str">
        <f t="shared" si="18"/>
        <v/>
      </c>
      <c r="K108" t="str">
        <f t="shared" si="19"/>
        <v/>
      </c>
      <c r="L108" t="str">
        <f t="shared" si="20"/>
        <v/>
      </c>
      <c r="M108" t="str">
        <f t="shared" si="21"/>
        <v/>
      </c>
      <c r="N108" t="str">
        <f t="shared" si="22"/>
        <v/>
      </c>
      <c r="O108" t="str">
        <f t="shared" si="23"/>
        <v/>
      </c>
    </row>
    <row r="109" spans="1:15" x14ac:dyDescent="0.25">
      <c r="A109">
        <v>108</v>
      </c>
      <c r="B109" t="s">
        <v>811</v>
      </c>
      <c r="C109" s="7">
        <v>8</v>
      </c>
      <c r="D109" t="str">
        <f t="shared" si="12"/>
        <v/>
      </c>
      <c r="E109" t="str">
        <f t="shared" si="13"/>
        <v/>
      </c>
      <c r="F109" t="str">
        <f t="shared" si="14"/>
        <v/>
      </c>
      <c r="G109" t="str">
        <f t="shared" si="15"/>
        <v/>
      </c>
      <c r="H109" t="str">
        <f t="shared" si="16"/>
        <v/>
      </c>
      <c r="I109" t="str">
        <f t="shared" si="17"/>
        <v/>
      </c>
      <c r="J109" t="str">
        <f t="shared" si="18"/>
        <v/>
      </c>
      <c r="K109" t="str">
        <f t="shared" si="19"/>
        <v>Calls are the new Clicks Infographic</v>
      </c>
      <c r="L109" t="str">
        <f t="shared" si="20"/>
        <v/>
      </c>
      <c r="M109" t="str">
        <f t="shared" si="21"/>
        <v/>
      </c>
      <c r="N109" t="str">
        <f t="shared" si="22"/>
        <v/>
      </c>
      <c r="O109" t="str">
        <f t="shared" si="23"/>
        <v/>
      </c>
    </row>
    <row r="110" spans="1:15" x14ac:dyDescent="0.25">
      <c r="A110">
        <v>109</v>
      </c>
      <c r="B110" t="s">
        <v>812</v>
      </c>
      <c r="C110" s="7">
        <v>3</v>
      </c>
      <c r="D110" t="str">
        <f t="shared" si="12"/>
        <v/>
      </c>
      <c r="E110" t="str">
        <f t="shared" si="13"/>
        <v/>
      </c>
      <c r="F110" t="str">
        <f t="shared" si="14"/>
        <v>does email work create resentment infographic</v>
      </c>
      <c r="G110" t="str">
        <f t="shared" si="15"/>
        <v/>
      </c>
      <c r="H110" t="str">
        <f t="shared" si="16"/>
        <v/>
      </c>
      <c r="I110" t="str">
        <f t="shared" si="17"/>
        <v/>
      </c>
      <c r="J110" t="str">
        <f t="shared" si="18"/>
        <v/>
      </c>
      <c r="K110" t="str">
        <f t="shared" si="19"/>
        <v/>
      </c>
      <c r="L110" t="str">
        <f t="shared" si="20"/>
        <v/>
      </c>
      <c r="M110" t="str">
        <f t="shared" si="21"/>
        <v/>
      </c>
      <c r="N110" t="str">
        <f t="shared" si="22"/>
        <v/>
      </c>
      <c r="O110" t="str">
        <f t="shared" si="23"/>
        <v/>
      </c>
    </row>
    <row r="111" spans="1:15" x14ac:dyDescent="0.25">
      <c r="A111">
        <v>110</v>
      </c>
      <c r="B111" t="s">
        <v>813</v>
      </c>
      <c r="C111" s="7">
        <v>9</v>
      </c>
      <c r="D111" t="str">
        <f t="shared" si="12"/>
        <v/>
      </c>
      <c r="E111" t="str">
        <f t="shared" si="13"/>
        <v/>
      </c>
      <c r="F111" t="str">
        <f t="shared" si="14"/>
        <v/>
      </c>
      <c r="G111" t="str">
        <f t="shared" si="15"/>
        <v/>
      </c>
      <c r="H111" t="str">
        <f t="shared" si="16"/>
        <v/>
      </c>
      <c r="I111" t="str">
        <f t="shared" si="17"/>
        <v/>
      </c>
      <c r="J111" t="str">
        <f t="shared" si="18"/>
        <v/>
      </c>
      <c r="K111" t="str">
        <f t="shared" si="19"/>
        <v/>
      </c>
      <c r="L111" t="str">
        <f t="shared" si="20"/>
        <v>brand logos with hidden messages</v>
      </c>
      <c r="M111" t="str">
        <f t="shared" si="21"/>
        <v/>
      </c>
      <c r="N111" t="str">
        <f t="shared" si="22"/>
        <v/>
      </c>
      <c r="O111" t="str">
        <f t="shared" si="23"/>
        <v/>
      </c>
    </row>
    <row r="112" spans="1:15" x14ac:dyDescent="0.25">
      <c r="A112">
        <v>111</v>
      </c>
      <c r="B112" t="s">
        <v>435</v>
      </c>
      <c r="C112" s="7">
        <v>3</v>
      </c>
      <c r="D112" t="str">
        <f t="shared" si="12"/>
        <v/>
      </c>
      <c r="E112" t="str">
        <f t="shared" si="13"/>
        <v/>
      </c>
      <c r="F112" t="str">
        <f t="shared" si="14"/>
        <v>reduceoptionsincreaseconversions</v>
      </c>
      <c r="G112" t="str">
        <f t="shared" si="15"/>
        <v/>
      </c>
      <c r="H112" t="str">
        <f t="shared" si="16"/>
        <v/>
      </c>
      <c r="I112" t="str">
        <f t="shared" si="17"/>
        <v/>
      </c>
      <c r="J112" t="str">
        <f t="shared" si="18"/>
        <v/>
      </c>
      <c r="K112" t="str">
        <f t="shared" si="19"/>
        <v/>
      </c>
      <c r="L112" t="str">
        <f t="shared" si="20"/>
        <v/>
      </c>
      <c r="M112" t="str">
        <f t="shared" si="21"/>
        <v/>
      </c>
      <c r="N112" t="str">
        <f t="shared" si="22"/>
        <v/>
      </c>
      <c r="O112" t="str">
        <f t="shared" si="23"/>
        <v/>
      </c>
    </row>
    <row r="113" spans="1:15" x14ac:dyDescent="0.25">
      <c r="A113">
        <v>112</v>
      </c>
      <c r="B113" t="s">
        <v>814</v>
      </c>
      <c r="C113" s="7">
        <v>7</v>
      </c>
      <c r="D113" t="str">
        <f t="shared" si="12"/>
        <v/>
      </c>
      <c r="E113" t="str">
        <f t="shared" si="13"/>
        <v/>
      </c>
      <c r="F113" t="str">
        <f t="shared" si="14"/>
        <v/>
      </c>
      <c r="G113" t="str">
        <f t="shared" si="15"/>
        <v/>
      </c>
      <c r="H113" t="str">
        <f t="shared" si="16"/>
        <v/>
      </c>
      <c r="I113" t="str">
        <f t="shared" si="17"/>
        <v/>
      </c>
      <c r="J113" t="str">
        <f t="shared" si="18"/>
        <v>2014 holiday shopping guide</v>
      </c>
      <c r="K113" t="str">
        <f t="shared" si="19"/>
        <v/>
      </c>
      <c r="L113" t="str">
        <f t="shared" si="20"/>
        <v/>
      </c>
      <c r="M113" t="str">
        <f t="shared" si="21"/>
        <v/>
      </c>
      <c r="N113" t="str">
        <f t="shared" si="22"/>
        <v/>
      </c>
      <c r="O113" t="str">
        <f t="shared" si="23"/>
        <v/>
      </c>
    </row>
    <row r="114" spans="1:15" x14ac:dyDescent="0.25">
      <c r="A114">
        <v>113</v>
      </c>
      <c r="B114" t="s">
        <v>815</v>
      </c>
      <c r="C114" s="7">
        <v>6</v>
      </c>
      <c r="D114" t="str">
        <f t="shared" si="12"/>
        <v/>
      </c>
      <c r="E114" t="str">
        <f t="shared" si="13"/>
        <v/>
      </c>
      <c r="F114" t="str">
        <f t="shared" si="14"/>
        <v/>
      </c>
      <c r="G114" t="str">
        <f t="shared" si="15"/>
        <v/>
      </c>
      <c r="H114" t="str">
        <f t="shared" si="16"/>
        <v/>
      </c>
      <c r="I114" t="str">
        <f t="shared" si="17"/>
        <v>seo then vs now</v>
      </c>
      <c r="J114" t="str">
        <f t="shared" si="18"/>
        <v/>
      </c>
      <c r="K114" t="str">
        <f t="shared" si="19"/>
        <v/>
      </c>
      <c r="L114" t="str">
        <f t="shared" si="20"/>
        <v/>
      </c>
      <c r="M114" t="str">
        <f t="shared" si="21"/>
        <v/>
      </c>
      <c r="N114" t="str">
        <f t="shared" si="22"/>
        <v/>
      </c>
      <c r="O114" t="str">
        <f t="shared" si="23"/>
        <v/>
      </c>
    </row>
    <row r="115" spans="1:15" x14ac:dyDescent="0.25">
      <c r="A115">
        <v>114</v>
      </c>
      <c r="B115" t="s">
        <v>441</v>
      </c>
      <c r="C115" s="7">
        <v>5</v>
      </c>
      <c r="D115" t="str">
        <f t="shared" si="12"/>
        <v/>
      </c>
      <c r="E115" t="str">
        <f t="shared" si="13"/>
        <v/>
      </c>
      <c r="F115" t="str">
        <f t="shared" si="14"/>
        <v/>
      </c>
      <c r="G115" t="str">
        <f t="shared" si="15"/>
        <v/>
      </c>
      <c r="H115" t="str">
        <f t="shared" si="16"/>
        <v>2014holidayshoppingguide600</v>
      </c>
      <c r="I115" t="str">
        <f t="shared" si="17"/>
        <v/>
      </c>
      <c r="J115" t="str">
        <f t="shared" si="18"/>
        <v/>
      </c>
      <c r="K115" t="str">
        <f t="shared" si="19"/>
        <v/>
      </c>
      <c r="L115" t="str">
        <f t="shared" si="20"/>
        <v/>
      </c>
      <c r="M115" t="str">
        <f t="shared" si="21"/>
        <v/>
      </c>
      <c r="N115" t="str">
        <f t="shared" si="22"/>
        <v/>
      </c>
      <c r="O115" t="str">
        <f t="shared" si="23"/>
        <v/>
      </c>
    </row>
    <row r="116" spans="1:15" x14ac:dyDescent="0.25">
      <c r="A116">
        <v>115</v>
      </c>
      <c r="B116" t="s">
        <v>816</v>
      </c>
      <c r="C116" s="7">
        <v>2</v>
      </c>
      <c r="D116" t="str">
        <f t="shared" si="12"/>
        <v/>
      </c>
      <c r="E116" t="str">
        <f t="shared" si="13"/>
        <v>141008 Intuit Bitcoin</v>
      </c>
      <c r="F116" t="str">
        <f t="shared" si="14"/>
        <v/>
      </c>
      <c r="G116" t="str">
        <f t="shared" si="15"/>
        <v/>
      </c>
      <c r="H116" t="str">
        <f t="shared" si="16"/>
        <v/>
      </c>
      <c r="I116" t="str">
        <f t="shared" si="17"/>
        <v/>
      </c>
      <c r="J116" t="str">
        <f t="shared" si="18"/>
        <v/>
      </c>
      <c r="K116" t="str">
        <f t="shared" si="19"/>
        <v/>
      </c>
      <c r="L116" t="str">
        <f t="shared" si="20"/>
        <v/>
      </c>
      <c r="M116" t="str">
        <f t="shared" si="21"/>
        <v/>
      </c>
      <c r="N116" t="str">
        <f t="shared" si="22"/>
        <v/>
      </c>
      <c r="O116" t="str">
        <f t="shared" si="23"/>
        <v/>
      </c>
    </row>
    <row r="117" spans="1:15" x14ac:dyDescent="0.25">
      <c r="A117">
        <v>116</v>
      </c>
      <c r="B117" t="s">
        <v>817</v>
      </c>
      <c r="C117" s="7">
        <v>5</v>
      </c>
      <c r="D117" t="str">
        <f t="shared" si="12"/>
        <v/>
      </c>
      <c r="E117" t="str">
        <f t="shared" si="13"/>
        <v/>
      </c>
      <c r="F117" t="str">
        <f t="shared" si="14"/>
        <v/>
      </c>
      <c r="G117" t="str">
        <f t="shared" si="15"/>
        <v/>
      </c>
      <c r="H117" t="str">
        <f t="shared" si="16"/>
        <v>social thankyou infographic 02</v>
      </c>
      <c r="I117" t="str">
        <f t="shared" si="17"/>
        <v/>
      </c>
      <c r="J117" t="str">
        <f t="shared" si="18"/>
        <v/>
      </c>
      <c r="K117" t="str">
        <f t="shared" si="19"/>
        <v/>
      </c>
      <c r="L117" t="str">
        <f t="shared" si="20"/>
        <v/>
      </c>
      <c r="M117" t="str">
        <f t="shared" si="21"/>
        <v/>
      </c>
      <c r="N117" t="str">
        <f t="shared" si="22"/>
        <v/>
      </c>
      <c r="O117" t="str">
        <f t="shared" si="23"/>
        <v/>
      </c>
    </row>
    <row r="118" spans="1:15" x14ac:dyDescent="0.25">
      <c r="A118">
        <v>117</v>
      </c>
      <c r="B118" t="s">
        <v>818</v>
      </c>
      <c r="C118" s="7">
        <v>3</v>
      </c>
      <c r="D118" t="str">
        <f t="shared" si="12"/>
        <v/>
      </c>
      <c r="E118" t="str">
        <f t="shared" si="13"/>
        <v/>
      </c>
      <c r="F118" t="str">
        <f t="shared" si="14"/>
        <v>the history of marketing hubspot resized 600</v>
      </c>
      <c r="G118" t="str">
        <f t="shared" si="15"/>
        <v/>
      </c>
      <c r="H118" t="str">
        <f t="shared" si="16"/>
        <v/>
      </c>
      <c r="I118" t="str">
        <f t="shared" si="17"/>
        <v/>
      </c>
      <c r="J118" t="str">
        <f t="shared" si="18"/>
        <v/>
      </c>
      <c r="K118" t="str">
        <f t="shared" si="19"/>
        <v/>
      </c>
      <c r="L118" t="str">
        <f t="shared" si="20"/>
        <v/>
      </c>
      <c r="M118" t="str">
        <f t="shared" si="21"/>
        <v/>
      </c>
      <c r="N118" t="str">
        <f t="shared" si="22"/>
        <v/>
      </c>
      <c r="O118" t="str">
        <f t="shared" si="23"/>
        <v/>
      </c>
    </row>
    <row r="119" spans="1:15" x14ac:dyDescent="0.25">
      <c r="A119">
        <v>118</v>
      </c>
      <c r="B119" t="s">
        <v>819</v>
      </c>
      <c r="C119" s="7">
        <v>3</v>
      </c>
      <c r="D119" t="str">
        <f t="shared" si="12"/>
        <v/>
      </c>
      <c r="E119" t="str">
        <f t="shared" si="13"/>
        <v/>
      </c>
      <c r="F119" t="str">
        <f t="shared" si="14"/>
        <v>infographic infographic resized 600</v>
      </c>
      <c r="G119" t="str">
        <f t="shared" si="15"/>
        <v/>
      </c>
      <c r="H119" t="str">
        <f t="shared" si="16"/>
        <v/>
      </c>
      <c r="I119" t="str">
        <f t="shared" si="17"/>
        <v/>
      </c>
      <c r="J119" t="str">
        <f t="shared" si="18"/>
        <v/>
      </c>
      <c r="K119" t="str">
        <f t="shared" si="19"/>
        <v/>
      </c>
      <c r="L119" t="str">
        <f t="shared" si="20"/>
        <v/>
      </c>
      <c r="M119" t="str">
        <f t="shared" si="21"/>
        <v/>
      </c>
      <c r="N119" t="str">
        <f t="shared" si="22"/>
        <v/>
      </c>
      <c r="O119" t="str">
        <f t="shared" si="23"/>
        <v/>
      </c>
    </row>
    <row r="120" spans="1:15" x14ac:dyDescent="0.25">
      <c r="A120">
        <v>119</v>
      </c>
      <c r="B120" t="s">
        <v>820</v>
      </c>
      <c r="C120" s="7">
        <v>3</v>
      </c>
      <c r="D120" t="str">
        <f t="shared" si="12"/>
        <v/>
      </c>
      <c r="E120" t="str">
        <f t="shared" si="13"/>
        <v/>
      </c>
      <c r="F120" t="str">
        <f t="shared" si="14"/>
        <v>Visual History of Google Algorithm Changes</v>
      </c>
      <c r="G120" t="str">
        <f t="shared" si="15"/>
        <v/>
      </c>
      <c r="H120" t="str">
        <f t="shared" si="16"/>
        <v/>
      </c>
      <c r="I120" t="str">
        <f t="shared" si="17"/>
        <v/>
      </c>
      <c r="J120" t="str">
        <f t="shared" si="18"/>
        <v/>
      </c>
      <c r="K120" t="str">
        <f t="shared" si="19"/>
        <v/>
      </c>
      <c r="L120" t="str">
        <f t="shared" si="20"/>
        <v/>
      </c>
      <c r="M120" t="str">
        <f t="shared" si="21"/>
        <v/>
      </c>
      <c r="N120" t="str">
        <f t="shared" si="22"/>
        <v/>
      </c>
      <c r="O120" t="str">
        <f t="shared" si="23"/>
        <v/>
      </c>
    </row>
    <row r="121" spans="1:15" x14ac:dyDescent="0.25">
      <c r="A121">
        <v>120</v>
      </c>
      <c r="B121" t="s">
        <v>821</v>
      </c>
      <c r="C121" s="7">
        <v>5</v>
      </c>
      <c r="D121" t="str">
        <f t="shared" si="12"/>
        <v/>
      </c>
      <c r="E121" t="str">
        <f t="shared" si="13"/>
        <v/>
      </c>
      <c r="F121" t="str">
        <f t="shared" si="14"/>
        <v/>
      </c>
      <c r="G121" t="str">
        <f t="shared" si="15"/>
        <v/>
      </c>
      <c r="H121" t="str">
        <f t="shared" si="16"/>
        <v>the power of visual communication infographic</v>
      </c>
      <c r="I121" t="str">
        <f t="shared" si="17"/>
        <v/>
      </c>
      <c r="J121" t="str">
        <f t="shared" si="18"/>
        <v/>
      </c>
      <c r="K121" t="str">
        <f t="shared" si="19"/>
        <v/>
      </c>
      <c r="L121" t="str">
        <f t="shared" si="20"/>
        <v/>
      </c>
      <c r="M121" t="str">
        <f t="shared" si="21"/>
        <v/>
      </c>
      <c r="N121" t="str">
        <f t="shared" si="22"/>
        <v/>
      </c>
      <c r="O121" t="str">
        <f t="shared" si="23"/>
        <v/>
      </c>
    </row>
    <row r="122" spans="1:15" x14ac:dyDescent="0.25">
      <c r="A122">
        <v>121</v>
      </c>
      <c r="B122" t="s">
        <v>822</v>
      </c>
      <c r="C122" s="7">
        <v>8</v>
      </c>
      <c r="D122" t="str">
        <f t="shared" si="12"/>
        <v/>
      </c>
      <c r="E122" t="str">
        <f t="shared" si="13"/>
        <v/>
      </c>
      <c r="F122" t="str">
        <f t="shared" si="14"/>
        <v/>
      </c>
      <c r="G122" t="str">
        <f t="shared" si="15"/>
        <v/>
      </c>
      <c r="H122" t="str">
        <f t="shared" si="16"/>
        <v/>
      </c>
      <c r="I122" t="str">
        <f t="shared" si="17"/>
        <v/>
      </c>
      <c r="J122" t="str">
        <f t="shared" si="18"/>
        <v/>
      </c>
      <c r="K122" t="str">
        <f t="shared" si="19"/>
        <v>7 Superpowers of a Knockout Infographic Socially Sorted</v>
      </c>
      <c r="L122" t="str">
        <f t="shared" si="20"/>
        <v/>
      </c>
      <c r="M122" t="str">
        <f t="shared" si="21"/>
        <v/>
      </c>
      <c r="N122" t="str">
        <f t="shared" si="22"/>
        <v/>
      </c>
      <c r="O122" t="str">
        <f t="shared" si="23"/>
        <v/>
      </c>
    </row>
    <row r="123" spans="1:15" x14ac:dyDescent="0.25">
      <c r="A123">
        <v>122</v>
      </c>
      <c r="B123" t="s">
        <v>823</v>
      </c>
      <c r="C123" s="7">
        <v>1</v>
      </c>
      <c r="D123" t="str">
        <f t="shared" si="12"/>
        <v>Post Pin Tweet Best Time Outreach</v>
      </c>
      <c r="E123" t="str">
        <f t="shared" si="13"/>
        <v/>
      </c>
      <c r="F123" t="str">
        <f t="shared" si="14"/>
        <v/>
      </c>
      <c r="G123" t="str">
        <f t="shared" si="15"/>
        <v/>
      </c>
      <c r="H123" t="str">
        <f t="shared" si="16"/>
        <v/>
      </c>
      <c r="I123" t="str">
        <f t="shared" si="17"/>
        <v/>
      </c>
      <c r="J123" t="str">
        <f t="shared" si="18"/>
        <v/>
      </c>
      <c r="K123" t="str">
        <f t="shared" si="19"/>
        <v/>
      </c>
      <c r="L123" t="str">
        <f t="shared" si="20"/>
        <v/>
      </c>
      <c r="M123" t="str">
        <f t="shared" si="21"/>
        <v/>
      </c>
      <c r="N123" t="str">
        <f t="shared" si="22"/>
        <v/>
      </c>
      <c r="O123" t="str">
        <f t="shared" si="23"/>
        <v/>
      </c>
    </row>
    <row r="124" spans="1:15" x14ac:dyDescent="0.25">
      <c r="A124">
        <v>123</v>
      </c>
      <c r="B124" t="s">
        <v>824</v>
      </c>
      <c r="C124" s="7">
        <v>1</v>
      </c>
      <c r="D124" t="str">
        <f t="shared" si="12"/>
        <v>ranking factors infographic 2</v>
      </c>
      <c r="E124" t="str">
        <f t="shared" si="13"/>
        <v/>
      </c>
      <c r="F124" t="str">
        <f t="shared" si="14"/>
        <v/>
      </c>
      <c r="G124" t="str">
        <f t="shared" si="15"/>
        <v/>
      </c>
      <c r="H124" t="str">
        <f t="shared" si="16"/>
        <v/>
      </c>
      <c r="I124" t="str">
        <f t="shared" si="17"/>
        <v/>
      </c>
      <c r="J124" t="str">
        <f t="shared" si="18"/>
        <v/>
      </c>
      <c r="K124" t="str">
        <f t="shared" si="19"/>
        <v/>
      </c>
      <c r="L124" t="str">
        <f t="shared" si="20"/>
        <v/>
      </c>
      <c r="M124" t="str">
        <f t="shared" si="21"/>
        <v/>
      </c>
      <c r="N124" t="str">
        <f t="shared" si="22"/>
        <v/>
      </c>
      <c r="O124" t="str">
        <f t="shared" si="23"/>
        <v/>
      </c>
    </row>
    <row r="125" spans="1:15" x14ac:dyDescent="0.25">
      <c r="A125">
        <v>124</v>
      </c>
      <c r="B125" t="s">
        <v>825</v>
      </c>
      <c r="C125" s="7">
        <v>3</v>
      </c>
      <c r="D125" t="str">
        <f t="shared" si="12"/>
        <v/>
      </c>
      <c r="E125" t="str">
        <f t="shared" si="13"/>
        <v/>
      </c>
      <c r="F125" t="str">
        <f t="shared" si="14"/>
        <v>personal branding infographic</v>
      </c>
      <c r="G125" t="str">
        <f t="shared" si="15"/>
        <v/>
      </c>
      <c r="H125" t="str">
        <f t="shared" si="16"/>
        <v/>
      </c>
      <c r="I125" t="str">
        <f t="shared" si="17"/>
        <v/>
      </c>
      <c r="J125" t="str">
        <f t="shared" si="18"/>
        <v/>
      </c>
      <c r="K125" t="str">
        <f t="shared" si="19"/>
        <v/>
      </c>
      <c r="L125" t="str">
        <f t="shared" si="20"/>
        <v/>
      </c>
      <c r="M125" t="str">
        <f t="shared" si="21"/>
        <v/>
      </c>
      <c r="N125" t="str">
        <f t="shared" si="22"/>
        <v/>
      </c>
      <c r="O125" t="str">
        <f t="shared" si="23"/>
        <v/>
      </c>
    </row>
    <row r="126" spans="1:15" x14ac:dyDescent="0.25">
      <c r="A126">
        <v>125</v>
      </c>
      <c r="B126" t="s">
        <v>826</v>
      </c>
      <c r="C126" s="7">
        <v>3</v>
      </c>
      <c r="D126" t="str">
        <f t="shared" si="12"/>
        <v/>
      </c>
      <c r="E126" t="str">
        <f t="shared" si="13"/>
        <v/>
      </c>
      <c r="F126" t="str">
        <f t="shared" si="14"/>
        <v>social media design blueprint</v>
      </c>
      <c r="G126" t="str">
        <f t="shared" si="15"/>
        <v/>
      </c>
      <c r="H126" t="str">
        <f t="shared" si="16"/>
        <v/>
      </c>
      <c r="I126" t="str">
        <f t="shared" si="17"/>
        <v/>
      </c>
      <c r="J126" t="str">
        <f t="shared" si="18"/>
        <v/>
      </c>
      <c r="K126" t="str">
        <f t="shared" si="19"/>
        <v/>
      </c>
      <c r="L126" t="str">
        <f t="shared" si="20"/>
        <v/>
      </c>
      <c r="M126" t="str">
        <f t="shared" si="21"/>
        <v/>
      </c>
      <c r="N126" t="str">
        <f t="shared" si="22"/>
        <v/>
      </c>
      <c r="O126" t="str">
        <f t="shared" si="23"/>
        <v/>
      </c>
    </row>
    <row r="127" spans="1:15" x14ac:dyDescent="0.25">
      <c r="A127">
        <v>126</v>
      </c>
      <c r="B127" t="s">
        <v>827</v>
      </c>
      <c r="C127" s="7">
        <v>1</v>
      </c>
      <c r="D127" t="str">
        <f t="shared" si="12"/>
        <v>Facebook Ad Infographic</v>
      </c>
      <c r="E127" t="str">
        <f t="shared" si="13"/>
        <v/>
      </c>
      <c r="F127" t="str">
        <f t="shared" si="14"/>
        <v/>
      </c>
      <c r="G127" t="str">
        <f t="shared" si="15"/>
        <v/>
      </c>
      <c r="H127" t="str">
        <f t="shared" si="16"/>
        <v/>
      </c>
      <c r="I127" t="str">
        <f t="shared" si="17"/>
        <v/>
      </c>
      <c r="J127" t="str">
        <f t="shared" si="18"/>
        <v/>
      </c>
      <c r="K127" t="str">
        <f t="shared" si="19"/>
        <v/>
      </c>
      <c r="L127" t="str">
        <f t="shared" si="20"/>
        <v/>
      </c>
      <c r="M127" t="str">
        <f t="shared" si="21"/>
        <v/>
      </c>
      <c r="N127" t="str">
        <f t="shared" si="22"/>
        <v/>
      </c>
      <c r="O127" t="str">
        <f t="shared" si="23"/>
        <v/>
      </c>
    </row>
    <row r="128" spans="1:15" x14ac:dyDescent="0.25">
      <c r="A128">
        <v>127</v>
      </c>
      <c r="B128" t="s">
        <v>828</v>
      </c>
      <c r="C128" s="7">
        <v>1</v>
      </c>
      <c r="D128" t="str">
        <f t="shared" si="12"/>
        <v>Logo infographic</v>
      </c>
      <c r="E128" t="str">
        <f t="shared" si="13"/>
        <v/>
      </c>
      <c r="F128" t="str">
        <f t="shared" si="14"/>
        <v/>
      </c>
      <c r="G128" t="str">
        <f t="shared" si="15"/>
        <v/>
      </c>
      <c r="H128" t="str">
        <f t="shared" si="16"/>
        <v/>
      </c>
      <c r="I128" t="str">
        <f t="shared" si="17"/>
        <v/>
      </c>
      <c r="J128" t="str">
        <f t="shared" si="18"/>
        <v/>
      </c>
      <c r="K128" t="str">
        <f t="shared" si="19"/>
        <v/>
      </c>
      <c r="L128" t="str">
        <f t="shared" si="20"/>
        <v/>
      </c>
      <c r="M128" t="str">
        <f t="shared" si="21"/>
        <v/>
      </c>
      <c r="N128" t="str">
        <f t="shared" si="22"/>
        <v/>
      </c>
      <c r="O128" t="str">
        <f t="shared" si="23"/>
        <v/>
      </c>
    </row>
    <row r="129" spans="1:15" x14ac:dyDescent="0.25">
      <c r="A129">
        <v>128</v>
      </c>
      <c r="B129" t="s">
        <v>829</v>
      </c>
      <c r="C129" s="7">
        <v>2</v>
      </c>
      <c r="D129" t="str">
        <f t="shared" si="12"/>
        <v/>
      </c>
      <c r="E129" t="str">
        <f t="shared" si="13"/>
        <v>impactbnd inbound marketing process final resized 600</v>
      </c>
      <c r="F129" t="str">
        <f t="shared" si="14"/>
        <v/>
      </c>
      <c r="G129" t="str">
        <f t="shared" si="15"/>
        <v/>
      </c>
      <c r="H129" t="str">
        <f t="shared" si="16"/>
        <v/>
      </c>
      <c r="I129" t="str">
        <f t="shared" si="17"/>
        <v/>
      </c>
      <c r="J129" t="str">
        <f t="shared" si="18"/>
        <v/>
      </c>
      <c r="K129" t="str">
        <f t="shared" si="19"/>
        <v/>
      </c>
      <c r="L129" t="str">
        <f t="shared" si="20"/>
        <v/>
      </c>
      <c r="M129" t="str">
        <f t="shared" si="21"/>
        <v/>
      </c>
      <c r="N129" t="str">
        <f t="shared" si="22"/>
        <v/>
      </c>
      <c r="O129" t="str">
        <f t="shared" si="23"/>
        <v/>
      </c>
    </row>
    <row r="130" spans="1:15" x14ac:dyDescent="0.25">
      <c r="A130">
        <v>129</v>
      </c>
      <c r="B130" t="s">
        <v>830</v>
      </c>
      <c r="C130" s="7">
        <v>3</v>
      </c>
      <c r="D130" t="str">
        <f t="shared" si="12"/>
        <v/>
      </c>
      <c r="E130" t="str">
        <f t="shared" si="13"/>
        <v/>
      </c>
      <c r="F130" t="str">
        <f t="shared" si="14"/>
        <v>GD SalesProfessional Infographic resize (1)</v>
      </c>
      <c r="G130" t="str">
        <f t="shared" si="15"/>
        <v/>
      </c>
      <c r="H130" t="str">
        <f t="shared" si="16"/>
        <v/>
      </c>
      <c r="I130" t="str">
        <f t="shared" si="17"/>
        <v/>
      </c>
      <c r="J130" t="str">
        <f t="shared" si="18"/>
        <v/>
      </c>
      <c r="K130" t="str">
        <f t="shared" si="19"/>
        <v/>
      </c>
      <c r="L130" t="str">
        <f t="shared" si="20"/>
        <v/>
      </c>
      <c r="M130" t="str">
        <f t="shared" si="21"/>
        <v/>
      </c>
      <c r="N130" t="str">
        <f t="shared" si="22"/>
        <v/>
      </c>
      <c r="O130" t="str">
        <f t="shared" si="23"/>
        <v/>
      </c>
    </row>
    <row r="131" spans="1:15" x14ac:dyDescent="0.25">
      <c r="A131">
        <v>130</v>
      </c>
      <c r="B131" t="s">
        <v>831</v>
      </c>
      <c r="C131" s="7">
        <v>6</v>
      </c>
      <c r="D131" t="str">
        <f t="shared" ref="D131:D194" si="24">IF(C131=1,B131,"")</f>
        <v/>
      </c>
      <c r="E131" t="str">
        <f t="shared" ref="E131:E194" si="25">IF(C131=2,B131,"")</f>
        <v/>
      </c>
      <c r="F131" t="str">
        <f t="shared" ref="F131:F194" si="26">IF(C131=3,B131,"")</f>
        <v/>
      </c>
      <c r="G131" t="str">
        <f t="shared" ref="G131:G194" si="27">IF(C131=4,B131,"")</f>
        <v/>
      </c>
      <c r="H131" t="str">
        <f t="shared" ref="H131:H194" si="28">IF(C131=5,B131,"")</f>
        <v/>
      </c>
      <c r="I131" t="str">
        <f t="shared" ref="I131:I194" si="29">IF(C131=6,B131,"")</f>
        <v>managing content marketing infographic 600x5691</v>
      </c>
      <c r="J131" t="str">
        <f t="shared" ref="J131:J194" si="30">IF(C131=7,B131,"")</f>
        <v/>
      </c>
      <c r="K131" t="str">
        <f t="shared" ref="K131:K194" si="31">IF(C131=8,B131,"")</f>
        <v/>
      </c>
      <c r="L131" t="str">
        <f t="shared" ref="L131:L194" si="32">IF(C131=9,B131,"")</f>
        <v/>
      </c>
      <c r="M131" t="str">
        <f t="shared" ref="M131:M194" si="33">IF(C131=10,B131,"")</f>
        <v/>
      </c>
      <c r="N131" t="str">
        <f t="shared" ref="N131:N194" si="34">IF(C131=11,B131,"")</f>
        <v/>
      </c>
      <c r="O131" t="str">
        <f t="shared" ref="O131:O194" si="35">IF(C131=12,B131,"")</f>
        <v/>
      </c>
    </row>
    <row r="132" spans="1:15" x14ac:dyDescent="0.25">
      <c r="A132">
        <v>131</v>
      </c>
      <c r="B132" t="s">
        <v>832</v>
      </c>
      <c r="C132" s="7">
        <v>9</v>
      </c>
      <c r="D132" t="str">
        <f t="shared" si="24"/>
        <v/>
      </c>
      <c r="E132" t="str">
        <f t="shared" si="25"/>
        <v/>
      </c>
      <c r="F132" t="str">
        <f t="shared" si="26"/>
        <v/>
      </c>
      <c r="G132" t="str">
        <f t="shared" si="27"/>
        <v/>
      </c>
      <c r="H132" t="str">
        <f t="shared" si="28"/>
        <v/>
      </c>
      <c r="I132" t="str">
        <f t="shared" si="29"/>
        <v/>
      </c>
      <c r="J132" t="str">
        <f t="shared" si="30"/>
        <v/>
      </c>
      <c r="K132" t="str">
        <f t="shared" si="31"/>
        <v/>
      </c>
      <c r="L132" t="str">
        <f t="shared" si="32"/>
        <v>12 homepage elements hubspot infographic</v>
      </c>
      <c r="M132" t="str">
        <f t="shared" si="33"/>
        <v/>
      </c>
      <c r="N132" t="str">
        <f t="shared" si="34"/>
        <v/>
      </c>
      <c r="O132" t="str">
        <f t="shared" si="35"/>
        <v/>
      </c>
    </row>
    <row r="133" spans="1:15" x14ac:dyDescent="0.25">
      <c r="A133">
        <v>132</v>
      </c>
      <c r="B133" t="s">
        <v>833</v>
      </c>
      <c r="C133" s="7">
        <v>2</v>
      </c>
      <c r="D133" t="str">
        <f t="shared" si="24"/>
        <v/>
      </c>
      <c r="E133" t="str">
        <f t="shared" si="25"/>
        <v>State of sales productivity 2014 infographic final 1</v>
      </c>
      <c r="F133" t="str">
        <f t="shared" si="26"/>
        <v/>
      </c>
      <c r="G133" t="str">
        <f t="shared" si="27"/>
        <v/>
      </c>
      <c r="H133" t="str">
        <f t="shared" si="28"/>
        <v/>
      </c>
      <c r="I133" t="str">
        <f t="shared" si="29"/>
        <v/>
      </c>
      <c r="J133" t="str">
        <f t="shared" si="30"/>
        <v/>
      </c>
      <c r="K133" t="str">
        <f t="shared" si="31"/>
        <v/>
      </c>
      <c r="L133" t="str">
        <f t="shared" si="32"/>
        <v/>
      </c>
      <c r="M133" t="str">
        <f t="shared" si="33"/>
        <v/>
      </c>
      <c r="N133" t="str">
        <f t="shared" si="34"/>
        <v/>
      </c>
      <c r="O133" t="str">
        <f t="shared" si="35"/>
        <v/>
      </c>
    </row>
    <row r="134" spans="1:15" x14ac:dyDescent="0.25">
      <c r="A134">
        <v>133</v>
      </c>
      <c r="B134" t="s">
        <v>834</v>
      </c>
      <c r="C134" s="7">
        <v>12</v>
      </c>
      <c r="D134" t="str">
        <f t="shared" si="24"/>
        <v/>
      </c>
      <c r="E134" t="str">
        <f t="shared" si="25"/>
        <v/>
      </c>
      <c r="F134" t="str">
        <f t="shared" si="26"/>
        <v/>
      </c>
      <c r="G134" t="str">
        <f t="shared" si="27"/>
        <v/>
      </c>
      <c r="H134" t="str">
        <f t="shared" si="28"/>
        <v/>
      </c>
      <c r="I134" t="str">
        <f t="shared" si="29"/>
        <v/>
      </c>
      <c r="J134" t="str">
        <f t="shared" si="30"/>
        <v/>
      </c>
      <c r="K134" t="str">
        <f t="shared" si="31"/>
        <v/>
      </c>
      <c r="L134" t="str">
        <f t="shared" si="32"/>
        <v/>
      </c>
      <c r="M134" t="str">
        <f t="shared" si="33"/>
        <v/>
      </c>
      <c r="N134" t="str">
        <f t="shared" si="34"/>
        <v/>
      </c>
      <c r="O134" t="str">
        <f t="shared" si="35"/>
        <v>blogging secrets</v>
      </c>
    </row>
    <row r="135" spans="1:15" x14ac:dyDescent="0.25">
      <c r="A135">
        <v>134</v>
      </c>
      <c r="B135" t="s">
        <v>835</v>
      </c>
      <c r="C135" s="7">
        <v>8</v>
      </c>
      <c r="D135" t="str">
        <f t="shared" si="24"/>
        <v/>
      </c>
      <c r="E135" t="str">
        <f t="shared" si="25"/>
        <v/>
      </c>
      <c r="F135" t="str">
        <f t="shared" si="26"/>
        <v/>
      </c>
      <c r="G135" t="str">
        <f t="shared" si="27"/>
        <v/>
      </c>
      <c r="H135" t="str">
        <f t="shared" si="28"/>
        <v/>
      </c>
      <c r="I135" t="str">
        <f t="shared" si="29"/>
        <v/>
      </c>
      <c r="J135" t="str">
        <f t="shared" si="30"/>
        <v/>
      </c>
      <c r="K135" t="str">
        <f t="shared" si="31"/>
        <v>color purchases infographics</v>
      </c>
      <c r="L135" t="str">
        <f t="shared" si="32"/>
        <v/>
      </c>
      <c r="M135" t="str">
        <f t="shared" si="33"/>
        <v/>
      </c>
      <c r="N135" t="str">
        <f t="shared" si="34"/>
        <v/>
      </c>
      <c r="O135" t="str">
        <f t="shared" si="35"/>
        <v/>
      </c>
    </row>
    <row r="136" spans="1:15" x14ac:dyDescent="0.25">
      <c r="A136">
        <v>135</v>
      </c>
      <c r="B136" t="s">
        <v>836</v>
      </c>
      <c r="C136" s="7">
        <v>12</v>
      </c>
      <c r="D136" t="str">
        <f t="shared" si="24"/>
        <v/>
      </c>
      <c r="E136" t="str">
        <f t="shared" si="25"/>
        <v/>
      </c>
      <c r="F136" t="str">
        <f t="shared" si="26"/>
        <v/>
      </c>
      <c r="G136" t="str">
        <f t="shared" si="27"/>
        <v/>
      </c>
      <c r="H136" t="str">
        <f t="shared" si="28"/>
        <v/>
      </c>
      <c r="I136" t="str">
        <f t="shared" si="29"/>
        <v/>
      </c>
      <c r="J136" t="str">
        <f t="shared" si="30"/>
        <v/>
      </c>
      <c r="K136" t="str">
        <f t="shared" si="31"/>
        <v/>
      </c>
      <c r="L136" t="str">
        <f t="shared" si="32"/>
        <v/>
      </c>
      <c r="M136" t="str">
        <f t="shared" si="33"/>
        <v/>
      </c>
      <c r="N136" t="str">
        <f t="shared" si="34"/>
        <v/>
      </c>
      <c r="O136" t="str">
        <f t="shared" si="35"/>
        <v>calculating customer LTV</v>
      </c>
    </row>
    <row r="137" spans="1:15" x14ac:dyDescent="0.25">
      <c r="A137">
        <v>136</v>
      </c>
      <c r="B137" t="s">
        <v>837</v>
      </c>
      <c r="C137" s="7">
        <v>7</v>
      </c>
      <c r="D137" t="str">
        <f t="shared" si="24"/>
        <v/>
      </c>
      <c r="E137" t="str">
        <f t="shared" si="25"/>
        <v/>
      </c>
      <c r="F137" t="str">
        <f t="shared" si="26"/>
        <v/>
      </c>
      <c r="G137" t="str">
        <f t="shared" si="27"/>
        <v/>
      </c>
      <c r="H137" t="str">
        <f t="shared" si="28"/>
        <v/>
      </c>
      <c r="I137" t="str">
        <f t="shared" si="29"/>
        <v/>
      </c>
      <c r="J137" t="str">
        <f t="shared" si="30"/>
        <v>so what is inbound marketing1 resized 600</v>
      </c>
      <c r="K137" t="str">
        <f t="shared" si="31"/>
        <v/>
      </c>
      <c r="L137" t="str">
        <f t="shared" si="32"/>
        <v/>
      </c>
      <c r="M137" t="str">
        <f t="shared" si="33"/>
        <v/>
      </c>
      <c r="N137" t="str">
        <f t="shared" si="34"/>
        <v/>
      </c>
      <c r="O137" t="str">
        <f t="shared" si="35"/>
        <v/>
      </c>
    </row>
    <row r="138" spans="1:15" x14ac:dyDescent="0.25">
      <c r="A138">
        <v>137</v>
      </c>
      <c r="B138" t="s">
        <v>838</v>
      </c>
      <c r="C138" s="7">
        <v>7</v>
      </c>
      <c r="D138" t="str">
        <f t="shared" si="24"/>
        <v/>
      </c>
      <c r="E138" t="str">
        <f t="shared" si="25"/>
        <v/>
      </c>
      <c r="F138" t="str">
        <f t="shared" si="26"/>
        <v/>
      </c>
      <c r="G138" t="str">
        <f t="shared" si="27"/>
        <v/>
      </c>
      <c r="H138" t="str">
        <f t="shared" si="28"/>
        <v/>
      </c>
      <c r="I138" t="str">
        <f t="shared" si="29"/>
        <v/>
      </c>
      <c r="J138" t="str">
        <f t="shared" si="30"/>
        <v xml:space="preserve">Social Media Facts and statistics you need to know </v>
      </c>
      <c r="K138" t="str">
        <f t="shared" si="31"/>
        <v/>
      </c>
      <c r="L138" t="str">
        <f t="shared" si="32"/>
        <v/>
      </c>
      <c r="M138" t="str">
        <f t="shared" si="33"/>
        <v/>
      </c>
      <c r="N138" t="str">
        <f t="shared" si="34"/>
        <v/>
      </c>
      <c r="O138" t="str">
        <f t="shared" si="35"/>
        <v/>
      </c>
    </row>
    <row r="139" spans="1:15" x14ac:dyDescent="0.25">
      <c r="A139">
        <v>138</v>
      </c>
      <c r="B139" t="s">
        <v>839</v>
      </c>
      <c r="C139" s="7">
        <v>5</v>
      </c>
      <c r="D139" t="str">
        <f t="shared" si="24"/>
        <v/>
      </c>
      <c r="E139" t="str">
        <f t="shared" si="25"/>
        <v/>
      </c>
      <c r="F139" t="str">
        <f t="shared" si="26"/>
        <v/>
      </c>
      <c r="G139" t="str">
        <f t="shared" si="27"/>
        <v/>
      </c>
      <c r="H139" t="str">
        <f t="shared" si="28"/>
        <v>checklistinfo resized 600</v>
      </c>
      <c r="I139" t="str">
        <f t="shared" si="29"/>
        <v/>
      </c>
      <c r="J139" t="str">
        <f t="shared" si="30"/>
        <v/>
      </c>
      <c r="K139" t="str">
        <f t="shared" si="31"/>
        <v/>
      </c>
      <c r="L139" t="str">
        <f t="shared" si="32"/>
        <v/>
      </c>
      <c r="M139" t="str">
        <f t="shared" si="33"/>
        <v/>
      </c>
      <c r="N139" t="str">
        <f t="shared" si="34"/>
        <v/>
      </c>
      <c r="O139" t="str">
        <f t="shared" si="35"/>
        <v/>
      </c>
    </row>
    <row r="140" spans="1:15" x14ac:dyDescent="0.25">
      <c r="A140">
        <v>139</v>
      </c>
      <c r="B140" t="s">
        <v>840</v>
      </c>
      <c r="C140" s="7">
        <v>6</v>
      </c>
      <c r="D140" t="str">
        <f t="shared" si="24"/>
        <v/>
      </c>
      <c r="E140" t="str">
        <f t="shared" si="25"/>
        <v/>
      </c>
      <c r="F140" t="str">
        <f t="shared" si="26"/>
        <v/>
      </c>
      <c r="G140" t="str">
        <f t="shared" si="27"/>
        <v/>
      </c>
      <c r="H140" t="str">
        <f t="shared" si="28"/>
        <v/>
      </c>
      <c r="I140" t="str">
        <f t="shared" si="29"/>
        <v>The blogconomy infographic 640x5604</v>
      </c>
      <c r="J140" t="str">
        <f t="shared" si="30"/>
        <v/>
      </c>
      <c r="K140" t="str">
        <f t="shared" si="31"/>
        <v/>
      </c>
      <c r="L140" t="str">
        <f t="shared" si="32"/>
        <v/>
      </c>
      <c r="M140" t="str">
        <f t="shared" si="33"/>
        <v/>
      </c>
      <c r="N140" t="str">
        <f t="shared" si="34"/>
        <v/>
      </c>
      <c r="O140" t="str">
        <f t="shared" si="35"/>
        <v/>
      </c>
    </row>
    <row r="141" spans="1:15" x14ac:dyDescent="0.25">
      <c r="A141">
        <v>140</v>
      </c>
      <c r="B141" t="s">
        <v>841</v>
      </c>
      <c r="C141" s="7">
        <v>10</v>
      </c>
      <c r="D141" t="str">
        <f t="shared" si="24"/>
        <v/>
      </c>
      <c r="E141" t="str">
        <f t="shared" si="25"/>
        <v/>
      </c>
      <c r="F141" t="str">
        <f t="shared" si="26"/>
        <v/>
      </c>
      <c r="G141" t="str">
        <f t="shared" si="27"/>
        <v/>
      </c>
      <c r="H141" t="str">
        <f t="shared" si="28"/>
        <v/>
      </c>
      <c r="I141" t="str">
        <f t="shared" si="29"/>
        <v/>
      </c>
      <c r="J141" t="str">
        <f t="shared" si="30"/>
        <v/>
      </c>
      <c r="K141" t="str">
        <f t="shared" si="31"/>
        <v/>
      </c>
      <c r="L141" t="str">
        <f t="shared" si="32"/>
        <v/>
      </c>
      <c r="M141" t="str">
        <f t="shared" si="33"/>
        <v>Gigya Sharing Infographic Q3 2013 1</v>
      </c>
      <c r="N141" t="str">
        <f t="shared" si="34"/>
        <v/>
      </c>
      <c r="O141" t="str">
        <f t="shared" si="35"/>
        <v/>
      </c>
    </row>
    <row r="142" spans="1:15" x14ac:dyDescent="0.25">
      <c r="A142">
        <v>141</v>
      </c>
      <c r="B142" t="s">
        <v>842</v>
      </c>
      <c r="C142" s="7">
        <v>12</v>
      </c>
      <c r="D142" t="str">
        <f t="shared" si="24"/>
        <v/>
      </c>
      <c r="E142" t="str">
        <f t="shared" si="25"/>
        <v/>
      </c>
      <c r="F142" t="str">
        <f t="shared" si="26"/>
        <v/>
      </c>
      <c r="G142" t="str">
        <f t="shared" si="27"/>
        <v/>
      </c>
      <c r="H142" t="str">
        <f t="shared" si="28"/>
        <v/>
      </c>
      <c r="I142" t="str">
        <f t="shared" si="29"/>
        <v/>
      </c>
      <c r="J142" t="str">
        <f t="shared" si="30"/>
        <v/>
      </c>
      <c r="K142" t="str">
        <f t="shared" si="31"/>
        <v/>
      </c>
      <c r="L142" t="str">
        <f t="shared" si="32"/>
        <v/>
      </c>
      <c r="M142" t="str">
        <f t="shared" si="33"/>
        <v/>
      </c>
      <c r="N142" t="str">
        <f t="shared" si="34"/>
        <v/>
      </c>
      <c r="O142" t="str">
        <f t="shared" si="35"/>
        <v>essential blog post ingredients infographic</v>
      </c>
    </row>
    <row r="143" spans="1:15" x14ac:dyDescent="0.25">
      <c r="A143">
        <v>142</v>
      </c>
      <c r="B143" t="s">
        <v>843</v>
      </c>
      <c r="C143" s="7">
        <v>8</v>
      </c>
      <c r="D143" t="str">
        <f t="shared" si="24"/>
        <v/>
      </c>
      <c r="E143" t="str">
        <f t="shared" si="25"/>
        <v/>
      </c>
      <c r="F143" t="str">
        <f t="shared" si="26"/>
        <v/>
      </c>
      <c r="G143" t="str">
        <f t="shared" si="27"/>
        <v/>
      </c>
      <c r="H143" t="str">
        <f t="shared" si="28"/>
        <v/>
      </c>
      <c r="I143" t="str">
        <f t="shared" si="29"/>
        <v/>
      </c>
      <c r="J143" t="str">
        <f t="shared" si="30"/>
        <v/>
      </c>
      <c r="K143" t="str">
        <f t="shared" si="31"/>
        <v>5min LinkedIn Infographic Bluewire Media</v>
      </c>
      <c r="L143" t="str">
        <f t="shared" si="32"/>
        <v/>
      </c>
      <c r="M143" t="str">
        <f t="shared" si="33"/>
        <v/>
      </c>
      <c r="N143" t="str">
        <f t="shared" si="34"/>
        <v/>
      </c>
      <c r="O143" t="str">
        <f t="shared" si="35"/>
        <v/>
      </c>
    </row>
    <row r="144" spans="1:15" x14ac:dyDescent="0.25">
      <c r="A144">
        <v>143</v>
      </c>
      <c r="B144" t="s">
        <v>844</v>
      </c>
      <c r="C144" s="7">
        <v>12</v>
      </c>
      <c r="D144" t="str">
        <f t="shared" si="24"/>
        <v/>
      </c>
      <c r="E144" t="str">
        <f t="shared" si="25"/>
        <v/>
      </c>
      <c r="F144" t="str">
        <f t="shared" si="26"/>
        <v/>
      </c>
      <c r="G144" t="str">
        <f t="shared" si="27"/>
        <v/>
      </c>
      <c r="H144" t="str">
        <f t="shared" si="28"/>
        <v/>
      </c>
      <c r="I144" t="str">
        <f t="shared" si="29"/>
        <v/>
      </c>
      <c r="J144" t="str">
        <f t="shared" si="30"/>
        <v/>
      </c>
      <c r="K144" t="str">
        <f t="shared" si="31"/>
        <v/>
      </c>
      <c r="L144" t="str">
        <f t="shared" si="32"/>
        <v/>
      </c>
      <c r="M144" t="str">
        <f t="shared" si="33"/>
        <v/>
      </c>
      <c r="N144" t="str">
        <f t="shared" si="34"/>
        <v/>
      </c>
      <c r="O144" t="str">
        <f t="shared" si="35"/>
        <v>foursquare2010 resized 600</v>
      </c>
    </row>
    <row r="145" spans="1:15" x14ac:dyDescent="0.25">
      <c r="A145">
        <v>144</v>
      </c>
      <c r="B145" t="s">
        <v>845</v>
      </c>
      <c r="C145" s="7">
        <v>6</v>
      </c>
      <c r="D145" t="str">
        <f t="shared" si="24"/>
        <v/>
      </c>
      <c r="E145" t="str">
        <f t="shared" si="25"/>
        <v/>
      </c>
      <c r="F145" t="str">
        <f t="shared" si="26"/>
        <v/>
      </c>
      <c r="G145" t="str">
        <f t="shared" si="27"/>
        <v/>
      </c>
      <c r="H145" t="str">
        <f t="shared" si="28"/>
        <v/>
      </c>
      <c r="I145" t="str">
        <f t="shared" si="29"/>
        <v>pushing the e envelope (crop)</v>
      </c>
      <c r="J145" t="str">
        <f t="shared" si="30"/>
        <v/>
      </c>
      <c r="K145" t="str">
        <f t="shared" si="31"/>
        <v/>
      </c>
      <c r="L145" t="str">
        <f t="shared" si="32"/>
        <v/>
      </c>
      <c r="M145" t="str">
        <f t="shared" si="33"/>
        <v/>
      </c>
      <c r="N145" t="str">
        <f t="shared" si="34"/>
        <v/>
      </c>
      <c r="O145" t="str">
        <f t="shared" si="35"/>
        <v/>
      </c>
    </row>
    <row r="146" spans="1:15" x14ac:dyDescent="0.25">
      <c r="A146">
        <v>145</v>
      </c>
      <c r="B146" s="1" t="s">
        <v>504</v>
      </c>
      <c r="C146" s="7">
        <v>1</v>
      </c>
      <c r="D146" t="str">
        <f t="shared" si="24"/>
        <v>10 rules that make infographics effective cool and viral</v>
      </c>
      <c r="E146" t="str">
        <f t="shared" si="25"/>
        <v/>
      </c>
      <c r="F146" t="str">
        <f t="shared" si="26"/>
        <v/>
      </c>
      <c r="G146" t="str">
        <f t="shared" si="27"/>
        <v/>
      </c>
      <c r="H146" t="str">
        <f t="shared" si="28"/>
        <v/>
      </c>
      <c r="I146" t="str">
        <f t="shared" si="29"/>
        <v/>
      </c>
      <c r="J146" t="str">
        <f t="shared" si="30"/>
        <v/>
      </c>
      <c r="K146" t="str">
        <f t="shared" si="31"/>
        <v/>
      </c>
      <c r="L146" t="str">
        <f t="shared" si="32"/>
        <v/>
      </c>
      <c r="M146" t="str">
        <f t="shared" si="33"/>
        <v/>
      </c>
      <c r="N146" t="str">
        <f t="shared" si="34"/>
        <v/>
      </c>
      <c r="O146" t="str">
        <f t="shared" si="35"/>
        <v/>
      </c>
    </row>
    <row r="147" spans="1:15" x14ac:dyDescent="0.25">
      <c r="A147">
        <v>146</v>
      </c>
      <c r="B147" s="1" t="s">
        <v>505</v>
      </c>
      <c r="C147" s="7">
        <v>10</v>
      </c>
      <c r="D147" t="str">
        <f t="shared" si="24"/>
        <v/>
      </c>
      <c r="E147" t="str">
        <f t="shared" si="25"/>
        <v/>
      </c>
      <c r="F147" t="str">
        <f t="shared" si="26"/>
        <v/>
      </c>
      <c r="G147" t="str">
        <f t="shared" si="27"/>
        <v/>
      </c>
      <c r="H147" t="str">
        <f t="shared" si="28"/>
        <v/>
      </c>
      <c r="I147" t="str">
        <f t="shared" si="29"/>
        <v/>
      </c>
      <c r="J147" t="str">
        <f t="shared" si="30"/>
        <v/>
      </c>
      <c r="K147" t="str">
        <f t="shared" si="31"/>
        <v/>
      </c>
      <c r="L147" t="str">
        <f t="shared" si="32"/>
        <v/>
      </c>
      <c r="M147" t="str">
        <f t="shared" si="33"/>
        <v>Social Media in Business</v>
      </c>
      <c r="N147" t="str">
        <f t="shared" si="34"/>
        <v/>
      </c>
      <c r="O147" t="str">
        <f t="shared" si="35"/>
        <v/>
      </c>
    </row>
    <row r="148" spans="1:15" x14ac:dyDescent="0.25">
      <c r="A148">
        <v>147</v>
      </c>
      <c r="B148" s="1" t="s">
        <v>506</v>
      </c>
      <c r="C148" s="7">
        <v>3</v>
      </c>
      <c r="D148" t="str">
        <f t="shared" si="24"/>
        <v/>
      </c>
      <c r="E148" t="str">
        <f t="shared" si="25"/>
        <v/>
      </c>
      <c r="F148" t="str">
        <f t="shared" si="26"/>
        <v>Sample Infographics</v>
      </c>
      <c r="G148" t="str">
        <f t="shared" si="27"/>
        <v/>
      </c>
      <c r="H148" t="str">
        <f t="shared" si="28"/>
        <v/>
      </c>
      <c r="I148" t="str">
        <f t="shared" si="29"/>
        <v/>
      </c>
      <c r="J148" t="str">
        <f t="shared" si="30"/>
        <v/>
      </c>
      <c r="K148" t="str">
        <f t="shared" si="31"/>
        <v/>
      </c>
      <c r="L148" t="str">
        <f t="shared" si="32"/>
        <v/>
      </c>
      <c r="M148" t="str">
        <f t="shared" si="33"/>
        <v/>
      </c>
      <c r="N148" t="str">
        <f t="shared" si="34"/>
        <v/>
      </c>
      <c r="O148" t="str">
        <f t="shared" si="35"/>
        <v/>
      </c>
    </row>
    <row r="149" spans="1:15" x14ac:dyDescent="0.25">
      <c r="A149">
        <v>148</v>
      </c>
      <c r="B149" s="1" t="s">
        <v>507</v>
      </c>
      <c r="C149" s="7">
        <v>1</v>
      </c>
      <c r="D149" t="str">
        <f t="shared" si="24"/>
        <v>Dress Daper</v>
      </c>
      <c r="E149" t="str">
        <f t="shared" si="25"/>
        <v/>
      </c>
      <c r="F149" t="str">
        <f t="shared" si="26"/>
        <v/>
      </c>
      <c r="G149" t="str">
        <f t="shared" si="27"/>
        <v/>
      </c>
      <c r="H149" t="str">
        <f t="shared" si="28"/>
        <v/>
      </c>
      <c r="I149" t="str">
        <f t="shared" si="29"/>
        <v/>
      </c>
      <c r="J149" t="str">
        <f t="shared" si="30"/>
        <v/>
      </c>
      <c r="K149" t="str">
        <f t="shared" si="31"/>
        <v/>
      </c>
      <c r="L149" t="str">
        <f t="shared" si="32"/>
        <v/>
      </c>
      <c r="M149" t="str">
        <f t="shared" si="33"/>
        <v/>
      </c>
      <c r="N149" t="str">
        <f t="shared" si="34"/>
        <v/>
      </c>
      <c r="O149" t="str">
        <f t="shared" si="35"/>
        <v/>
      </c>
    </row>
    <row r="150" spans="1:15" x14ac:dyDescent="0.25">
      <c r="A150">
        <v>149</v>
      </c>
      <c r="B150" s="1" t="s">
        <v>508</v>
      </c>
      <c r="C150" s="7">
        <v>7</v>
      </c>
      <c r="D150" t="str">
        <f t="shared" si="24"/>
        <v/>
      </c>
      <c r="E150" t="str">
        <f t="shared" si="25"/>
        <v/>
      </c>
      <c r="F150" t="str">
        <f t="shared" si="26"/>
        <v/>
      </c>
      <c r="G150" t="str">
        <f t="shared" si="27"/>
        <v/>
      </c>
      <c r="H150" t="str">
        <f t="shared" si="28"/>
        <v/>
      </c>
      <c r="I150" t="str">
        <f t="shared" si="29"/>
        <v/>
      </c>
      <c r="J150" t="str">
        <f t="shared" si="30"/>
        <v>infographic element design</v>
      </c>
      <c r="K150" t="str">
        <f t="shared" si="31"/>
        <v/>
      </c>
      <c r="L150" t="str">
        <f t="shared" si="32"/>
        <v/>
      </c>
      <c r="M150" t="str">
        <f t="shared" si="33"/>
        <v/>
      </c>
      <c r="N150" t="str">
        <f t="shared" si="34"/>
        <v/>
      </c>
      <c r="O150" t="str">
        <f t="shared" si="35"/>
        <v/>
      </c>
    </row>
    <row r="151" spans="1:15" x14ac:dyDescent="0.25">
      <c r="A151">
        <v>150</v>
      </c>
      <c r="B151" s="1" t="s">
        <v>509</v>
      </c>
      <c r="C151" s="7">
        <v>8</v>
      </c>
      <c r="D151" t="str">
        <f t="shared" si="24"/>
        <v/>
      </c>
      <c r="E151" t="str">
        <f t="shared" si="25"/>
        <v/>
      </c>
      <c r="F151" t="str">
        <f t="shared" si="26"/>
        <v/>
      </c>
      <c r="G151" t="str">
        <f t="shared" si="27"/>
        <v/>
      </c>
      <c r="H151" t="str">
        <f t="shared" si="28"/>
        <v/>
      </c>
      <c r="I151" t="str">
        <f t="shared" si="29"/>
        <v/>
      </c>
      <c r="J151" t="str">
        <f t="shared" si="30"/>
        <v/>
      </c>
      <c r="K151" t="str">
        <f t="shared" si="31"/>
        <v>common octopos</v>
      </c>
      <c r="L151" t="str">
        <f t="shared" si="32"/>
        <v/>
      </c>
      <c r="M151" t="str">
        <f t="shared" si="33"/>
        <v/>
      </c>
      <c r="N151" t="str">
        <f t="shared" si="34"/>
        <v/>
      </c>
      <c r="O151" t="str">
        <f t="shared" si="35"/>
        <v/>
      </c>
    </row>
    <row r="152" spans="1:15" x14ac:dyDescent="0.25">
      <c r="A152">
        <v>151</v>
      </c>
      <c r="B152" s="1" t="s">
        <v>510</v>
      </c>
      <c r="C152" s="7">
        <v>1</v>
      </c>
      <c r="D152" t="str">
        <f t="shared" si="24"/>
        <v>Should I post this</v>
      </c>
      <c r="E152" t="str">
        <f t="shared" si="25"/>
        <v/>
      </c>
      <c r="F152" t="str">
        <f t="shared" si="26"/>
        <v/>
      </c>
      <c r="G152" t="str">
        <f t="shared" si="27"/>
        <v/>
      </c>
      <c r="H152" t="str">
        <f t="shared" si="28"/>
        <v/>
      </c>
      <c r="I152" t="str">
        <f t="shared" si="29"/>
        <v/>
      </c>
      <c r="J152" t="str">
        <f t="shared" si="30"/>
        <v/>
      </c>
      <c r="K152" t="str">
        <f t="shared" si="31"/>
        <v/>
      </c>
      <c r="L152" t="str">
        <f t="shared" si="32"/>
        <v/>
      </c>
      <c r="M152" t="str">
        <f t="shared" si="33"/>
        <v/>
      </c>
      <c r="N152" t="str">
        <f t="shared" si="34"/>
        <v/>
      </c>
      <c r="O152" t="str">
        <f t="shared" si="35"/>
        <v/>
      </c>
    </row>
    <row r="153" spans="1:15" x14ac:dyDescent="0.25">
      <c r="A153">
        <v>152</v>
      </c>
      <c r="B153" s="1" t="s">
        <v>511</v>
      </c>
      <c r="C153" s="7">
        <v>5</v>
      </c>
      <c r="D153" t="str">
        <f t="shared" si="24"/>
        <v/>
      </c>
      <c r="E153" t="str">
        <f t="shared" si="25"/>
        <v/>
      </c>
      <c r="F153" t="str">
        <f t="shared" si="26"/>
        <v/>
      </c>
      <c r="G153" t="str">
        <f t="shared" si="27"/>
        <v/>
      </c>
      <c r="H153" t="str">
        <f t="shared" si="28"/>
        <v>creative idea</v>
      </c>
      <c r="I153" t="str">
        <f t="shared" si="29"/>
        <v/>
      </c>
      <c r="J153" t="str">
        <f t="shared" si="30"/>
        <v/>
      </c>
      <c r="K153" t="str">
        <f t="shared" si="31"/>
        <v/>
      </c>
      <c r="L153" t="str">
        <f t="shared" si="32"/>
        <v/>
      </c>
      <c r="M153" t="str">
        <f t="shared" si="33"/>
        <v/>
      </c>
      <c r="N153" t="str">
        <f t="shared" si="34"/>
        <v/>
      </c>
      <c r="O153" t="str">
        <f t="shared" si="35"/>
        <v/>
      </c>
    </row>
    <row r="154" spans="1:15" x14ac:dyDescent="0.25">
      <c r="A154">
        <v>153</v>
      </c>
      <c r="B154" s="1" t="s">
        <v>512</v>
      </c>
      <c r="C154" s="7">
        <v>7</v>
      </c>
      <c r="D154" t="str">
        <f t="shared" si="24"/>
        <v/>
      </c>
      <c r="E154" t="str">
        <f t="shared" si="25"/>
        <v/>
      </c>
      <c r="F154" t="str">
        <f t="shared" si="26"/>
        <v/>
      </c>
      <c r="G154" t="str">
        <f t="shared" si="27"/>
        <v/>
      </c>
      <c r="H154" t="str">
        <f t="shared" si="28"/>
        <v/>
      </c>
      <c r="I154" t="str">
        <f t="shared" si="29"/>
        <v/>
      </c>
      <c r="J154" t="str">
        <f t="shared" si="30"/>
        <v>how steve job started</v>
      </c>
      <c r="K154" t="str">
        <f t="shared" si="31"/>
        <v/>
      </c>
      <c r="L154" t="str">
        <f t="shared" si="32"/>
        <v/>
      </c>
      <c r="M154" t="str">
        <f t="shared" si="33"/>
        <v/>
      </c>
      <c r="N154" t="str">
        <f t="shared" si="34"/>
        <v/>
      </c>
      <c r="O154" t="str">
        <f t="shared" si="35"/>
        <v/>
      </c>
    </row>
    <row r="155" spans="1:15" x14ac:dyDescent="0.25">
      <c r="A155">
        <v>154</v>
      </c>
      <c r="B155" s="1" t="s">
        <v>513</v>
      </c>
      <c r="C155" s="7">
        <v>10</v>
      </c>
      <c r="D155" t="str">
        <f t="shared" si="24"/>
        <v/>
      </c>
      <c r="E155" t="str">
        <f t="shared" si="25"/>
        <v/>
      </c>
      <c r="F155" t="str">
        <f t="shared" si="26"/>
        <v/>
      </c>
      <c r="G155" t="str">
        <f t="shared" si="27"/>
        <v/>
      </c>
      <c r="H155" t="str">
        <f t="shared" si="28"/>
        <v/>
      </c>
      <c r="I155" t="str">
        <f t="shared" si="29"/>
        <v/>
      </c>
      <c r="J155" t="str">
        <f t="shared" si="30"/>
        <v/>
      </c>
      <c r="K155" t="str">
        <f t="shared" si="31"/>
        <v/>
      </c>
      <c r="L155" t="str">
        <f t="shared" si="32"/>
        <v/>
      </c>
      <c r="M155" t="str">
        <f t="shared" si="33"/>
        <v>what is an infographic</v>
      </c>
      <c r="N155" t="str">
        <f t="shared" si="34"/>
        <v/>
      </c>
      <c r="O155" t="str">
        <f t="shared" si="35"/>
        <v/>
      </c>
    </row>
    <row r="156" spans="1:15" x14ac:dyDescent="0.25">
      <c r="A156">
        <v>155</v>
      </c>
      <c r="B156" s="1" t="s">
        <v>514</v>
      </c>
      <c r="C156" s="7">
        <v>3</v>
      </c>
      <c r="D156" t="str">
        <f t="shared" si="24"/>
        <v/>
      </c>
      <c r="E156" t="str">
        <f t="shared" si="25"/>
        <v/>
      </c>
      <c r="F156" t="str">
        <f t="shared" si="26"/>
        <v>smartphones</v>
      </c>
      <c r="G156" t="str">
        <f t="shared" si="27"/>
        <v/>
      </c>
      <c r="H156" t="str">
        <f t="shared" si="28"/>
        <v/>
      </c>
      <c r="I156" t="str">
        <f t="shared" si="29"/>
        <v/>
      </c>
      <c r="J156" t="str">
        <f t="shared" si="30"/>
        <v/>
      </c>
      <c r="K156" t="str">
        <f t="shared" si="31"/>
        <v/>
      </c>
      <c r="L156" t="str">
        <f t="shared" si="32"/>
        <v/>
      </c>
      <c r="M156" t="str">
        <f t="shared" si="33"/>
        <v/>
      </c>
      <c r="N156" t="str">
        <f t="shared" si="34"/>
        <v/>
      </c>
      <c r="O156" t="str">
        <f t="shared" si="35"/>
        <v/>
      </c>
    </row>
    <row r="157" spans="1:15" x14ac:dyDescent="0.25">
      <c r="A157">
        <v>156</v>
      </c>
      <c r="B157" s="1" t="s">
        <v>515</v>
      </c>
      <c r="C157" s="7">
        <v>11</v>
      </c>
      <c r="D157" t="str">
        <f t="shared" si="24"/>
        <v/>
      </c>
      <c r="E157" t="str">
        <f t="shared" si="25"/>
        <v/>
      </c>
      <c r="F157" t="str">
        <f t="shared" si="26"/>
        <v/>
      </c>
      <c r="G157" t="str">
        <f t="shared" si="27"/>
        <v/>
      </c>
      <c r="H157" t="str">
        <f t="shared" si="28"/>
        <v/>
      </c>
      <c r="I157" t="str">
        <f t="shared" si="29"/>
        <v/>
      </c>
      <c r="J157" t="str">
        <f t="shared" si="30"/>
        <v/>
      </c>
      <c r="K157" t="str">
        <f t="shared" si="31"/>
        <v/>
      </c>
      <c r="L157" t="str">
        <f t="shared" si="32"/>
        <v/>
      </c>
      <c r="M157" t="str">
        <f t="shared" si="33"/>
        <v/>
      </c>
      <c r="N157" t="str">
        <f t="shared" si="34"/>
        <v>Graphic Design</v>
      </c>
      <c r="O157" t="str">
        <f t="shared" si="35"/>
        <v/>
      </c>
    </row>
    <row r="158" spans="1:15" x14ac:dyDescent="0.25">
      <c r="A158">
        <v>157</v>
      </c>
      <c r="B158" s="1" t="s">
        <v>516</v>
      </c>
      <c r="C158" s="7">
        <v>4</v>
      </c>
      <c r="D158" t="str">
        <f t="shared" si="24"/>
        <v/>
      </c>
      <c r="E158" t="str">
        <f t="shared" si="25"/>
        <v/>
      </c>
      <c r="F158" t="str">
        <f t="shared" si="26"/>
        <v/>
      </c>
      <c r="G158" t="str">
        <f t="shared" si="27"/>
        <v>Television history</v>
      </c>
      <c r="H158" t="str">
        <f t="shared" si="28"/>
        <v/>
      </c>
      <c r="I158" t="str">
        <f t="shared" si="29"/>
        <v/>
      </c>
      <c r="J158" t="str">
        <f t="shared" si="30"/>
        <v/>
      </c>
      <c r="K158" t="str">
        <f t="shared" si="31"/>
        <v/>
      </c>
      <c r="L158" t="str">
        <f t="shared" si="32"/>
        <v/>
      </c>
      <c r="M158" t="str">
        <f t="shared" si="33"/>
        <v/>
      </c>
      <c r="N158" t="str">
        <f t="shared" si="34"/>
        <v/>
      </c>
      <c r="O158" t="str">
        <f t="shared" si="35"/>
        <v/>
      </c>
    </row>
    <row r="159" spans="1:15" x14ac:dyDescent="0.25">
      <c r="A159">
        <v>158</v>
      </c>
      <c r="B159" s="1" t="s">
        <v>517</v>
      </c>
      <c r="C159" s="7">
        <v>2</v>
      </c>
      <c r="D159" t="str">
        <f t="shared" si="24"/>
        <v/>
      </c>
      <c r="E159" t="str">
        <f t="shared" si="25"/>
        <v>iPhone evolution</v>
      </c>
      <c r="F159" t="str">
        <f t="shared" si="26"/>
        <v/>
      </c>
      <c r="G159" t="str">
        <f t="shared" si="27"/>
        <v/>
      </c>
      <c r="H159" t="str">
        <f t="shared" si="28"/>
        <v/>
      </c>
      <c r="I159" t="str">
        <f t="shared" si="29"/>
        <v/>
      </c>
      <c r="J159" t="str">
        <f t="shared" si="30"/>
        <v/>
      </c>
      <c r="K159" t="str">
        <f t="shared" si="31"/>
        <v/>
      </c>
      <c r="L159" t="str">
        <f t="shared" si="32"/>
        <v/>
      </c>
      <c r="M159" t="str">
        <f t="shared" si="33"/>
        <v/>
      </c>
      <c r="N159" t="str">
        <f t="shared" si="34"/>
        <v/>
      </c>
      <c r="O159" t="str">
        <f t="shared" si="35"/>
        <v/>
      </c>
    </row>
    <row r="160" spans="1:15" x14ac:dyDescent="0.25">
      <c r="A160">
        <v>159</v>
      </c>
      <c r="B160" s="1" t="s">
        <v>515</v>
      </c>
      <c r="C160" s="7">
        <v>11</v>
      </c>
      <c r="D160" t="str">
        <f t="shared" si="24"/>
        <v/>
      </c>
      <c r="E160" t="str">
        <f t="shared" si="25"/>
        <v/>
      </c>
      <c r="F160" t="str">
        <f t="shared" si="26"/>
        <v/>
      </c>
      <c r="G160" t="str">
        <f t="shared" si="27"/>
        <v/>
      </c>
      <c r="H160" t="str">
        <f t="shared" si="28"/>
        <v/>
      </c>
      <c r="I160" t="str">
        <f t="shared" si="29"/>
        <v/>
      </c>
      <c r="J160" t="str">
        <f t="shared" si="30"/>
        <v/>
      </c>
      <c r="K160" t="str">
        <f t="shared" si="31"/>
        <v/>
      </c>
      <c r="L160" t="str">
        <f t="shared" si="32"/>
        <v/>
      </c>
      <c r="M160" t="str">
        <f t="shared" si="33"/>
        <v/>
      </c>
      <c r="N160" t="str">
        <f t="shared" si="34"/>
        <v>Graphic Design</v>
      </c>
      <c r="O160" t="str">
        <f t="shared" si="35"/>
        <v/>
      </c>
    </row>
    <row r="161" spans="1:15" x14ac:dyDescent="0.25">
      <c r="A161">
        <v>160</v>
      </c>
      <c r="B161" s="1" t="s">
        <v>518</v>
      </c>
      <c r="C161" s="7">
        <v>2</v>
      </c>
      <c r="D161" t="str">
        <f t="shared" si="24"/>
        <v/>
      </c>
      <c r="E161" t="str">
        <f t="shared" si="25"/>
        <v>Research</v>
      </c>
      <c r="F161" t="str">
        <f t="shared" si="26"/>
        <v/>
      </c>
      <c r="G161" t="str">
        <f t="shared" si="27"/>
        <v/>
      </c>
      <c r="H161" t="str">
        <f t="shared" si="28"/>
        <v/>
      </c>
      <c r="I161" t="str">
        <f t="shared" si="29"/>
        <v/>
      </c>
      <c r="J161" t="str">
        <f t="shared" si="30"/>
        <v/>
      </c>
      <c r="K161" t="str">
        <f t="shared" si="31"/>
        <v/>
      </c>
      <c r="L161" t="str">
        <f t="shared" si="32"/>
        <v/>
      </c>
      <c r="M161" t="str">
        <f t="shared" si="33"/>
        <v/>
      </c>
      <c r="N161" t="str">
        <f t="shared" si="34"/>
        <v/>
      </c>
      <c r="O161" t="str">
        <f t="shared" si="35"/>
        <v/>
      </c>
    </row>
    <row r="162" spans="1:15" x14ac:dyDescent="0.25">
      <c r="A162">
        <v>161</v>
      </c>
      <c r="B162" s="1" t="s">
        <v>519</v>
      </c>
      <c r="C162" s="7">
        <v>11</v>
      </c>
      <c r="D162" t="str">
        <f t="shared" si="24"/>
        <v/>
      </c>
      <c r="E162" t="str">
        <f t="shared" si="25"/>
        <v/>
      </c>
      <c r="F162" t="str">
        <f t="shared" si="26"/>
        <v/>
      </c>
      <c r="G162" t="str">
        <f t="shared" si="27"/>
        <v/>
      </c>
      <c r="H162" t="str">
        <f t="shared" si="28"/>
        <v/>
      </c>
      <c r="I162" t="str">
        <f t="shared" si="29"/>
        <v/>
      </c>
      <c r="J162" t="str">
        <f t="shared" si="30"/>
        <v/>
      </c>
      <c r="K162" t="str">
        <f t="shared" si="31"/>
        <v/>
      </c>
      <c r="L162" t="str">
        <f t="shared" si="32"/>
        <v/>
      </c>
      <c r="M162" t="str">
        <f t="shared" si="33"/>
        <v/>
      </c>
      <c r="N162" t="str">
        <f t="shared" si="34"/>
        <v>What's your snack and food</v>
      </c>
      <c r="O162" t="str">
        <f t="shared" si="35"/>
        <v/>
      </c>
    </row>
    <row r="163" spans="1:15" x14ac:dyDescent="0.25">
      <c r="A163">
        <v>162</v>
      </c>
      <c r="B163" s="1" t="s">
        <v>520</v>
      </c>
      <c r="C163" s="7">
        <v>7</v>
      </c>
      <c r="D163" t="str">
        <f t="shared" si="24"/>
        <v/>
      </c>
      <c r="E163" t="str">
        <f t="shared" si="25"/>
        <v/>
      </c>
      <c r="F163" t="str">
        <f t="shared" si="26"/>
        <v/>
      </c>
      <c r="G163" t="str">
        <f t="shared" si="27"/>
        <v/>
      </c>
      <c r="H163" t="str">
        <f t="shared" si="28"/>
        <v/>
      </c>
      <c r="I163" t="str">
        <f t="shared" si="29"/>
        <v/>
      </c>
      <c r="J163" t="str">
        <f t="shared" si="30"/>
        <v>Too late to learn success</v>
      </c>
      <c r="K163" t="str">
        <f t="shared" si="31"/>
        <v/>
      </c>
      <c r="L163" t="str">
        <f t="shared" si="32"/>
        <v/>
      </c>
      <c r="M163" t="str">
        <f t="shared" si="33"/>
        <v/>
      </c>
      <c r="N163" t="str">
        <f t="shared" si="34"/>
        <v/>
      </c>
      <c r="O163" t="str">
        <f t="shared" si="35"/>
        <v/>
      </c>
    </row>
    <row r="164" spans="1:15" x14ac:dyDescent="0.25">
      <c r="A164">
        <v>163</v>
      </c>
      <c r="B164" s="1" t="s">
        <v>521</v>
      </c>
      <c r="C164" s="7">
        <v>8</v>
      </c>
      <c r="D164" t="str">
        <f t="shared" si="24"/>
        <v/>
      </c>
      <c r="E164" t="str">
        <f t="shared" si="25"/>
        <v/>
      </c>
      <c r="F164" t="str">
        <f t="shared" si="26"/>
        <v/>
      </c>
      <c r="G164" t="str">
        <f t="shared" si="27"/>
        <v/>
      </c>
      <c r="H164" t="str">
        <f t="shared" si="28"/>
        <v/>
      </c>
      <c r="I164" t="str">
        <f t="shared" si="29"/>
        <v/>
      </c>
      <c r="J164" t="str">
        <f t="shared" si="30"/>
        <v/>
      </c>
      <c r="K164" t="str">
        <f t="shared" si="31"/>
        <v>The water rich vs. the water poor</v>
      </c>
      <c r="L164" t="str">
        <f t="shared" si="32"/>
        <v/>
      </c>
      <c r="M164" t="str">
        <f t="shared" si="33"/>
        <v/>
      </c>
      <c r="N164" t="str">
        <f t="shared" si="34"/>
        <v/>
      </c>
      <c r="O164" t="str">
        <f t="shared" si="35"/>
        <v/>
      </c>
    </row>
    <row r="165" spans="1:15" x14ac:dyDescent="0.25">
      <c r="A165">
        <v>164</v>
      </c>
      <c r="B165" s="1" t="s">
        <v>522</v>
      </c>
      <c r="C165" s="7">
        <v>7</v>
      </c>
      <c r="D165" t="str">
        <f t="shared" si="24"/>
        <v/>
      </c>
      <c r="E165" t="str">
        <f t="shared" si="25"/>
        <v/>
      </c>
      <c r="F165" t="str">
        <f t="shared" si="26"/>
        <v/>
      </c>
      <c r="G165" t="str">
        <f t="shared" si="27"/>
        <v/>
      </c>
      <c r="H165" t="str">
        <f t="shared" si="28"/>
        <v/>
      </c>
      <c r="I165" t="str">
        <f t="shared" si="29"/>
        <v/>
      </c>
      <c r="J165" t="str">
        <f t="shared" si="30"/>
        <v>What does your logo say about your business</v>
      </c>
      <c r="K165" t="str">
        <f t="shared" si="31"/>
        <v/>
      </c>
      <c r="L165" t="str">
        <f t="shared" si="32"/>
        <v/>
      </c>
      <c r="M165" t="str">
        <f t="shared" si="33"/>
        <v/>
      </c>
      <c r="N165" t="str">
        <f t="shared" si="34"/>
        <v/>
      </c>
      <c r="O165" t="str">
        <f t="shared" si="35"/>
        <v/>
      </c>
    </row>
    <row r="166" spans="1:15" x14ac:dyDescent="0.25">
      <c r="A166">
        <v>165</v>
      </c>
      <c r="B166" s="1" t="s">
        <v>523</v>
      </c>
      <c r="C166" s="7">
        <v>9</v>
      </c>
      <c r="D166" t="str">
        <f t="shared" si="24"/>
        <v/>
      </c>
      <c r="E166" t="str">
        <f t="shared" si="25"/>
        <v/>
      </c>
      <c r="F166" t="str">
        <f t="shared" si="26"/>
        <v/>
      </c>
      <c r="G166" t="str">
        <f t="shared" si="27"/>
        <v/>
      </c>
      <c r="H166" t="str">
        <f t="shared" si="28"/>
        <v/>
      </c>
      <c r="I166" t="str">
        <f t="shared" si="29"/>
        <v/>
      </c>
      <c r="J166" t="str">
        <f t="shared" si="30"/>
        <v/>
      </c>
      <c r="K166" t="str">
        <f t="shared" si="31"/>
        <v/>
      </c>
      <c r="L166" t="str">
        <f t="shared" si="32"/>
        <v>Tree iconset</v>
      </c>
      <c r="M166" t="str">
        <f t="shared" si="33"/>
        <v/>
      </c>
      <c r="N166" t="str">
        <f t="shared" si="34"/>
        <v/>
      </c>
      <c r="O166" t="str">
        <f t="shared" si="35"/>
        <v/>
      </c>
    </row>
    <row r="167" spans="1:15" x14ac:dyDescent="0.25">
      <c r="A167">
        <v>166</v>
      </c>
      <c r="B167" s="1" t="s">
        <v>524</v>
      </c>
      <c r="C167" s="7">
        <v>10</v>
      </c>
      <c r="D167" t="str">
        <f t="shared" si="24"/>
        <v/>
      </c>
      <c r="E167" t="str">
        <f t="shared" si="25"/>
        <v/>
      </c>
      <c r="F167" t="str">
        <f t="shared" si="26"/>
        <v/>
      </c>
      <c r="G167" t="str">
        <f t="shared" si="27"/>
        <v/>
      </c>
      <c r="H167" t="str">
        <f t="shared" si="28"/>
        <v/>
      </c>
      <c r="I167" t="str">
        <f t="shared" si="29"/>
        <v/>
      </c>
      <c r="J167" t="str">
        <f t="shared" si="30"/>
        <v/>
      </c>
      <c r="K167" t="str">
        <f t="shared" si="31"/>
        <v/>
      </c>
      <c r="L167" t="str">
        <f t="shared" si="32"/>
        <v/>
      </c>
      <c r="M167" t="str">
        <f t="shared" si="33"/>
        <v>What makes an infographic bad</v>
      </c>
      <c r="N167" t="str">
        <f t="shared" si="34"/>
        <v/>
      </c>
      <c r="O167" t="str">
        <f t="shared" si="35"/>
        <v/>
      </c>
    </row>
    <row r="168" spans="1:15" x14ac:dyDescent="0.25">
      <c r="A168">
        <v>167</v>
      </c>
      <c r="B168" s="1" t="s">
        <v>525</v>
      </c>
      <c r="C168" s="7">
        <v>9</v>
      </c>
      <c r="D168" t="str">
        <f t="shared" si="24"/>
        <v/>
      </c>
      <c r="E168" t="str">
        <f t="shared" si="25"/>
        <v/>
      </c>
      <c r="F168" t="str">
        <f t="shared" si="26"/>
        <v/>
      </c>
      <c r="G168" t="str">
        <f t="shared" si="27"/>
        <v/>
      </c>
      <c r="H168" t="str">
        <f t="shared" si="28"/>
        <v/>
      </c>
      <c r="I168" t="str">
        <f t="shared" si="29"/>
        <v/>
      </c>
      <c r="J168" t="str">
        <f t="shared" si="30"/>
        <v/>
      </c>
      <c r="K168" t="str">
        <f t="shared" si="31"/>
        <v/>
      </c>
      <c r="L168" t="str">
        <f t="shared" si="32"/>
        <v>World Café</v>
      </c>
      <c r="M168" t="str">
        <f t="shared" si="33"/>
        <v/>
      </c>
      <c r="N168" t="str">
        <f t="shared" si="34"/>
        <v/>
      </c>
      <c r="O168" t="str">
        <f t="shared" si="35"/>
        <v/>
      </c>
    </row>
    <row r="169" spans="1:15" x14ac:dyDescent="0.25">
      <c r="A169">
        <v>168</v>
      </c>
      <c r="B169" s="1" t="s">
        <v>526</v>
      </c>
      <c r="C169" s="7">
        <v>10</v>
      </c>
      <c r="D169" t="str">
        <f t="shared" si="24"/>
        <v/>
      </c>
      <c r="E169" t="str">
        <f t="shared" si="25"/>
        <v/>
      </c>
      <c r="F169" t="str">
        <f t="shared" si="26"/>
        <v/>
      </c>
      <c r="G169" t="str">
        <f t="shared" si="27"/>
        <v/>
      </c>
      <c r="H169" t="str">
        <f t="shared" si="28"/>
        <v/>
      </c>
      <c r="I169" t="str">
        <f t="shared" si="29"/>
        <v/>
      </c>
      <c r="J169" t="str">
        <f t="shared" si="30"/>
        <v/>
      </c>
      <c r="K169" t="str">
        <f t="shared" si="31"/>
        <v/>
      </c>
      <c r="L169" t="str">
        <f t="shared" si="32"/>
        <v/>
      </c>
      <c r="M169" t="str">
        <f t="shared" si="33"/>
        <v>Vinyl record in 50 years</v>
      </c>
      <c r="N169" t="str">
        <f t="shared" si="34"/>
        <v/>
      </c>
      <c r="O169" t="str">
        <f t="shared" si="35"/>
        <v/>
      </c>
    </row>
    <row r="170" spans="1:15" x14ac:dyDescent="0.25">
      <c r="A170">
        <v>169</v>
      </c>
      <c r="B170" s="1" t="s">
        <v>527</v>
      </c>
      <c r="C170" s="7">
        <v>2</v>
      </c>
      <c r="D170" t="str">
        <f t="shared" si="24"/>
        <v/>
      </c>
      <c r="E170" t="str">
        <f t="shared" si="25"/>
        <v>Typography and fonts</v>
      </c>
      <c r="F170" t="str">
        <f t="shared" si="26"/>
        <v/>
      </c>
      <c r="G170" t="str">
        <f t="shared" si="27"/>
        <v/>
      </c>
      <c r="H170" t="str">
        <f t="shared" si="28"/>
        <v/>
      </c>
      <c r="I170" t="str">
        <f t="shared" si="29"/>
        <v/>
      </c>
      <c r="J170" t="str">
        <f t="shared" si="30"/>
        <v/>
      </c>
      <c r="K170" t="str">
        <f t="shared" si="31"/>
        <v/>
      </c>
      <c r="L170" t="str">
        <f t="shared" si="32"/>
        <v/>
      </c>
      <c r="M170" t="str">
        <f t="shared" si="33"/>
        <v/>
      </c>
      <c r="N170" t="str">
        <f t="shared" si="34"/>
        <v/>
      </c>
      <c r="O170" t="str">
        <f t="shared" si="35"/>
        <v/>
      </c>
    </row>
    <row r="171" spans="1:15" x14ac:dyDescent="0.25">
      <c r="A171">
        <v>170</v>
      </c>
      <c r="B171" s="1" t="s">
        <v>528</v>
      </c>
      <c r="C171" s="7">
        <v>5</v>
      </c>
      <c r="D171" t="str">
        <f t="shared" si="24"/>
        <v/>
      </c>
      <c r="E171" t="str">
        <f t="shared" si="25"/>
        <v/>
      </c>
      <c r="F171" t="str">
        <f t="shared" si="26"/>
        <v/>
      </c>
      <c r="G171" t="str">
        <f t="shared" si="27"/>
        <v/>
      </c>
      <c r="H171" t="str">
        <f t="shared" si="28"/>
        <v>Galaxy comets</v>
      </c>
      <c r="I171" t="str">
        <f t="shared" si="29"/>
        <v/>
      </c>
      <c r="J171" t="str">
        <f t="shared" si="30"/>
        <v/>
      </c>
      <c r="K171" t="str">
        <f t="shared" si="31"/>
        <v/>
      </c>
      <c r="L171" t="str">
        <f t="shared" si="32"/>
        <v/>
      </c>
      <c r="M171" t="str">
        <f t="shared" si="33"/>
        <v/>
      </c>
      <c r="N171" t="str">
        <f t="shared" si="34"/>
        <v/>
      </c>
      <c r="O171" t="str">
        <f t="shared" si="35"/>
        <v/>
      </c>
    </row>
    <row r="172" spans="1:15" x14ac:dyDescent="0.25">
      <c r="A172">
        <v>171</v>
      </c>
      <c r="B172" s="1" t="s">
        <v>529</v>
      </c>
      <c r="C172" s="7">
        <v>6</v>
      </c>
      <c r="D172" t="str">
        <f t="shared" si="24"/>
        <v/>
      </c>
      <c r="E172" t="str">
        <f t="shared" si="25"/>
        <v/>
      </c>
      <c r="F172" t="str">
        <f t="shared" si="26"/>
        <v/>
      </c>
      <c r="G172" t="str">
        <f t="shared" si="27"/>
        <v/>
      </c>
      <c r="H172" t="str">
        <f t="shared" si="28"/>
        <v/>
      </c>
      <c r="I172" t="str">
        <f t="shared" si="29"/>
        <v>Visual content takes off</v>
      </c>
      <c r="J172" t="str">
        <f t="shared" si="30"/>
        <v/>
      </c>
      <c r="K172" t="str">
        <f t="shared" si="31"/>
        <v/>
      </c>
      <c r="L172" t="str">
        <f t="shared" si="32"/>
        <v/>
      </c>
      <c r="M172" t="str">
        <f t="shared" si="33"/>
        <v/>
      </c>
      <c r="N172" t="str">
        <f t="shared" si="34"/>
        <v/>
      </c>
      <c r="O172" t="str">
        <f t="shared" si="35"/>
        <v/>
      </c>
    </row>
    <row r="173" spans="1:15" x14ac:dyDescent="0.25">
      <c r="A173">
        <v>172</v>
      </c>
      <c r="B173" s="1" t="s">
        <v>530</v>
      </c>
      <c r="C173" s="7">
        <v>8</v>
      </c>
      <c r="D173" t="str">
        <f t="shared" si="24"/>
        <v/>
      </c>
      <c r="E173" t="str">
        <f t="shared" si="25"/>
        <v/>
      </c>
      <c r="F173" t="str">
        <f t="shared" si="26"/>
        <v/>
      </c>
      <c r="G173" t="str">
        <f t="shared" si="27"/>
        <v/>
      </c>
      <c r="H173" t="str">
        <f t="shared" si="28"/>
        <v/>
      </c>
      <c r="I173" t="str">
        <f t="shared" si="29"/>
        <v/>
      </c>
      <c r="J173" t="str">
        <f t="shared" si="30"/>
        <v/>
      </c>
      <c r="K173" t="str">
        <f t="shared" si="31"/>
        <v>Global carbon foot print</v>
      </c>
      <c r="L173" t="str">
        <f t="shared" si="32"/>
        <v/>
      </c>
      <c r="M173" t="str">
        <f t="shared" si="33"/>
        <v/>
      </c>
      <c r="N173" t="str">
        <f t="shared" si="34"/>
        <v/>
      </c>
      <c r="O173" t="str">
        <f t="shared" si="35"/>
        <v/>
      </c>
    </row>
    <row r="174" spans="1:15" x14ac:dyDescent="0.25">
      <c r="A174">
        <v>173</v>
      </c>
      <c r="B174" s="1" t="s">
        <v>531</v>
      </c>
      <c r="C174" s="7">
        <v>2</v>
      </c>
      <c r="D174" t="str">
        <f t="shared" si="24"/>
        <v/>
      </c>
      <c r="E174" t="str">
        <f t="shared" si="25"/>
        <v>Brand identity systm</v>
      </c>
      <c r="F174" t="str">
        <f t="shared" si="26"/>
        <v/>
      </c>
      <c r="G174" t="str">
        <f t="shared" si="27"/>
        <v/>
      </c>
      <c r="H174" t="str">
        <f t="shared" si="28"/>
        <v/>
      </c>
      <c r="I174" t="str">
        <f t="shared" si="29"/>
        <v/>
      </c>
      <c r="J174" t="str">
        <f t="shared" si="30"/>
        <v/>
      </c>
      <c r="K174" t="str">
        <f t="shared" si="31"/>
        <v/>
      </c>
      <c r="L174" t="str">
        <f t="shared" si="32"/>
        <v/>
      </c>
      <c r="M174" t="str">
        <f t="shared" si="33"/>
        <v/>
      </c>
      <c r="N174" t="str">
        <f t="shared" si="34"/>
        <v/>
      </c>
      <c r="O174" t="str">
        <f t="shared" si="35"/>
        <v/>
      </c>
    </row>
    <row r="175" spans="1:15" x14ac:dyDescent="0.25">
      <c r="A175">
        <v>174</v>
      </c>
      <c r="B175" s="1" t="s">
        <v>532</v>
      </c>
      <c r="C175" s="7">
        <v>3</v>
      </c>
      <c r="D175" t="str">
        <f t="shared" si="24"/>
        <v/>
      </c>
      <c r="E175" t="str">
        <f t="shared" si="25"/>
        <v/>
      </c>
      <c r="F175" t="str">
        <f t="shared" si="26"/>
        <v>29 ways to stay creative</v>
      </c>
      <c r="G175" t="str">
        <f t="shared" si="27"/>
        <v/>
      </c>
      <c r="H175" t="str">
        <f t="shared" si="28"/>
        <v/>
      </c>
      <c r="I175" t="str">
        <f t="shared" si="29"/>
        <v/>
      </c>
      <c r="J175" t="str">
        <f t="shared" si="30"/>
        <v/>
      </c>
      <c r="K175" t="str">
        <f t="shared" si="31"/>
        <v/>
      </c>
      <c r="L175" t="str">
        <f t="shared" si="32"/>
        <v/>
      </c>
      <c r="M175" t="str">
        <f t="shared" si="33"/>
        <v/>
      </c>
      <c r="N175" t="str">
        <f t="shared" si="34"/>
        <v/>
      </c>
      <c r="O175" t="str">
        <f t="shared" si="35"/>
        <v/>
      </c>
    </row>
    <row r="176" spans="1:15" x14ac:dyDescent="0.25">
      <c r="A176">
        <v>175</v>
      </c>
      <c r="B176" s="1" t="s">
        <v>529</v>
      </c>
      <c r="C176" s="7">
        <v>6</v>
      </c>
      <c r="D176" t="str">
        <f t="shared" si="24"/>
        <v/>
      </c>
      <c r="E176" t="str">
        <f t="shared" si="25"/>
        <v/>
      </c>
      <c r="F176" t="str">
        <f t="shared" si="26"/>
        <v/>
      </c>
      <c r="G176" t="str">
        <f t="shared" si="27"/>
        <v/>
      </c>
      <c r="H176" t="str">
        <f t="shared" si="28"/>
        <v/>
      </c>
      <c r="I176" t="str">
        <f t="shared" si="29"/>
        <v>Visual content takes off</v>
      </c>
      <c r="J176" t="str">
        <f t="shared" si="30"/>
        <v/>
      </c>
      <c r="K176" t="str">
        <f t="shared" si="31"/>
        <v/>
      </c>
      <c r="L176" t="str">
        <f t="shared" si="32"/>
        <v/>
      </c>
      <c r="M176" t="str">
        <f t="shared" si="33"/>
        <v/>
      </c>
      <c r="N176" t="str">
        <f t="shared" si="34"/>
        <v/>
      </c>
      <c r="O176" t="str">
        <f t="shared" si="35"/>
        <v/>
      </c>
    </row>
    <row r="177" spans="1:15" x14ac:dyDescent="0.25">
      <c r="A177">
        <v>176</v>
      </c>
      <c r="B177" s="1" t="s">
        <v>533</v>
      </c>
      <c r="C177" s="7">
        <v>10</v>
      </c>
      <c r="D177" t="str">
        <f t="shared" si="24"/>
        <v/>
      </c>
      <c r="E177" t="str">
        <f t="shared" si="25"/>
        <v/>
      </c>
      <c r="F177" t="str">
        <f t="shared" si="26"/>
        <v/>
      </c>
      <c r="G177" t="str">
        <f t="shared" si="27"/>
        <v/>
      </c>
      <c r="H177" t="str">
        <f t="shared" si="28"/>
        <v/>
      </c>
      <c r="I177" t="str">
        <f t="shared" si="29"/>
        <v/>
      </c>
      <c r="J177" t="str">
        <f t="shared" si="30"/>
        <v/>
      </c>
      <c r="K177" t="str">
        <f t="shared" si="31"/>
        <v/>
      </c>
      <c r="L177" t="str">
        <f t="shared" si="32"/>
        <v/>
      </c>
      <c r="M177" t="str">
        <f t="shared" si="33"/>
        <v>Most educated Nations of the world</v>
      </c>
      <c r="N177" t="str">
        <f t="shared" si="34"/>
        <v/>
      </c>
      <c r="O177" t="str">
        <f t="shared" si="35"/>
        <v/>
      </c>
    </row>
    <row r="178" spans="1:15" x14ac:dyDescent="0.25">
      <c r="A178">
        <v>177</v>
      </c>
      <c r="B178" s="1" t="s">
        <v>534</v>
      </c>
      <c r="C178" s="7">
        <v>11</v>
      </c>
      <c r="D178" t="str">
        <f t="shared" si="24"/>
        <v/>
      </c>
      <c r="E178" t="str">
        <f t="shared" si="25"/>
        <v/>
      </c>
      <c r="F178" t="str">
        <f t="shared" si="26"/>
        <v/>
      </c>
      <c r="G178" t="str">
        <f t="shared" si="27"/>
        <v/>
      </c>
      <c r="H178" t="str">
        <f t="shared" si="28"/>
        <v/>
      </c>
      <c r="I178" t="str">
        <f t="shared" si="29"/>
        <v/>
      </c>
      <c r="J178" t="str">
        <f t="shared" si="30"/>
        <v/>
      </c>
      <c r="K178" t="str">
        <f t="shared" si="31"/>
        <v/>
      </c>
      <c r="L178" t="str">
        <f t="shared" si="32"/>
        <v/>
      </c>
      <c r="M178" t="str">
        <f t="shared" si="33"/>
        <v/>
      </c>
      <c r="N178" t="str">
        <f t="shared" si="34"/>
        <v>How are we using social media</v>
      </c>
      <c r="O178" t="str">
        <f t="shared" si="35"/>
        <v/>
      </c>
    </row>
    <row r="179" spans="1:15" x14ac:dyDescent="0.25">
      <c r="A179">
        <v>178</v>
      </c>
      <c r="B179" s="1" t="s">
        <v>535</v>
      </c>
      <c r="C179" s="7">
        <v>10</v>
      </c>
      <c r="D179" t="str">
        <f t="shared" si="24"/>
        <v/>
      </c>
      <c r="E179" t="str">
        <f t="shared" si="25"/>
        <v/>
      </c>
      <c r="F179" t="str">
        <f t="shared" si="26"/>
        <v/>
      </c>
      <c r="G179" t="str">
        <f t="shared" si="27"/>
        <v/>
      </c>
      <c r="H179" t="str">
        <f t="shared" si="28"/>
        <v/>
      </c>
      <c r="I179" t="str">
        <f t="shared" si="29"/>
        <v/>
      </c>
      <c r="J179" t="str">
        <f t="shared" si="30"/>
        <v/>
      </c>
      <c r="K179" t="str">
        <f t="shared" si="31"/>
        <v/>
      </c>
      <c r="L179" t="str">
        <f t="shared" si="32"/>
        <v/>
      </c>
      <c r="M179" t="str">
        <f t="shared" si="33"/>
        <v>Web design Trends</v>
      </c>
      <c r="N179" t="str">
        <f t="shared" si="34"/>
        <v/>
      </c>
      <c r="O179" t="str">
        <f t="shared" si="35"/>
        <v/>
      </c>
    </row>
    <row r="180" spans="1:15" x14ac:dyDescent="0.25">
      <c r="A180">
        <v>179</v>
      </c>
      <c r="B180" s="1" t="s">
        <v>536</v>
      </c>
      <c r="C180" s="7">
        <v>10</v>
      </c>
      <c r="D180" t="str">
        <f t="shared" si="24"/>
        <v/>
      </c>
      <c r="E180" t="str">
        <f t="shared" si="25"/>
        <v/>
      </c>
      <c r="F180" t="str">
        <f t="shared" si="26"/>
        <v/>
      </c>
      <c r="G180" t="str">
        <f t="shared" si="27"/>
        <v/>
      </c>
      <c r="H180" t="str">
        <f t="shared" si="28"/>
        <v/>
      </c>
      <c r="I180" t="str">
        <f t="shared" si="29"/>
        <v/>
      </c>
      <c r="J180" t="str">
        <f t="shared" si="30"/>
        <v/>
      </c>
      <c r="K180" t="str">
        <f t="shared" si="31"/>
        <v/>
      </c>
      <c r="L180" t="str">
        <f t="shared" si="32"/>
        <v/>
      </c>
      <c r="M180" t="str">
        <f t="shared" si="33"/>
        <v>Cost of owning a pet</v>
      </c>
      <c r="N180" t="str">
        <f t="shared" si="34"/>
        <v/>
      </c>
      <c r="O180" t="str">
        <f t="shared" si="35"/>
        <v/>
      </c>
    </row>
    <row r="181" spans="1:15" x14ac:dyDescent="0.25">
      <c r="A181">
        <v>180</v>
      </c>
      <c r="B181" s="1" t="s">
        <v>537</v>
      </c>
      <c r="C181" s="7">
        <v>3</v>
      </c>
      <c r="D181" t="str">
        <f t="shared" si="24"/>
        <v/>
      </c>
      <c r="E181" t="str">
        <f t="shared" si="25"/>
        <v/>
      </c>
      <c r="F181" t="str">
        <f t="shared" si="26"/>
        <v>Adobe Keywboard</v>
      </c>
      <c r="G181" t="str">
        <f t="shared" si="27"/>
        <v/>
      </c>
      <c r="H181" t="str">
        <f t="shared" si="28"/>
        <v/>
      </c>
      <c r="I181" t="str">
        <f t="shared" si="29"/>
        <v/>
      </c>
      <c r="J181" t="str">
        <f t="shared" si="30"/>
        <v/>
      </c>
      <c r="K181" t="str">
        <f t="shared" si="31"/>
        <v/>
      </c>
      <c r="L181" t="str">
        <f t="shared" si="32"/>
        <v/>
      </c>
      <c r="M181" t="str">
        <f t="shared" si="33"/>
        <v/>
      </c>
      <c r="N181" t="str">
        <f t="shared" si="34"/>
        <v/>
      </c>
      <c r="O181" t="str">
        <f t="shared" si="35"/>
        <v/>
      </c>
    </row>
    <row r="182" spans="1:15" x14ac:dyDescent="0.25">
      <c r="A182">
        <v>181</v>
      </c>
      <c r="B182" s="1" t="s">
        <v>538</v>
      </c>
      <c r="C182" s="7">
        <v>2</v>
      </c>
      <c r="D182" t="str">
        <f t="shared" si="24"/>
        <v/>
      </c>
      <c r="E182" t="str">
        <f t="shared" si="25"/>
        <v>Interior design by decade</v>
      </c>
      <c r="F182" t="str">
        <f t="shared" si="26"/>
        <v/>
      </c>
      <c r="G182" t="str">
        <f t="shared" si="27"/>
        <v/>
      </c>
      <c r="H182" t="str">
        <f t="shared" si="28"/>
        <v/>
      </c>
      <c r="I182" t="str">
        <f t="shared" si="29"/>
        <v/>
      </c>
      <c r="J182" t="str">
        <f t="shared" si="30"/>
        <v/>
      </c>
      <c r="K182" t="str">
        <f t="shared" si="31"/>
        <v/>
      </c>
      <c r="L182" t="str">
        <f t="shared" si="32"/>
        <v/>
      </c>
      <c r="M182" t="str">
        <f t="shared" si="33"/>
        <v/>
      </c>
      <c r="N182" t="str">
        <f t="shared" si="34"/>
        <v/>
      </c>
      <c r="O182" t="str">
        <f t="shared" si="35"/>
        <v/>
      </c>
    </row>
    <row r="183" spans="1:15" x14ac:dyDescent="0.25">
      <c r="A183">
        <v>182</v>
      </c>
      <c r="B183" s="1" t="s">
        <v>539</v>
      </c>
      <c r="C183" s="7">
        <v>10</v>
      </c>
      <c r="D183" t="str">
        <f t="shared" si="24"/>
        <v/>
      </c>
      <c r="E183" t="str">
        <f t="shared" si="25"/>
        <v/>
      </c>
      <c r="F183" t="str">
        <f t="shared" si="26"/>
        <v/>
      </c>
      <c r="G183" t="str">
        <f t="shared" si="27"/>
        <v/>
      </c>
      <c r="H183" t="str">
        <f t="shared" si="28"/>
        <v/>
      </c>
      <c r="I183" t="str">
        <f t="shared" si="29"/>
        <v/>
      </c>
      <c r="J183" t="str">
        <f t="shared" si="30"/>
        <v/>
      </c>
      <c r="K183" t="str">
        <f t="shared" si="31"/>
        <v/>
      </c>
      <c r="L183" t="str">
        <f t="shared" si="32"/>
        <v/>
      </c>
      <c r="M183" t="str">
        <f t="shared" si="33"/>
        <v>Delicious Café</v>
      </c>
      <c r="N183" t="str">
        <f t="shared" si="34"/>
        <v/>
      </c>
      <c r="O183" t="str">
        <f t="shared" si="35"/>
        <v/>
      </c>
    </row>
    <row r="184" spans="1:15" x14ac:dyDescent="0.25">
      <c r="A184">
        <v>183</v>
      </c>
      <c r="B184" s="1" t="s">
        <v>540</v>
      </c>
      <c r="C184" s="7">
        <v>7</v>
      </c>
      <c r="D184" t="str">
        <f t="shared" si="24"/>
        <v/>
      </c>
      <c r="E184" t="str">
        <f t="shared" si="25"/>
        <v/>
      </c>
      <c r="F184" t="str">
        <f t="shared" si="26"/>
        <v/>
      </c>
      <c r="G184" t="str">
        <f t="shared" si="27"/>
        <v/>
      </c>
      <c r="H184" t="str">
        <f t="shared" si="28"/>
        <v/>
      </c>
      <c r="I184" t="str">
        <f t="shared" si="29"/>
        <v/>
      </c>
      <c r="J184" t="str">
        <f t="shared" si="30"/>
        <v>The coffee facts</v>
      </c>
      <c r="K184" t="str">
        <f t="shared" si="31"/>
        <v/>
      </c>
      <c r="L184" t="str">
        <f t="shared" si="32"/>
        <v/>
      </c>
      <c r="M184" t="str">
        <f t="shared" si="33"/>
        <v/>
      </c>
      <c r="N184" t="str">
        <f t="shared" si="34"/>
        <v/>
      </c>
      <c r="O184" t="str">
        <f t="shared" si="35"/>
        <v/>
      </c>
    </row>
    <row r="185" spans="1:15" x14ac:dyDescent="0.25">
      <c r="A185">
        <v>184</v>
      </c>
      <c r="B185" s="1" t="s">
        <v>541</v>
      </c>
      <c r="C185" s="7">
        <v>6</v>
      </c>
      <c r="D185" t="str">
        <f t="shared" si="24"/>
        <v/>
      </c>
      <c r="E185" t="str">
        <f t="shared" si="25"/>
        <v/>
      </c>
      <c r="F185" t="str">
        <f t="shared" si="26"/>
        <v/>
      </c>
      <c r="G185" t="str">
        <f t="shared" si="27"/>
        <v/>
      </c>
      <c r="H185" t="str">
        <f t="shared" si="28"/>
        <v/>
      </c>
      <c r="I185" t="str">
        <f t="shared" si="29"/>
        <v>Firt man to attempt to walk the length of the nile</v>
      </c>
      <c r="J185" t="str">
        <f t="shared" si="30"/>
        <v/>
      </c>
      <c r="K185" t="str">
        <f t="shared" si="31"/>
        <v/>
      </c>
      <c r="L185" t="str">
        <f t="shared" si="32"/>
        <v/>
      </c>
      <c r="M185" t="str">
        <f t="shared" si="33"/>
        <v/>
      </c>
      <c r="N185" t="str">
        <f t="shared" si="34"/>
        <v/>
      </c>
      <c r="O185" t="str">
        <f t="shared" si="35"/>
        <v/>
      </c>
    </row>
    <row r="186" spans="1:15" x14ac:dyDescent="0.25">
      <c r="A186">
        <v>185</v>
      </c>
      <c r="B186" s="1" t="s">
        <v>542</v>
      </c>
      <c r="C186" s="7">
        <v>2</v>
      </c>
      <c r="D186" t="str">
        <f t="shared" si="24"/>
        <v/>
      </c>
      <c r="E186" t="str">
        <f t="shared" si="25"/>
        <v>Travel infographic</v>
      </c>
      <c r="F186" t="str">
        <f t="shared" si="26"/>
        <v/>
      </c>
      <c r="G186" t="str">
        <f t="shared" si="27"/>
        <v/>
      </c>
      <c r="H186" t="str">
        <f t="shared" si="28"/>
        <v/>
      </c>
      <c r="I186" t="str">
        <f t="shared" si="29"/>
        <v/>
      </c>
      <c r="J186" t="str">
        <f t="shared" si="30"/>
        <v/>
      </c>
      <c r="K186" t="str">
        <f t="shared" si="31"/>
        <v/>
      </c>
      <c r="L186" t="str">
        <f t="shared" si="32"/>
        <v/>
      </c>
      <c r="M186" t="str">
        <f t="shared" si="33"/>
        <v/>
      </c>
      <c r="N186" t="str">
        <f t="shared" si="34"/>
        <v/>
      </c>
      <c r="O186" t="str">
        <f t="shared" si="35"/>
        <v/>
      </c>
    </row>
    <row r="187" spans="1:15" x14ac:dyDescent="0.25">
      <c r="A187">
        <v>186</v>
      </c>
      <c r="B187" s="1" t="s">
        <v>543</v>
      </c>
      <c r="C187" s="7">
        <v>1</v>
      </c>
      <c r="D187" t="str">
        <f t="shared" si="24"/>
        <v>The psychology of colors in marketing</v>
      </c>
      <c r="E187" t="str">
        <f t="shared" si="25"/>
        <v/>
      </c>
      <c r="F187" t="str">
        <f t="shared" si="26"/>
        <v/>
      </c>
      <c r="G187" t="str">
        <f t="shared" si="27"/>
        <v/>
      </c>
      <c r="H187" t="str">
        <f t="shared" si="28"/>
        <v/>
      </c>
      <c r="I187" t="str">
        <f t="shared" si="29"/>
        <v/>
      </c>
      <c r="J187" t="str">
        <f t="shared" si="30"/>
        <v/>
      </c>
      <c r="K187" t="str">
        <f t="shared" si="31"/>
        <v/>
      </c>
      <c r="L187" t="str">
        <f t="shared" si="32"/>
        <v/>
      </c>
      <c r="M187" t="str">
        <f t="shared" si="33"/>
        <v/>
      </c>
      <c r="N187" t="str">
        <f t="shared" si="34"/>
        <v/>
      </c>
      <c r="O187" t="str">
        <f t="shared" si="35"/>
        <v/>
      </c>
    </row>
    <row r="188" spans="1:15" x14ac:dyDescent="0.25">
      <c r="A188">
        <v>187</v>
      </c>
      <c r="B188" s="1" t="s">
        <v>561</v>
      </c>
      <c r="C188" s="7">
        <v>3</v>
      </c>
      <c r="D188" t="str">
        <f t="shared" si="24"/>
        <v/>
      </c>
      <c r="E188" t="str">
        <f t="shared" si="25"/>
        <v/>
      </c>
      <c r="F188" t="str">
        <f t="shared" si="26"/>
        <v>My creative process</v>
      </c>
      <c r="G188" t="str">
        <f t="shared" si="27"/>
        <v/>
      </c>
      <c r="H188" t="str">
        <f t="shared" si="28"/>
        <v/>
      </c>
      <c r="I188" t="str">
        <f t="shared" si="29"/>
        <v/>
      </c>
      <c r="J188" t="str">
        <f t="shared" si="30"/>
        <v/>
      </c>
      <c r="K188" t="str">
        <f t="shared" si="31"/>
        <v/>
      </c>
      <c r="L188" t="str">
        <f t="shared" si="32"/>
        <v/>
      </c>
      <c r="M188" t="str">
        <f t="shared" si="33"/>
        <v/>
      </c>
      <c r="N188" t="str">
        <f t="shared" si="34"/>
        <v/>
      </c>
      <c r="O188" t="str">
        <f t="shared" si="35"/>
        <v/>
      </c>
    </row>
    <row r="189" spans="1:15" x14ac:dyDescent="0.25">
      <c r="A189">
        <v>188</v>
      </c>
      <c r="B189" s="1" t="s">
        <v>544</v>
      </c>
      <c r="C189" s="7">
        <v>6</v>
      </c>
      <c r="D189" t="str">
        <f t="shared" si="24"/>
        <v/>
      </c>
      <c r="E189" t="str">
        <f t="shared" si="25"/>
        <v/>
      </c>
      <c r="F189" t="str">
        <f t="shared" si="26"/>
        <v/>
      </c>
      <c r="G189" t="str">
        <f t="shared" si="27"/>
        <v/>
      </c>
      <c r="H189" t="str">
        <f t="shared" si="28"/>
        <v/>
      </c>
      <c r="I189" t="str">
        <f t="shared" si="29"/>
        <v>Animal Icon</v>
      </c>
      <c r="J189" t="str">
        <f t="shared" si="30"/>
        <v/>
      </c>
      <c r="K189" t="str">
        <f t="shared" si="31"/>
        <v/>
      </c>
      <c r="L189" t="str">
        <f t="shared" si="32"/>
        <v/>
      </c>
      <c r="M189" t="str">
        <f t="shared" si="33"/>
        <v/>
      </c>
      <c r="N189" t="str">
        <f t="shared" si="34"/>
        <v/>
      </c>
      <c r="O189" t="str">
        <f t="shared" si="35"/>
        <v/>
      </c>
    </row>
    <row r="190" spans="1:15" x14ac:dyDescent="0.25">
      <c r="A190">
        <v>189</v>
      </c>
      <c r="B190" s="1" t="s">
        <v>545</v>
      </c>
      <c r="C190" s="7">
        <v>5</v>
      </c>
      <c r="D190" t="str">
        <f t="shared" si="24"/>
        <v/>
      </c>
      <c r="E190" t="str">
        <f t="shared" si="25"/>
        <v/>
      </c>
      <c r="F190" t="str">
        <f t="shared" si="26"/>
        <v/>
      </c>
      <c r="G190" t="str">
        <f t="shared" si="27"/>
        <v/>
      </c>
      <c r="H190" t="str">
        <f t="shared" si="28"/>
        <v>Invitation to Wedding</v>
      </c>
      <c r="I190" t="str">
        <f t="shared" si="29"/>
        <v/>
      </c>
      <c r="J190" t="str">
        <f t="shared" si="30"/>
        <v/>
      </c>
      <c r="K190" t="str">
        <f t="shared" si="31"/>
        <v/>
      </c>
      <c r="L190" t="str">
        <f t="shared" si="32"/>
        <v/>
      </c>
      <c r="M190" t="str">
        <f t="shared" si="33"/>
        <v/>
      </c>
      <c r="N190" t="str">
        <f t="shared" si="34"/>
        <v/>
      </c>
      <c r="O190" t="str">
        <f t="shared" si="35"/>
        <v/>
      </c>
    </row>
    <row r="191" spans="1:15" x14ac:dyDescent="0.25">
      <c r="A191">
        <v>190</v>
      </c>
      <c r="B191" s="1" t="s">
        <v>546</v>
      </c>
      <c r="C191" s="7">
        <v>9</v>
      </c>
      <c r="D191" t="str">
        <f t="shared" si="24"/>
        <v/>
      </c>
      <c r="E191" t="str">
        <f t="shared" si="25"/>
        <v/>
      </c>
      <c r="F191" t="str">
        <f t="shared" si="26"/>
        <v/>
      </c>
      <c r="G191" t="str">
        <f t="shared" si="27"/>
        <v/>
      </c>
      <c r="H191" t="str">
        <f t="shared" si="28"/>
        <v/>
      </c>
      <c r="I191" t="str">
        <f t="shared" si="29"/>
        <v/>
      </c>
      <c r="J191" t="str">
        <f t="shared" si="30"/>
        <v/>
      </c>
      <c r="K191" t="str">
        <f t="shared" si="31"/>
        <v/>
      </c>
      <c r="L191" t="str">
        <f t="shared" si="32"/>
        <v>Infographic creation process</v>
      </c>
      <c r="M191" t="str">
        <f t="shared" si="33"/>
        <v/>
      </c>
      <c r="N191" t="str">
        <f t="shared" si="34"/>
        <v/>
      </c>
      <c r="O191" t="str">
        <f t="shared" si="35"/>
        <v/>
      </c>
    </row>
    <row r="192" spans="1:15" x14ac:dyDescent="0.25">
      <c r="A192">
        <v>191</v>
      </c>
      <c r="B192" s="1" t="s">
        <v>547</v>
      </c>
      <c r="C192" s="7">
        <v>12</v>
      </c>
      <c r="D192" t="str">
        <f t="shared" si="24"/>
        <v/>
      </c>
      <c r="E192" t="str">
        <f t="shared" si="25"/>
        <v/>
      </c>
      <c r="F192" t="str">
        <f t="shared" si="26"/>
        <v/>
      </c>
      <c r="G192" t="str">
        <f t="shared" si="27"/>
        <v/>
      </c>
      <c r="H192" t="str">
        <f t="shared" si="28"/>
        <v/>
      </c>
      <c r="I192" t="str">
        <f t="shared" si="29"/>
        <v/>
      </c>
      <c r="J192" t="str">
        <f t="shared" si="30"/>
        <v/>
      </c>
      <c r="K192" t="str">
        <f t="shared" si="31"/>
        <v/>
      </c>
      <c r="L192" t="str">
        <f t="shared" si="32"/>
        <v/>
      </c>
      <c r="M192" t="str">
        <f t="shared" si="33"/>
        <v/>
      </c>
      <c r="N192" t="str">
        <f t="shared" si="34"/>
        <v/>
      </c>
      <c r="O192" t="str">
        <f t="shared" si="35"/>
        <v>Food related information</v>
      </c>
    </row>
    <row r="193" spans="1:15" x14ac:dyDescent="0.25">
      <c r="A193">
        <v>192</v>
      </c>
      <c r="B193" s="1" t="s">
        <v>548</v>
      </c>
      <c r="C193" s="7">
        <v>2</v>
      </c>
      <c r="D193" t="str">
        <f t="shared" si="24"/>
        <v/>
      </c>
      <c r="E193" t="str">
        <f t="shared" si="25"/>
        <v>How we use our mobile devices</v>
      </c>
      <c r="F193" t="str">
        <f t="shared" si="26"/>
        <v/>
      </c>
      <c r="G193" t="str">
        <f t="shared" si="27"/>
        <v/>
      </c>
      <c r="H193" t="str">
        <f t="shared" si="28"/>
        <v/>
      </c>
      <c r="I193" t="str">
        <f t="shared" si="29"/>
        <v/>
      </c>
      <c r="J193" t="str">
        <f t="shared" si="30"/>
        <v/>
      </c>
      <c r="K193" t="str">
        <f t="shared" si="31"/>
        <v/>
      </c>
      <c r="L193" t="str">
        <f t="shared" si="32"/>
        <v/>
      </c>
      <c r="M193" t="str">
        <f t="shared" si="33"/>
        <v/>
      </c>
      <c r="N193" t="str">
        <f t="shared" si="34"/>
        <v/>
      </c>
      <c r="O193" t="str">
        <f t="shared" si="35"/>
        <v/>
      </c>
    </row>
    <row r="194" spans="1:15" x14ac:dyDescent="0.25">
      <c r="A194">
        <v>193</v>
      </c>
      <c r="B194" s="1" t="s">
        <v>549</v>
      </c>
      <c r="C194" s="7">
        <v>3</v>
      </c>
      <c r="D194" t="str">
        <f t="shared" si="24"/>
        <v/>
      </c>
      <c r="E194" t="str">
        <f t="shared" si="25"/>
        <v/>
      </c>
      <c r="F194" t="str">
        <f t="shared" si="26"/>
        <v>Exciting powerpoint presentation</v>
      </c>
      <c r="G194" t="str">
        <f t="shared" si="27"/>
        <v/>
      </c>
      <c r="H194" t="str">
        <f t="shared" si="28"/>
        <v/>
      </c>
      <c r="I194" t="str">
        <f t="shared" si="29"/>
        <v/>
      </c>
      <c r="J194" t="str">
        <f t="shared" si="30"/>
        <v/>
      </c>
      <c r="K194" t="str">
        <f t="shared" si="31"/>
        <v/>
      </c>
      <c r="L194" t="str">
        <f t="shared" si="32"/>
        <v/>
      </c>
      <c r="M194" t="str">
        <f t="shared" si="33"/>
        <v/>
      </c>
      <c r="N194" t="str">
        <f t="shared" si="34"/>
        <v/>
      </c>
      <c r="O194" t="str">
        <f t="shared" si="35"/>
        <v/>
      </c>
    </row>
    <row r="195" spans="1:15" x14ac:dyDescent="0.25">
      <c r="A195">
        <v>194</v>
      </c>
      <c r="B195" s="1" t="s">
        <v>550</v>
      </c>
      <c r="C195" s="7">
        <v>3</v>
      </c>
      <c r="D195" t="str">
        <f t="shared" ref="D195:D258" si="36">IF(C195=1,B195,"")</f>
        <v/>
      </c>
      <c r="E195" t="str">
        <f t="shared" ref="E195:E258" si="37">IF(C195=2,B195,"")</f>
        <v/>
      </c>
      <c r="F195" t="str">
        <f t="shared" ref="F195:F258" si="38">IF(C195=3,B195,"")</f>
        <v>Guide to starbox Espresso</v>
      </c>
      <c r="G195" t="str">
        <f t="shared" ref="G195:G258" si="39">IF(C195=4,B195,"")</f>
        <v/>
      </c>
      <c r="H195" t="str">
        <f t="shared" ref="H195:H258" si="40">IF(C195=5,B195,"")</f>
        <v/>
      </c>
      <c r="I195" t="str">
        <f t="shared" ref="I195:I258" si="41">IF(C195=6,B195,"")</f>
        <v/>
      </c>
      <c r="J195" t="str">
        <f t="shared" ref="J195:J258" si="42">IF(C195=7,B195,"")</f>
        <v/>
      </c>
      <c r="K195" t="str">
        <f t="shared" ref="K195:K258" si="43">IF(C195=8,B195,"")</f>
        <v/>
      </c>
      <c r="L195" t="str">
        <f t="shared" ref="L195:L258" si="44">IF(C195=9,B195,"")</f>
        <v/>
      </c>
      <c r="M195" t="str">
        <f t="shared" ref="M195:M258" si="45">IF(C195=10,B195,"")</f>
        <v/>
      </c>
      <c r="N195" t="str">
        <f t="shared" ref="N195:N258" si="46">IF(C195=11,B195,"")</f>
        <v/>
      </c>
      <c r="O195" t="str">
        <f t="shared" ref="O195:O258" si="47">IF(C195=12,B195,"")</f>
        <v/>
      </c>
    </row>
    <row r="196" spans="1:15" x14ac:dyDescent="0.25">
      <c r="A196">
        <v>195</v>
      </c>
      <c r="B196" s="1" t="s">
        <v>551</v>
      </c>
      <c r="C196" s="7">
        <v>11</v>
      </c>
      <c r="D196" t="str">
        <f t="shared" si="36"/>
        <v/>
      </c>
      <c r="E196" t="str">
        <f t="shared" si="37"/>
        <v/>
      </c>
      <c r="F196" t="str">
        <f t="shared" si="38"/>
        <v/>
      </c>
      <c r="G196" t="str">
        <f t="shared" si="39"/>
        <v/>
      </c>
      <c r="H196" t="str">
        <f t="shared" si="40"/>
        <v/>
      </c>
      <c r="I196" t="str">
        <f t="shared" si="41"/>
        <v/>
      </c>
      <c r="J196" t="str">
        <f t="shared" si="42"/>
        <v/>
      </c>
      <c r="K196" t="str">
        <f t="shared" si="43"/>
        <v/>
      </c>
      <c r="L196" t="str">
        <f t="shared" si="44"/>
        <v/>
      </c>
      <c r="M196" t="str">
        <f t="shared" si="45"/>
        <v/>
      </c>
      <c r="N196" t="str">
        <f t="shared" si="46"/>
        <v>ice-cream</v>
      </c>
      <c r="O196" t="str">
        <f t="shared" si="47"/>
        <v/>
      </c>
    </row>
    <row r="197" spans="1:15" x14ac:dyDescent="0.25">
      <c r="A197">
        <v>196</v>
      </c>
      <c r="B197" s="1" t="s">
        <v>529</v>
      </c>
      <c r="C197" s="7">
        <v>6</v>
      </c>
      <c r="D197" t="str">
        <f t="shared" si="36"/>
        <v/>
      </c>
      <c r="E197" t="str">
        <f t="shared" si="37"/>
        <v/>
      </c>
      <c r="F197" t="str">
        <f t="shared" si="38"/>
        <v/>
      </c>
      <c r="G197" t="str">
        <f t="shared" si="39"/>
        <v/>
      </c>
      <c r="H197" t="str">
        <f t="shared" si="40"/>
        <v/>
      </c>
      <c r="I197" t="str">
        <f t="shared" si="41"/>
        <v>Visual content takes off</v>
      </c>
      <c r="J197" t="str">
        <f t="shared" si="42"/>
        <v/>
      </c>
      <c r="K197" t="str">
        <f t="shared" si="43"/>
        <v/>
      </c>
      <c r="L197" t="str">
        <f t="shared" si="44"/>
        <v/>
      </c>
      <c r="M197" t="str">
        <f t="shared" si="45"/>
        <v/>
      </c>
      <c r="N197" t="str">
        <f t="shared" si="46"/>
        <v/>
      </c>
      <c r="O197" t="str">
        <f t="shared" si="47"/>
        <v/>
      </c>
    </row>
    <row r="198" spans="1:15" x14ac:dyDescent="0.25">
      <c r="A198">
        <v>197</v>
      </c>
      <c r="B198" s="1" t="s">
        <v>552</v>
      </c>
      <c r="C198" s="7">
        <v>3</v>
      </c>
      <c r="D198" t="str">
        <f t="shared" si="36"/>
        <v/>
      </c>
      <c r="E198" t="str">
        <f t="shared" si="37"/>
        <v/>
      </c>
      <c r="F198" t="str">
        <f t="shared" si="38"/>
        <v>ten powerful body language tips</v>
      </c>
      <c r="G198" t="str">
        <f t="shared" si="39"/>
        <v/>
      </c>
      <c r="H198" t="str">
        <f t="shared" si="40"/>
        <v/>
      </c>
      <c r="I198" t="str">
        <f t="shared" si="41"/>
        <v/>
      </c>
      <c r="J198" t="str">
        <f t="shared" si="42"/>
        <v/>
      </c>
      <c r="K198" t="str">
        <f t="shared" si="43"/>
        <v/>
      </c>
      <c r="L198" t="str">
        <f t="shared" si="44"/>
        <v/>
      </c>
      <c r="M198" t="str">
        <f t="shared" si="45"/>
        <v/>
      </c>
      <c r="N198" t="str">
        <f t="shared" si="46"/>
        <v/>
      </c>
      <c r="O198" t="str">
        <f t="shared" si="47"/>
        <v/>
      </c>
    </row>
    <row r="199" spans="1:15" x14ac:dyDescent="0.25">
      <c r="A199">
        <v>198</v>
      </c>
      <c r="B199" s="1" t="s">
        <v>553</v>
      </c>
      <c r="C199" s="7">
        <v>1</v>
      </c>
      <c r="D199" t="str">
        <f t="shared" si="36"/>
        <v>Sweet and tooth</v>
      </c>
      <c r="E199" t="str">
        <f t="shared" si="37"/>
        <v/>
      </c>
      <c r="F199" t="str">
        <f t="shared" si="38"/>
        <v/>
      </c>
      <c r="G199" t="str">
        <f t="shared" si="39"/>
        <v/>
      </c>
      <c r="H199" t="str">
        <f t="shared" si="40"/>
        <v/>
      </c>
      <c r="I199" t="str">
        <f t="shared" si="41"/>
        <v/>
      </c>
      <c r="J199" t="str">
        <f t="shared" si="42"/>
        <v/>
      </c>
      <c r="K199" t="str">
        <f t="shared" si="43"/>
        <v/>
      </c>
      <c r="L199" t="str">
        <f t="shared" si="44"/>
        <v/>
      </c>
      <c r="M199" t="str">
        <f t="shared" si="45"/>
        <v/>
      </c>
      <c r="N199" t="str">
        <f t="shared" si="46"/>
        <v/>
      </c>
      <c r="O199" t="str">
        <f t="shared" si="47"/>
        <v/>
      </c>
    </row>
    <row r="200" spans="1:15" x14ac:dyDescent="0.25">
      <c r="A200">
        <v>199</v>
      </c>
      <c r="B200" s="1" t="s">
        <v>554</v>
      </c>
      <c r="C200" s="7">
        <v>11</v>
      </c>
      <c r="D200" t="str">
        <f t="shared" si="36"/>
        <v/>
      </c>
      <c r="E200" t="str">
        <f t="shared" si="37"/>
        <v/>
      </c>
      <c r="F200" t="str">
        <f t="shared" si="38"/>
        <v/>
      </c>
      <c r="G200" t="str">
        <f t="shared" si="39"/>
        <v/>
      </c>
      <c r="H200" t="str">
        <f t="shared" si="40"/>
        <v/>
      </c>
      <c r="I200" t="str">
        <f t="shared" si="41"/>
        <v/>
      </c>
      <c r="J200" t="str">
        <f t="shared" si="42"/>
        <v/>
      </c>
      <c r="K200" t="str">
        <f t="shared" si="43"/>
        <v/>
      </c>
      <c r="L200" t="str">
        <f t="shared" si="44"/>
        <v/>
      </c>
      <c r="M200" t="str">
        <f t="shared" si="45"/>
        <v/>
      </c>
      <c r="N200" t="str">
        <f t="shared" si="46"/>
        <v>American Students Studying Abroad</v>
      </c>
      <c r="O200" t="str">
        <f t="shared" si="47"/>
        <v/>
      </c>
    </row>
    <row r="201" spans="1:15" x14ac:dyDescent="0.25">
      <c r="A201">
        <v>200</v>
      </c>
      <c r="B201" s="1" t="s">
        <v>555</v>
      </c>
      <c r="C201" s="7">
        <v>11</v>
      </c>
      <c r="D201" t="str">
        <f t="shared" si="36"/>
        <v/>
      </c>
      <c r="E201" t="str">
        <f t="shared" si="37"/>
        <v/>
      </c>
      <c r="F201" t="str">
        <f t="shared" si="38"/>
        <v/>
      </c>
      <c r="G201" t="str">
        <f t="shared" si="39"/>
        <v/>
      </c>
      <c r="H201" t="str">
        <f t="shared" si="40"/>
        <v/>
      </c>
      <c r="I201" t="str">
        <f t="shared" si="41"/>
        <v/>
      </c>
      <c r="J201" t="str">
        <f t="shared" si="42"/>
        <v/>
      </c>
      <c r="K201" t="str">
        <f t="shared" si="43"/>
        <v/>
      </c>
      <c r="L201" t="str">
        <f t="shared" si="44"/>
        <v/>
      </c>
      <c r="M201" t="str">
        <f t="shared" si="45"/>
        <v/>
      </c>
      <c r="N201" t="str">
        <f t="shared" si="46"/>
        <v>Effective Story telling</v>
      </c>
      <c r="O201" t="str">
        <f t="shared" si="47"/>
        <v/>
      </c>
    </row>
    <row r="202" spans="1:15" x14ac:dyDescent="0.25">
      <c r="A202">
        <v>201</v>
      </c>
      <c r="B202" s="1" t="s">
        <v>556</v>
      </c>
      <c r="C202" s="7">
        <v>12</v>
      </c>
      <c r="D202" t="str">
        <f t="shared" si="36"/>
        <v/>
      </c>
      <c r="E202" t="str">
        <f t="shared" si="37"/>
        <v/>
      </c>
      <c r="F202" t="str">
        <f t="shared" si="38"/>
        <v/>
      </c>
      <c r="G202" t="str">
        <f t="shared" si="39"/>
        <v/>
      </c>
      <c r="H202" t="str">
        <f t="shared" si="40"/>
        <v/>
      </c>
      <c r="I202" t="str">
        <f t="shared" si="41"/>
        <v/>
      </c>
      <c r="J202" t="str">
        <f t="shared" si="42"/>
        <v/>
      </c>
      <c r="K202" t="str">
        <f t="shared" si="43"/>
        <v/>
      </c>
      <c r="L202" t="str">
        <f t="shared" si="44"/>
        <v/>
      </c>
      <c r="M202" t="str">
        <f t="shared" si="45"/>
        <v/>
      </c>
      <c r="N202" t="str">
        <f t="shared" si="46"/>
        <v/>
      </c>
      <c r="O202" t="str">
        <f t="shared" si="47"/>
        <v>The hobbit by numbers</v>
      </c>
    </row>
    <row r="203" spans="1:15" x14ac:dyDescent="0.25">
      <c r="A203">
        <v>202</v>
      </c>
      <c r="B203" s="1" t="s">
        <v>557</v>
      </c>
      <c r="C203" s="7">
        <v>3</v>
      </c>
      <c r="D203" t="str">
        <f t="shared" si="36"/>
        <v/>
      </c>
      <c r="E203" t="str">
        <f t="shared" si="37"/>
        <v/>
      </c>
      <c r="F203" t="str">
        <f t="shared" si="38"/>
        <v>Nature offers health benefit to our symptoms</v>
      </c>
      <c r="G203" t="str">
        <f t="shared" si="39"/>
        <v/>
      </c>
      <c r="H203" t="str">
        <f t="shared" si="40"/>
        <v/>
      </c>
      <c r="I203" t="str">
        <f t="shared" si="41"/>
        <v/>
      </c>
      <c r="J203" t="str">
        <f t="shared" si="42"/>
        <v/>
      </c>
      <c r="K203" t="str">
        <f t="shared" si="43"/>
        <v/>
      </c>
      <c r="L203" t="str">
        <f t="shared" si="44"/>
        <v/>
      </c>
      <c r="M203" t="str">
        <f t="shared" si="45"/>
        <v/>
      </c>
      <c r="N203" t="str">
        <f t="shared" si="46"/>
        <v/>
      </c>
      <c r="O203" t="str">
        <f t="shared" si="47"/>
        <v/>
      </c>
    </row>
    <row r="204" spans="1:15" x14ac:dyDescent="0.25">
      <c r="A204">
        <v>203</v>
      </c>
      <c r="B204" s="1" t="s">
        <v>558</v>
      </c>
      <c r="C204" s="7">
        <v>3</v>
      </c>
      <c r="D204" t="str">
        <f t="shared" si="36"/>
        <v/>
      </c>
      <c r="E204" t="str">
        <f t="shared" si="37"/>
        <v/>
      </c>
      <c r="F204" t="str">
        <f t="shared" si="38"/>
        <v>Right and left part of brain</v>
      </c>
      <c r="G204" t="str">
        <f t="shared" si="39"/>
        <v/>
      </c>
      <c r="H204" t="str">
        <f t="shared" si="40"/>
        <v/>
      </c>
      <c r="I204" t="str">
        <f t="shared" si="41"/>
        <v/>
      </c>
      <c r="J204" t="str">
        <f t="shared" si="42"/>
        <v/>
      </c>
      <c r="K204" t="str">
        <f t="shared" si="43"/>
        <v/>
      </c>
      <c r="L204" t="str">
        <f t="shared" si="44"/>
        <v/>
      </c>
      <c r="M204" t="str">
        <f t="shared" si="45"/>
        <v/>
      </c>
      <c r="N204" t="str">
        <f t="shared" si="46"/>
        <v/>
      </c>
      <c r="O204" t="str">
        <f t="shared" si="47"/>
        <v/>
      </c>
    </row>
    <row r="205" spans="1:15" x14ac:dyDescent="0.25">
      <c r="A205">
        <v>204</v>
      </c>
      <c r="B205" s="1" t="s">
        <v>559</v>
      </c>
      <c r="C205" s="7">
        <v>1</v>
      </c>
      <c r="D205" t="str">
        <f t="shared" si="36"/>
        <v>Future of Mobile Video</v>
      </c>
      <c r="E205" t="str">
        <f t="shared" si="37"/>
        <v/>
      </c>
      <c r="F205" t="str">
        <f t="shared" si="38"/>
        <v/>
      </c>
      <c r="G205" t="str">
        <f t="shared" si="39"/>
        <v/>
      </c>
      <c r="H205" t="str">
        <f t="shared" si="40"/>
        <v/>
      </c>
      <c r="I205" t="str">
        <f t="shared" si="41"/>
        <v/>
      </c>
      <c r="J205" t="str">
        <f t="shared" si="42"/>
        <v/>
      </c>
      <c r="K205" t="str">
        <f t="shared" si="43"/>
        <v/>
      </c>
      <c r="L205" t="str">
        <f t="shared" si="44"/>
        <v/>
      </c>
      <c r="M205" t="str">
        <f t="shared" si="45"/>
        <v/>
      </c>
      <c r="N205" t="str">
        <f t="shared" si="46"/>
        <v/>
      </c>
      <c r="O205" t="str">
        <f t="shared" si="47"/>
        <v/>
      </c>
    </row>
    <row r="206" spans="1:15" x14ac:dyDescent="0.25">
      <c r="A206">
        <v>205</v>
      </c>
      <c r="B206" s="1" t="s">
        <v>560</v>
      </c>
      <c r="C206" s="7">
        <v>12</v>
      </c>
      <c r="D206" t="str">
        <f t="shared" si="36"/>
        <v/>
      </c>
      <c r="E206" t="str">
        <f t="shared" si="37"/>
        <v/>
      </c>
      <c r="F206" t="str">
        <f t="shared" si="38"/>
        <v/>
      </c>
      <c r="G206" t="str">
        <f t="shared" si="39"/>
        <v/>
      </c>
      <c r="H206" t="str">
        <f t="shared" si="40"/>
        <v/>
      </c>
      <c r="I206" t="str">
        <f t="shared" si="41"/>
        <v/>
      </c>
      <c r="J206" t="str">
        <f t="shared" si="42"/>
        <v/>
      </c>
      <c r="K206" t="str">
        <f t="shared" si="43"/>
        <v/>
      </c>
      <c r="L206" t="str">
        <f t="shared" si="44"/>
        <v/>
      </c>
      <c r="M206" t="str">
        <f t="shared" si="45"/>
        <v/>
      </c>
      <c r="N206" t="str">
        <f t="shared" si="46"/>
        <v/>
      </c>
      <c r="O206" t="str">
        <f t="shared" si="47"/>
        <v>Ebola Disease</v>
      </c>
    </row>
    <row r="207" spans="1:15" x14ac:dyDescent="0.25">
      <c r="A207">
        <v>206</v>
      </c>
      <c r="B207" s="1" t="s">
        <v>562</v>
      </c>
      <c r="C207" s="7">
        <v>10</v>
      </c>
      <c r="D207" t="str">
        <f t="shared" si="36"/>
        <v/>
      </c>
      <c r="E207" t="str">
        <f t="shared" si="37"/>
        <v/>
      </c>
      <c r="F207" t="str">
        <f t="shared" si="38"/>
        <v/>
      </c>
      <c r="G207" t="str">
        <f t="shared" si="39"/>
        <v/>
      </c>
      <c r="H207" t="str">
        <f t="shared" si="40"/>
        <v/>
      </c>
      <c r="I207" t="str">
        <f t="shared" si="41"/>
        <v/>
      </c>
      <c r="J207" t="str">
        <f t="shared" si="42"/>
        <v/>
      </c>
      <c r="K207" t="str">
        <f t="shared" si="43"/>
        <v/>
      </c>
      <c r="L207" t="str">
        <f t="shared" si="44"/>
        <v/>
      </c>
      <c r="M207" t="str">
        <f t="shared" si="45"/>
        <v>Why US hospitals are not as safe as you think</v>
      </c>
      <c r="N207" t="str">
        <f t="shared" si="46"/>
        <v/>
      </c>
      <c r="O207" t="str">
        <f t="shared" si="47"/>
        <v/>
      </c>
    </row>
    <row r="208" spans="1:15" x14ac:dyDescent="0.25">
      <c r="A208">
        <v>207</v>
      </c>
      <c r="B208" s="1" t="s">
        <v>563</v>
      </c>
      <c r="C208" s="7">
        <v>5</v>
      </c>
      <c r="D208" t="str">
        <f t="shared" si="36"/>
        <v/>
      </c>
      <c r="E208" t="str">
        <f t="shared" si="37"/>
        <v/>
      </c>
      <c r="F208" t="str">
        <f t="shared" si="38"/>
        <v/>
      </c>
      <c r="G208" t="str">
        <f t="shared" si="39"/>
        <v/>
      </c>
      <c r="H208" t="str">
        <f t="shared" si="40"/>
        <v>How to build the brand of Awesomeoness</v>
      </c>
      <c r="I208" t="str">
        <f t="shared" si="41"/>
        <v/>
      </c>
      <c r="J208" t="str">
        <f t="shared" si="42"/>
        <v/>
      </c>
      <c r="K208" t="str">
        <f t="shared" si="43"/>
        <v/>
      </c>
      <c r="L208" t="str">
        <f t="shared" si="44"/>
        <v/>
      </c>
      <c r="M208" t="str">
        <f t="shared" si="45"/>
        <v/>
      </c>
      <c r="N208" t="str">
        <f t="shared" si="46"/>
        <v/>
      </c>
      <c r="O208" t="str">
        <f t="shared" si="47"/>
        <v/>
      </c>
    </row>
    <row r="209" spans="1:15" x14ac:dyDescent="0.25">
      <c r="A209">
        <v>208</v>
      </c>
      <c r="B209" s="1" t="s">
        <v>564</v>
      </c>
      <c r="C209" s="7">
        <v>9</v>
      </c>
      <c r="D209" t="str">
        <f t="shared" si="36"/>
        <v/>
      </c>
      <c r="E209" t="str">
        <f t="shared" si="37"/>
        <v/>
      </c>
      <c r="F209" t="str">
        <f t="shared" si="38"/>
        <v/>
      </c>
      <c r="G209" t="str">
        <f t="shared" si="39"/>
        <v/>
      </c>
      <c r="H209" t="str">
        <f t="shared" si="40"/>
        <v/>
      </c>
      <c r="I209" t="str">
        <f t="shared" si="41"/>
        <v/>
      </c>
      <c r="J209" t="str">
        <f t="shared" si="42"/>
        <v/>
      </c>
      <c r="K209" t="str">
        <f t="shared" si="43"/>
        <v/>
      </c>
      <c r="L209" t="str">
        <f t="shared" si="44"/>
        <v>fourty brand logos with hidden message</v>
      </c>
      <c r="M209" t="str">
        <f t="shared" si="45"/>
        <v/>
      </c>
      <c r="N209" t="str">
        <f t="shared" si="46"/>
        <v/>
      </c>
      <c r="O209" t="str">
        <f t="shared" si="47"/>
        <v/>
      </c>
    </row>
    <row r="210" spans="1:15" x14ac:dyDescent="0.25">
      <c r="A210">
        <v>209</v>
      </c>
      <c r="B210" s="1" t="s">
        <v>565</v>
      </c>
      <c r="C210" s="7">
        <v>10</v>
      </c>
      <c r="D210" t="str">
        <f t="shared" si="36"/>
        <v/>
      </c>
      <c r="E210" t="str">
        <f t="shared" si="37"/>
        <v/>
      </c>
      <c r="F210" t="str">
        <f t="shared" si="38"/>
        <v/>
      </c>
      <c r="G210" t="str">
        <f t="shared" si="39"/>
        <v/>
      </c>
      <c r="H210" t="str">
        <f t="shared" si="40"/>
        <v/>
      </c>
      <c r="I210" t="str">
        <f t="shared" si="41"/>
        <v/>
      </c>
      <c r="J210" t="str">
        <f t="shared" si="42"/>
        <v/>
      </c>
      <c r="K210" t="str">
        <f t="shared" si="43"/>
        <v/>
      </c>
      <c r="L210" t="str">
        <f t="shared" si="44"/>
        <v/>
      </c>
      <c r="M210" t="str">
        <f t="shared" si="45"/>
        <v>Hawaii</v>
      </c>
      <c r="N210" t="str">
        <f t="shared" si="46"/>
        <v/>
      </c>
      <c r="O210" t="str">
        <f t="shared" si="47"/>
        <v/>
      </c>
    </row>
    <row r="211" spans="1:15" x14ac:dyDescent="0.25">
      <c r="A211">
        <v>210</v>
      </c>
      <c r="B211" s="1" t="s">
        <v>566</v>
      </c>
      <c r="C211" s="7">
        <v>6</v>
      </c>
      <c r="D211" t="str">
        <f t="shared" si="36"/>
        <v/>
      </c>
      <c r="E211" t="str">
        <f t="shared" si="37"/>
        <v/>
      </c>
      <c r="F211" t="str">
        <f t="shared" si="38"/>
        <v/>
      </c>
      <c r="G211" t="str">
        <f t="shared" si="39"/>
        <v/>
      </c>
      <c r="H211" t="str">
        <f t="shared" si="40"/>
        <v/>
      </c>
      <c r="I211" t="str">
        <f t="shared" si="41"/>
        <v>Earth information</v>
      </c>
      <c r="J211" t="str">
        <f t="shared" si="42"/>
        <v/>
      </c>
      <c r="K211" t="str">
        <f t="shared" si="43"/>
        <v/>
      </c>
      <c r="L211" t="str">
        <f t="shared" si="44"/>
        <v/>
      </c>
      <c r="M211" t="str">
        <f t="shared" si="45"/>
        <v/>
      </c>
      <c r="N211" t="str">
        <f t="shared" si="46"/>
        <v/>
      </c>
      <c r="O211" t="str">
        <f t="shared" si="47"/>
        <v/>
      </c>
    </row>
    <row r="212" spans="1:15" x14ac:dyDescent="0.25">
      <c r="A212">
        <v>211</v>
      </c>
      <c r="B212" s="1" t="s">
        <v>567</v>
      </c>
      <c r="C212" s="7">
        <v>12</v>
      </c>
      <c r="D212" t="str">
        <f t="shared" si="36"/>
        <v/>
      </c>
      <c r="E212" t="str">
        <f t="shared" si="37"/>
        <v/>
      </c>
      <c r="F212" t="str">
        <f t="shared" si="38"/>
        <v/>
      </c>
      <c r="G212" t="str">
        <f t="shared" si="39"/>
        <v/>
      </c>
      <c r="H212" t="str">
        <f t="shared" si="40"/>
        <v/>
      </c>
      <c r="I212" t="str">
        <f t="shared" si="41"/>
        <v/>
      </c>
      <c r="J212" t="str">
        <f t="shared" si="42"/>
        <v/>
      </c>
      <c r="K212" t="str">
        <f t="shared" si="43"/>
        <v/>
      </c>
      <c r="L212" t="str">
        <f t="shared" si="44"/>
        <v/>
      </c>
      <c r="M212" t="str">
        <f t="shared" si="45"/>
        <v/>
      </c>
      <c r="N212" t="str">
        <f t="shared" si="46"/>
        <v/>
      </c>
      <c r="O212" t="str">
        <f t="shared" si="47"/>
        <v>Fourty ways to stay creative</v>
      </c>
    </row>
    <row r="213" spans="1:15" x14ac:dyDescent="0.25">
      <c r="A213">
        <v>212</v>
      </c>
      <c r="B213" s="1" t="s">
        <v>568</v>
      </c>
      <c r="C213" s="7">
        <v>10</v>
      </c>
      <c r="D213" t="str">
        <f t="shared" si="36"/>
        <v/>
      </c>
      <c r="E213" t="str">
        <f t="shared" si="37"/>
        <v/>
      </c>
      <c r="F213" t="str">
        <f t="shared" si="38"/>
        <v/>
      </c>
      <c r="G213" t="str">
        <f t="shared" si="39"/>
        <v/>
      </c>
      <c r="H213" t="str">
        <f t="shared" si="40"/>
        <v/>
      </c>
      <c r="I213" t="str">
        <f t="shared" si="41"/>
        <v/>
      </c>
      <c r="J213" t="str">
        <f t="shared" si="42"/>
        <v/>
      </c>
      <c r="K213" t="str">
        <f t="shared" si="43"/>
        <v/>
      </c>
      <c r="L213" t="str">
        <f t="shared" si="44"/>
        <v/>
      </c>
      <c r="M213" t="str">
        <f t="shared" si="45"/>
        <v>Free rider</v>
      </c>
      <c r="N213" t="str">
        <f t="shared" si="46"/>
        <v/>
      </c>
      <c r="O213" t="str">
        <f t="shared" si="47"/>
        <v/>
      </c>
    </row>
    <row r="214" spans="1:15" x14ac:dyDescent="0.25">
      <c r="A214">
        <v>213</v>
      </c>
      <c r="B214" s="1" t="s">
        <v>569</v>
      </c>
      <c r="C214" s="7">
        <v>3</v>
      </c>
      <c r="D214" t="str">
        <f t="shared" si="36"/>
        <v/>
      </c>
      <c r="E214" t="str">
        <f t="shared" si="37"/>
        <v/>
      </c>
      <c r="F214" t="str">
        <f t="shared" si="38"/>
        <v>Track your glasses</v>
      </c>
      <c r="G214" t="str">
        <f t="shared" si="39"/>
        <v/>
      </c>
      <c r="H214" t="str">
        <f t="shared" si="40"/>
        <v/>
      </c>
      <c r="I214" t="str">
        <f t="shared" si="41"/>
        <v/>
      </c>
      <c r="J214" t="str">
        <f t="shared" si="42"/>
        <v/>
      </c>
      <c r="K214" t="str">
        <f t="shared" si="43"/>
        <v/>
      </c>
      <c r="L214" t="str">
        <f t="shared" si="44"/>
        <v/>
      </c>
      <c r="M214" t="str">
        <f t="shared" si="45"/>
        <v/>
      </c>
      <c r="N214" t="str">
        <f t="shared" si="46"/>
        <v/>
      </c>
      <c r="O214" t="str">
        <f t="shared" si="47"/>
        <v/>
      </c>
    </row>
    <row r="215" spans="1:15" x14ac:dyDescent="0.25">
      <c r="A215">
        <v>214</v>
      </c>
      <c r="B215" s="1" t="s">
        <v>570</v>
      </c>
      <c r="C215" s="7">
        <v>10</v>
      </c>
      <c r="D215" t="str">
        <f t="shared" si="36"/>
        <v/>
      </c>
      <c r="E215" t="str">
        <f t="shared" si="37"/>
        <v/>
      </c>
      <c r="F215" t="str">
        <f t="shared" si="38"/>
        <v/>
      </c>
      <c r="G215" t="str">
        <f t="shared" si="39"/>
        <v/>
      </c>
      <c r="H215" t="str">
        <f t="shared" si="40"/>
        <v/>
      </c>
      <c r="I215" t="str">
        <f t="shared" si="41"/>
        <v/>
      </c>
      <c r="J215" t="str">
        <f t="shared" si="42"/>
        <v/>
      </c>
      <c r="K215" t="str">
        <f t="shared" si="43"/>
        <v/>
      </c>
      <c r="L215" t="str">
        <f t="shared" si="44"/>
        <v/>
      </c>
      <c r="M215" t="str">
        <f t="shared" si="45"/>
        <v>International Oceanography</v>
      </c>
      <c r="N215" t="str">
        <f t="shared" si="46"/>
        <v/>
      </c>
      <c r="O215" t="str">
        <f t="shared" si="47"/>
        <v/>
      </c>
    </row>
    <row r="216" spans="1:15" x14ac:dyDescent="0.25">
      <c r="A216">
        <v>215</v>
      </c>
      <c r="B216" s="1" t="s">
        <v>571</v>
      </c>
      <c r="C216" s="7">
        <v>8</v>
      </c>
      <c r="D216" t="str">
        <f t="shared" si="36"/>
        <v/>
      </c>
      <c r="E216" t="str">
        <f t="shared" si="37"/>
        <v/>
      </c>
      <c r="F216" t="str">
        <f t="shared" si="38"/>
        <v/>
      </c>
      <c r="G216" t="str">
        <f t="shared" si="39"/>
        <v/>
      </c>
      <c r="H216" t="str">
        <f t="shared" si="40"/>
        <v/>
      </c>
      <c r="I216" t="str">
        <f t="shared" si="41"/>
        <v/>
      </c>
      <c r="J216" t="str">
        <f t="shared" si="42"/>
        <v/>
      </c>
      <c r="K216" t="str">
        <f t="shared" si="43"/>
        <v>Geographical software application</v>
      </c>
      <c r="L216" t="str">
        <f t="shared" si="44"/>
        <v/>
      </c>
      <c r="M216" t="str">
        <f t="shared" si="45"/>
        <v/>
      </c>
      <c r="N216" t="str">
        <f t="shared" si="46"/>
        <v/>
      </c>
      <c r="O216" t="str">
        <f t="shared" si="47"/>
        <v/>
      </c>
    </row>
    <row r="217" spans="1:15" x14ac:dyDescent="0.25">
      <c r="A217">
        <v>216</v>
      </c>
      <c r="B217" s="1" t="s">
        <v>572</v>
      </c>
      <c r="C217" s="7">
        <v>2</v>
      </c>
      <c r="D217" t="str">
        <f t="shared" si="36"/>
        <v/>
      </c>
      <c r="E217" t="str">
        <f t="shared" si="37"/>
        <v>Zambia Demographics</v>
      </c>
      <c r="F217" t="str">
        <f t="shared" si="38"/>
        <v/>
      </c>
      <c r="G217" t="str">
        <f t="shared" si="39"/>
        <v/>
      </c>
      <c r="H217" t="str">
        <f t="shared" si="40"/>
        <v/>
      </c>
      <c r="I217" t="str">
        <f t="shared" si="41"/>
        <v/>
      </c>
      <c r="J217" t="str">
        <f t="shared" si="42"/>
        <v/>
      </c>
      <c r="K217" t="str">
        <f t="shared" si="43"/>
        <v/>
      </c>
      <c r="L217" t="str">
        <f t="shared" si="44"/>
        <v/>
      </c>
      <c r="M217" t="str">
        <f t="shared" si="45"/>
        <v/>
      </c>
      <c r="N217" t="str">
        <f t="shared" si="46"/>
        <v/>
      </c>
      <c r="O217" t="str">
        <f t="shared" si="47"/>
        <v/>
      </c>
    </row>
    <row r="218" spans="1:15" x14ac:dyDescent="0.25">
      <c r="A218">
        <v>217</v>
      </c>
      <c r="B218" s="1" t="s">
        <v>573</v>
      </c>
      <c r="C218" s="7">
        <v>2</v>
      </c>
      <c r="D218" t="str">
        <f t="shared" si="36"/>
        <v/>
      </c>
      <c r="E218" t="str">
        <f t="shared" si="37"/>
        <v>Paris London Urban Head to Head</v>
      </c>
      <c r="F218" t="str">
        <f t="shared" si="38"/>
        <v/>
      </c>
      <c r="G218" t="str">
        <f t="shared" si="39"/>
        <v/>
      </c>
      <c r="H218" t="str">
        <f t="shared" si="40"/>
        <v/>
      </c>
      <c r="I218" t="str">
        <f t="shared" si="41"/>
        <v/>
      </c>
      <c r="J218" t="str">
        <f t="shared" si="42"/>
        <v/>
      </c>
      <c r="K218" t="str">
        <f t="shared" si="43"/>
        <v/>
      </c>
      <c r="L218" t="str">
        <f t="shared" si="44"/>
        <v/>
      </c>
      <c r="M218" t="str">
        <f t="shared" si="45"/>
        <v/>
      </c>
      <c r="N218" t="str">
        <f t="shared" si="46"/>
        <v/>
      </c>
      <c r="O218" t="str">
        <f t="shared" si="47"/>
        <v/>
      </c>
    </row>
    <row r="219" spans="1:15" x14ac:dyDescent="0.25">
      <c r="A219">
        <v>218</v>
      </c>
      <c r="B219" s="1" t="s">
        <v>574</v>
      </c>
      <c r="C219" s="7">
        <v>1</v>
      </c>
      <c r="D219" t="str">
        <f t="shared" si="36"/>
        <v>online game</v>
      </c>
      <c r="E219" t="str">
        <f t="shared" si="37"/>
        <v/>
      </c>
      <c r="F219" t="str">
        <f t="shared" si="38"/>
        <v/>
      </c>
      <c r="G219" t="str">
        <f t="shared" si="39"/>
        <v/>
      </c>
      <c r="H219" t="str">
        <f t="shared" si="40"/>
        <v/>
      </c>
      <c r="I219" t="str">
        <f t="shared" si="41"/>
        <v/>
      </c>
      <c r="J219" t="str">
        <f t="shared" si="42"/>
        <v/>
      </c>
      <c r="K219" t="str">
        <f t="shared" si="43"/>
        <v/>
      </c>
      <c r="L219" t="str">
        <f t="shared" si="44"/>
        <v/>
      </c>
      <c r="M219" t="str">
        <f t="shared" si="45"/>
        <v/>
      </c>
      <c r="N219" t="str">
        <f t="shared" si="46"/>
        <v/>
      </c>
      <c r="O219" t="str">
        <f t="shared" si="47"/>
        <v/>
      </c>
    </row>
    <row r="220" spans="1:15" x14ac:dyDescent="0.25">
      <c r="A220">
        <v>219</v>
      </c>
      <c r="B220" s="1" t="s">
        <v>575</v>
      </c>
      <c r="C220" s="7">
        <v>9</v>
      </c>
      <c r="D220" t="str">
        <f t="shared" si="36"/>
        <v/>
      </c>
      <c r="E220" t="str">
        <f t="shared" si="37"/>
        <v/>
      </c>
      <c r="F220" t="str">
        <f t="shared" si="38"/>
        <v/>
      </c>
      <c r="G220" t="str">
        <f t="shared" si="39"/>
        <v/>
      </c>
      <c r="H220" t="str">
        <f t="shared" si="40"/>
        <v/>
      </c>
      <c r="I220" t="str">
        <f t="shared" si="41"/>
        <v/>
      </c>
      <c r="J220" t="str">
        <f t="shared" si="42"/>
        <v/>
      </c>
      <c r="K220" t="str">
        <f t="shared" si="43"/>
        <v/>
      </c>
      <c r="L220" t="str">
        <f t="shared" si="44"/>
        <v>Responsive web design</v>
      </c>
      <c r="M220" t="str">
        <f t="shared" si="45"/>
        <v/>
      </c>
      <c r="N220" t="str">
        <f t="shared" si="46"/>
        <v/>
      </c>
      <c r="O220" t="str">
        <f t="shared" si="47"/>
        <v/>
      </c>
    </row>
    <row r="221" spans="1:15" x14ac:dyDescent="0.25">
      <c r="A221">
        <v>220</v>
      </c>
      <c r="B221" s="1" t="s">
        <v>576</v>
      </c>
      <c r="C221" s="7">
        <v>7</v>
      </c>
      <c r="D221" t="str">
        <f t="shared" si="36"/>
        <v/>
      </c>
      <c r="E221" t="str">
        <f t="shared" si="37"/>
        <v/>
      </c>
      <c r="F221" t="str">
        <f t="shared" si="38"/>
        <v/>
      </c>
      <c r="G221" t="str">
        <f t="shared" si="39"/>
        <v/>
      </c>
      <c r="H221" t="str">
        <f t="shared" si="40"/>
        <v/>
      </c>
      <c r="I221" t="str">
        <f t="shared" si="41"/>
        <v/>
      </c>
      <c r="J221" t="str">
        <f t="shared" si="42"/>
        <v>Content Management Systm</v>
      </c>
      <c r="K221" t="str">
        <f t="shared" si="43"/>
        <v/>
      </c>
      <c r="L221" t="str">
        <f t="shared" si="44"/>
        <v/>
      </c>
      <c r="M221" t="str">
        <f t="shared" si="45"/>
        <v/>
      </c>
      <c r="N221" t="str">
        <f t="shared" si="46"/>
        <v/>
      </c>
      <c r="O221" t="str">
        <f t="shared" si="47"/>
        <v/>
      </c>
    </row>
    <row r="222" spans="1:15" x14ac:dyDescent="0.25">
      <c r="A222">
        <v>221</v>
      </c>
      <c r="B222" s="1" t="s">
        <v>577</v>
      </c>
      <c r="C222" s="7">
        <v>8</v>
      </c>
      <c r="D222" t="str">
        <f t="shared" si="36"/>
        <v/>
      </c>
      <c r="E222" t="str">
        <f t="shared" si="37"/>
        <v/>
      </c>
      <c r="F222" t="str">
        <f t="shared" si="38"/>
        <v/>
      </c>
      <c r="G222" t="str">
        <f t="shared" si="39"/>
        <v/>
      </c>
      <c r="H222" t="str">
        <f t="shared" si="40"/>
        <v/>
      </c>
      <c r="I222" t="str">
        <f t="shared" si="41"/>
        <v/>
      </c>
      <c r="J222" t="str">
        <f t="shared" si="42"/>
        <v/>
      </c>
      <c r="K222" t="str">
        <f t="shared" si="43"/>
        <v>Quantom</v>
      </c>
      <c r="L222" t="str">
        <f t="shared" si="44"/>
        <v/>
      </c>
      <c r="M222" t="str">
        <f t="shared" si="45"/>
        <v/>
      </c>
      <c r="N222" t="str">
        <f t="shared" si="46"/>
        <v/>
      </c>
      <c r="O222" t="str">
        <f t="shared" si="47"/>
        <v/>
      </c>
    </row>
    <row r="223" spans="1:15" x14ac:dyDescent="0.25">
      <c r="A223">
        <v>222</v>
      </c>
      <c r="B223" s="1" t="s">
        <v>506</v>
      </c>
      <c r="C223" s="7">
        <v>3</v>
      </c>
      <c r="D223" t="str">
        <f t="shared" si="36"/>
        <v/>
      </c>
      <c r="E223" t="str">
        <f t="shared" si="37"/>
        <v/>
      </c>
      <c r="F223" t="str">
        <f t="shared" si="38"/>
        <v>Sample Infographics</v>
      </c>
      <c r="G223" t="str">
        <f t="shared" si="39"/>
        <v/>
      </c>
      <c r="H223" t="str">
        <f t="shared" si="40"/>
        <v/>
      </c>
      <c r="I223" t="str">
        <f t="shared" si="41"/>
        <v/>
      </c>
      <c r="J223" t="str">
        <f t="shared" si="42"/>
        <v/>
      </c>
      <c r="K223" t="str">
        <f t="shared" si="43"/>
        <v/>
      </c>
      <c r="L223" t="str">
        <f t="shared" si="44"/>
        <v/>
      </c>
      <c r="M223" t="str">
        <f t="shared" si="45"/>
        <v/>
      </c>
      <c r="N223" t="str">
        <f t="shared" si="46"/>
        <v/>
      </c>
      <c r="O223" t="str">
        <f t="shared" si="47"/>
        <v/>
      </c>
    </row>
    <row r="224" spans="1:15" x14ac:dyDescent="0.25">
      <c r="A224">
        <v>223</v>
      </c>
      <c r="B224" s="1" t="s">
        <v>578</v>
      </c>
      <c r="C224" s="7">
        <v>10</v>
      </c>
      <c r="D224" t="str">
        <f t="shared" si="36"/>
        <v/>
      </c>
      <c r="E224" t="str">
        <f t="shared" si="37"/>
        <v/>
      </c>
      <c r="F224" t="str">
        <f t="shared" si="38"/>
        <v/>
      </c>
      <c r="G224" t="str">
        <f t="shared" si="39"/>
        <v/>
      </c>
      <c r="H224" t="str">
        <f t="shared" si="40"/>
        <v/>
      </c>
      <c r="I224" t="str">
        <f t="shared" si="41"/>
        <v/>
      </c>
      <c r="J224" t="str">
        <f t="shared" si="42"/>
        <v/>
      </c>
      <c r="K224" t="str">
        <f t="shared" si="43"/>
        <v/>
      </c>
      <c r="L224" t="str">
        <f t="shared" si="44"/>
        <v/>
      </c>
      <c r="M224" t="str">
        <f t="shared" si="45"/>
        <v>Evolution of an Entrepreneur</v>
      </c>
      <c r="N224" t="str">
        <f t="shared" si="46"/>
        <v/>
      </c>
      <c r="O224" t="str">
        <f t="shared" si="47"/>
        <v/>
      </c>
    </row>
    <row r="225" spans="1:15" x14ac:dyDescent="0.25">
      <c r="A225">
        <v>224</v>
      </c>
      <c r="B225" s="1" t="s">
        <v>579</v>
      </c>
      <c r="C225" s="7">
        <v>3</v>
      </c>
      <c r="D225" t="str">
        <f t="shared" si="36"/>
        <v/>
      </c>
      <c r="E225" t="str">
        <f t="shared" si="37"/>
        <v/>
      </c>
      <c r="F225" t="str">
        <f t="shared" si="38"/>
        <v>iOS and android design and guidelines</v>
      </c>
      <c r="G225" t="str">
        <f t="shared" si="39"/>
        <v/>
      </c>
      <c r="H225" t="str">
        <f t="shared" si="40"/>
        <v/>
      </c>
      <c r="I225" t="str">
        <f t="shared" si="41"/>
        <v/>
      </c>
      <c r="J225" t="str">
        <f t="shared" si="42"/>
        <v/>
      </c>
      <c r="K225" t="str">
        <f t="shared" si="43"/>
        <v/>
      </c>
      <c r="L225" t="str">
        <f t="shared" si="44"/>
        <v/>
      </c>
      <c r="M225" t="str">
        <f t="shared" si="45"/>
        <v/>
      </c>
      <c r="N225" t="str">
        <f t="shared" si="46"/>
        <v/>
      </c>
      <c r="O225" t="str">
        <f t="shared" si="47"/>
        <v/>
      </c>
    </row>
    <row r="226" spans="1:15" x14ac:dyDescent="0.25">
      <c r="A226">
        <v>225</v>
      </c>
      <c r="B226" s="1" t="s">
        <v>580</v>
      </c>
      <c r="C226" s="7">
        <v>2</v>
      </c>
      <c r="D226" t="str">
        <f t="shared" si="36"/>
        <v/>
      </c>
      <c r="E226" t="str">
        <f t="shared" si="37"/>
        <v>Honey bees extinction</v>
      </c>
      <c r="F226" t="str">
        <f t="shared" si="38"/>
        <v/>
      </c>
      <c r="G226" t="str">
        <f t="shared" si="39"/>
        <v/>
      </c>
      <c r="H226" t="str">
        <f t="shared" si="40"/>
        <v/>
      </c>
      <c r="I226" t="str">
        <f t="shared" si="41"/>
        <v/>
      </c>
      <c r="J226" t="str">
        <f t="shared" si="42"/>
        <v/>
      </c>
      <c r="K226" t="str">
        <f t="shared" si="43"/>
        <v/>
      </c>
      <c r="L226" t="str">
        <f t="shared" si="44"/>
        <v/>
      </c>
      <c r="M226" t="str">
        <f t="shared" si="45"/>
        <v/>
      </c>
      <c r="N226" t="str">
        <f t="shared" si="46"/>
        <v/>
      </c>
      <c r="O226" t="str">
        <f t="shared" si="47"/>
        <v/>
      </c>
    </row>
    <row r="227" spans="1:15" x14ac:dyDescent="0.25">
      <c r="A227">
        <v>226</v>
      </c>
      <c r="B227" s="1" t="s">
        <v>581</v>
      </c>
      <c r="C227" s="7">
        <v>11</v>
      </c>
      <c r="D227" t="str">
        <f t="shared" si="36"/>
        <v/>
      </c>
      <c r="E227" t="str">
        <f t="shared" si="37"/>
        <v/>
      </c>
      <c r="F227" t="str">
        <f t="shared" si="38"/>
        <v/>
      </c>
      <c r="G227" t="str">
        <f t="shared" si="39"/>
        <v/>
      </c>
      <c r="H227" t="str">
        <f t="shared" si="40"/>
        <v/>
      </c>
      <c r="I227" t="str">
        <f t="shared" si="41"/>
        <v/>
      </c>
      <c r="J227" t="str">
        <f t="shared" si="42"/>
        <v/>
      </c>
      <c r="K227" t="str">
        <f t="shared" si="43"/>
        <v/>
      </c>
      <c r="L227" t="str">
        <f t="shared" si="44"/>
        <v/>
      </c>
      <c r="M227" t="str">
        <f t="shared" si="45"/>
        <v/>
      </c>
      <c r="N227" t="str">
        <f t="shared" si="46"/>
        <v>The science of photography</v>
      </c>
      <c r="O227" t="str">
        <f t="shared" si="47"/>
        <v/>
      </c>
    </row>
    <row r="228" spans="1:15" x14ac:dyDescent="0.25">
      <c r="A228">
        <v>227</v>
      </c>
      <c r="B228" s="1" t="s">
        <v>582</v>
      </c>
      <c r="C228" s="7">
        <v>2</v>
      </c>
      <c r="D228" t="str">
        <f t="shared" si="36"/>
        <v/>
      </c>
      <c r="E228" t="str">
        <f t="shared" si="37"/>
        <v>Web designer developer</v>
      </c>
      <c r="F228" t="str">
        <f t="shared" si="38"/>
        <v/>
      </c>
      <c r="G228" t="str">
        <f t="shared" si="39"/>
        <v/>
      </c>
      <c r="H228" t="str">
        <f t="shared" si="40"/>
        <v/>
      </c>
      <c r="I228" t="str">
        <f t="shared" si="41"/>
        <v/>
      </c>
      <c r="J228" t="str">
        <f t="shared" si="42"/>
        <v/>
      </c>
      <c r="K228" t="str">
        <f t="shared" si="43"/>
        <v/>
      </c>
      <c r="L228" t="str">
        <f t="shared" si="44"/>
        <v/>
      </c>
      <c r="M228" t="str">
        <f t="shared" si="45"/>
        <v/>
      </c>
      <c r="N228" t="str">
        <f t="shared" si="46"/>
        <v/>
      </c>
      <c r="O228" t="str">
        <f t="shared" si="47"/>
        <v/>
      </c>
    </row>
    <row r="229" spans="1:15" x14ac:dyDescent="0.25">
      <c r="A229">
        <v>228</v>
      </c>
      <c r="B229" s="1" t="s">
        <v>583</v>
      </c>
      <c r="C229" s="7">
        <v>11</v>
      </c>
      <c r="D229" t="str">
        <f t="shared" si="36"/>
        <v/>
      </c>
      <c r="E229" t="str">
        <f t="shared" si="37"/>
        <v/>
      </c>
      <c r="F229" t="str">
        <f t="shared" si="38"/>
        <v/>
      </c>
      <c r="G229" t="str">
        <f t="shared" si="39"/>
        <v/>
      </c>
      <c r="H229" t="str">
        <f t="shared" si="40"/>
        <v/>
      </c>
      <c r="I229" t="str">
        <f t="shared" si="41"/>
        <v/>
      </c>
      <c r="J229" t="str">
        <f t="shared" si="42"/>
        <v/>
      </c>
      <c r="K229" t="str">
        <f t="shared" si="43"/>
        <v/>
      </c>
      <c r="L229" t="str">
        <f t="shared" si="44"/>
        <v/>
      </c>
      <c r="M229" t="str">
        <f t="shared" si="45"/>
        <v/>
      </c>
      <c r="N229" t="str">
        <f t="shared" si="46"/>
        <v>responsive design process</v>
      </c>
      <c r="O229" t="str">
        <f t="shared" si="47"/>
        <v/>
      </c>
    </row>
    <row r="230" spans="1:15" x14ac:dyDescent="0.25">
      <c r="A230">
        <v>229</v>
      </c>
      <c r="B230" s="1" t="s">
        <v>584</v>
      </c>
      <c r="C230" s="7">
        <v>7</v>
      </c>
      <c r="D230" t="str">
        <f t="shared" si="36"/>
        <v/>
      </c>
      <c r="E230" t="str">
        <f t="shared" si="37"/>
        <v/>
      </c>
      <c r="F230" t="str">
        <f t="shared" si="38"/>
        <v/>
      </c>
      <c r="G230" t="str">
        <f t="shared" si="39"/>
        <v/>
      </c>
      <c r="H230" t="str">
        <f t="shared" si="40"/>
        <v/>
      </c>
      <c r="I230" t="str">
        <f t="shared" si="41"/>
        <v/>
      </c>
      <c r="J230" t="str">
        <f t="shared" si="42"/>
        <v>Londoner's guide to London</v>
      </c>
      <c r="K230" t="str">
        <f t="shared" si="43"/>
        <v/>
      </c>
      <c r="L230" t="str">
        <f t="shared" si="44"/>
        <v/>
      </c>
      <c r="M230" t="str">
        <f t="shared" si="45"/>
        <v/>
      </c>
      <c r="N230" t="str">
        <f t="shared" si="46"/>
        <v/>
      </c>
      <c r="O230" t="str">
        <f t="shared" si="47"/>
        <v/>
      </c>
    </row>
    <row r="231" spans="1:15" x14ac:dyDescent="0.25">
      <c r="A231">
        <v>230</v>
      </c>
      <c r="B231" s="1" t="s">
        <v>585</v>
      </c>
      <c r="C231" s="7">
        <v>6</v>
      </c>
      <c r="D231" t="str">
        <f t="shared" si="36"/>
        <v/>
      </c>
      <c r="E231" t="str">
        <f t="shared" si="37"/>
        <v/>
      </c>
      <c r="F231" t="str">
        <f t="shared" si="38"/>
        <v/>
      </c>
      <c r="G231" t="str">
        <f t="shared" si="39"/>
        <v/>
      </c>
      <c r="H231" t="str">
        <f t="shared" si="40"/>
        <v/>
      </c>
      <c r="I231" t="str">
        <f t="shared" si="41"/>
        <v>How to influence and persuade</v>
      </c>
      <c r="J231" t="str">
        <f t="shared" si="42"/>
        <v/>
      </c>
      <c r="K231" t="str">
        <f t="shared" si="43"/>
        <v/>
      </c>
      <c r="L231" t="str">
        <f t="shared" si="44"/>
        <v/>
      </c>
      <c r="M231" t="str">
        <f t="shared" si="45"/>
        <v/>
      </c>
      <c r="N231" t="str">
        <f t="shared" si="46"/>
        <v/>
      </c>
      <c r="O231" t="str">
        <f t="shared" si="47"/>
        <v/>
      </c>
    </row>
    <row r="232" spans="1:15" x14ac:dyDescent="0.25">
      <c r="A232">
        <v>231</v>
      </c>
      <c r="B232" s="1" t="s">
        <v>586</v>
      </c>
      <c r="C232" s="7">
        <v>8</v>
      </c>
      <c r="D232" t="str">
        <f t="shared" si="36"/>
        <v/>
      </c>
      <c r="E232" t="str">
        <f t="shared" si="37"/>
        <v/>
      </c>
      <c r="F232" t="str">
        <f t="shared" si="38"/>
        <v/>
      </c>
      <c r="G232" t="str">
        <f t="shared" si="39"/>
        <v/>
      </c>
      <c r="H232" t="str">
        <f t="shared" si="40"/>
        <v/>
      </c>
      <c r="I232" t="str">
        <f t="shared" si="41"/>
        <v/>
      </c>
      <c r="J232" t="str">
        <f t="shared" si="42"/>
        <v/>
      </c>
      <c r="K232" t="str">
        <f t="shared" si="43"/>
        <v>The startup ecosystem predator vs prey</v>
      </c>
      <c r="L232" t="str">
        <f t="shared" si="44"/>
        <v/>
      </c>
      <c r="M232" t="str">
        <f t="shared" si="45"/>
        <v/>
      </c>
      <c r="N232" t="str">
        <f t="shared" si="46"/>
        <v/>
      </c>
      <c r="O232" t="str">
        <f t="shared" si="47"/>
        <v/>
      </c>
    </row>
    <row r="233" spans="1:15" x14ac:dyDescent="0.25">
      <c r="A233">
        <v>232</v>
      </c>
      <c r="B233" s="1" t="s">
        <v>587</v>
      </c>
      <c r="C233" s="7">
        <v>9</v>
      </c>
      <c r="D233" t="str">
        <f t="shared" si="36"/>
        <v/>
      </c>
      <c r="E233" t="str">
        <f t="shared" si="37"/>
        <v/>
      </c>
      <c r="F233" t="str">
        <f t="shared" si="38"/>
        <v/>
      </c>
      <c r="G233" t="str">
        <f t="shared" si="39"/>
        <v/>
      </c>
      <c r="H233" t="str">
        <f t="shared" si="40"/>
        <v/>
      </c>
      <c r="I233" t="str">
        <f t="shared" si="41"/>
        <v/>
      </c>
      <c r="J233" t="str">
        <f t="shared" si="42"/>
        <v/>
      </c>
      <c r="K233" t="str">
        <f t="shared" si="43"/>
        <v/>
      </c>
      <c r="L233" t="str">
        <f t="shared" si="44"/>
        <v>Critical Elements every home page must have</v>
      </c>
      <c r="M233" t="str">
        <f t="shared" si="45"/>
        <v/>
      </c>
      <c r="N233" t="str">
        <f t="shared" si="46"/>
        <v/>
      </c>
      <c r="O233" t="str">
        <f t="shared" si="47"/>
        <v/>
      </c>
    </row>
    <row r="234" spans="1:15" x14ac:dyDescent="0.25">
      <c r="A234">
        <v>233</v>
      </c>
      <c r="B234" s="1" t="s">
        <v>588</v>
      </c>
      <c r="C234" s="7">
        <v>11</v>
      </c>
      <c r="D234" t="str">
        <f t="shared" si="36"/>
        <v/>
      </c>
      <c r="E234" t="str">
        <f t="shared" si="37"/>
        <v/>
      </c>
      <c r="F234" t="str">
        <f t="shared" si="38"/>
        <v/>
      </c>
      <c r="G234" t="str">
        <f t="shared" si="39"/>
        <v/>
      </c>
      <c r="H234" t="str">
        <f t="shared" si="40"/>
        <v/>
      </c>
      <c r="I234" t="str">
        <f t="shared" si="41"/>
        <v/>
      </c>
      <c r="J234" t="str">
        <f t="shared" si="42"/>
        <v/>
      </c>
      <c r="K234" t="str">
        <f t="shared" si="43"/>
        <v/>
      </c>
      <c r="L234" t="str">
        <f t="shared" si="44"/>
        <v/>
      </c>
      <c r="M234" t="str">
        <f t="shared" si="45"/>
        <v/>
      </c>
      <c r="N234" t="str">
        <f t="shared" si="46"/>
        <v>User interface future pack</v>
      </c>
      <c r="O234" t="str">
        <f t="shared" si="47"/>
        <v/>
      </c>
    </row>
    <row r="235" spans="1:15" x14ac:dyDescent="0.25">
      <c r="A235">
        <v>234</v>
      </c>
      <c r="B235" s="1" t="s">
        <v>589</v>
      </c>
      <c r="C235" s="7">
        <v>10</v>
      </c>
      <c r="D235" t="str">
        <f t="shared" si="36"/>
        <v/>
      </c>
      <c r="E235" t="str">
        <f t="shared" si="37"/>
        <v/>
      </c>
      <c r="F235" t="str">
        <f t="shared" si="38"/>
        <v/>
      </c>
      <c r="G235" t="str">
        <f t="shared" si="39"/>
        <v/>
      </c>
      <c r="H235" t="str">
        <f t="shared" si="40"/>
        <v/>
      </c>
      <c r="I235" t="str">
        <f t="shared" si="41"/>
        <v/>
      </c>
      <c r="J235" t="str">
        <f t="shared" si="42"/>
        <v/>
      </c>
      <c r="K235" t="str">
        <f t="shared" si="43"/>
        <v/>
      </c>
      <c r="L235" t="str">
        <f t="shared" si="44"/>
        <v/>
      </c>
      <c r="M235" t="str">
        <f t="shared" si="45"/>
        <v>What is digital Marketing</v>
      </c>
      <c r="N235" t="str">
        <f t="shared" si="46"/>
        <v/>
      </c>
      <c r="O235" t="str">
        <f t="shared" si="47"/>
        <v/>
      </c>
    </row>
    <row r="236" spans="1:15" x14ac:dyDescent="0.25">
      <c r="A236">
        <v>235</v>
      </c>
      <c r="B236" s="1" t="s">
        <v>590</v>
      </c>
      <c r="C236" s="7">
        <v>3</v>
      </c>
      <c r="D236" t="str">
        <f t="shared" si="36"/>
        <v/>
      </c>
      <c r="E236" t="str">
        <f t="shared" si="37"/>
        <v/>
      </c>
      <c r="F236" t="str">
        <f t="shared" si="38"/>
        <v>How to start a web design project</v>
      </c>
      <c r="G236" t="str">
        <f t="shared" si="39"/>
        <v/>
      </c>
      <c r="H236" t="str">
        <f t="shared" si="40"/>
        <v/>
      </c>
      <c r="I236" t="str">
        <f t="shared" si="41"/>
        <v/>
      </c>
      <c r="J236" t="str">
        <f t="shared" si="42"/>
        <v/>
      </c>
      <c r="K236" t="str">
        <f t="shared" si="43"/>
        <v/>
      </c>
      <c r="L236" t="str">
        <f t="shared" si="44"/>
        <v/>
      </c>
      <c r="M236" t="str">
        <f t="shared" si="45"/>
        <v/>
      </c>
      <c r="N236" t="str">
        <f t="shared" si="46"/>
        <v/>
      </c>
      <c r="O236" t="str">
        <f t="shared" si="47"/>
        <v/>
      </c>
    </row>
    <row r="237" spans="1:15" x14ac:dyDescent="0.25">
      <c r="A237">
        <v>236</v>
      </c>
      <c r="B237" s="1" t="s">
        <v>591</v>
      </c>
      <c r="C237" s="7">
        <v>8</v>
      </c>
      <c r="D237" t="str">
        <f t="shared" si="36"/>
        <v/>
      </c>
      <c r="E237" t="str">
        <f t="shared" si="37"/>
        <v/>
      </c>
      <c r="F237" t="str">
        <f t="shared" si="38"/>
        <v/>
      </c>
      <c r="G237" t="str">
        <f t="shared" si="39"/>
        <v/>
      </c>
      <c r="H237" t="str">
        <f t="shared" si="40"/>
        <v/>
      </c>
      <c r="I237" t="str">
        <f t="shared" si="41"/>
        <v/>
      </c>
      <c r="J237" t="str">
        <f t="shared" si="42"/>
        <v/>
      </c>
      <c r="K237" t="str">
        <f t="shared" si="43"/>
        <v>Online Brands</v>
      </c>
      <c r="L237" t="str">
        <f t="shared" si="44"/>
        <v/>
      </c>
      <c r="M237" t="str">
        <f t="shared" si="45"/>
        <v/>
      </c>
      <c r="N237" t="str">
        <f t="shared" si="46"/>
        <v/>
      </c>
      <c r="O237" t="str">
        <f t="shared" si="47"/>
        <v/>
      </c>
    </row>
    <row r="238" spans="1:15" x14ac:dyDescent="0.25">
      <c r="A238">
        <v>237</v>
      </c>
      <c r="B238" s="1" t="s">
        <v>592</v>
      </c>
      <c r="C238" s="7">
        <v>6</v>
      </c>
      <c r="D238" t="str">
        <f t="shared" si="36"/>
        <v/>
      </c>
      <c r="E238" t="str">
        <f t="shared" si="37"/>
        <v/>
      </c>
      <c r="F238" t="str">
        <f t="shared" si="38"/>
        <v/>
      </c>
      <c r="G238" t="str">
        <f t="shared" si="39"/>
        <v/>
      </c>
      <c r="H238" t="str">
        <f t="shared" si="40"/>
        <v/>
      </c>
      <c r="I238" t="str">
        <f t="shared" si="41"/>
        <v>Don't Suck at meetings</v>
      </c>
      <c r="J238" t="str">
        <f t="shared" si="42"/>
        <v/>
      </c>
      <c r="K238" t="str">
        <f t="shared" si="43"/>
        <v/>
      </c>
      <c r="L238" t="str">
        <f t="shared" si="44"/>
        <v/>
      </c>
      <c r="M238" t="str">
        <f t="shared" si="45"/>
        <v/>
      </c>
      <c r="N238" t="str">
        <f t="shared" si="46"/>
        <v/>
      </c>
      <c r="O238" t="str">
        <f t="shared" si="47"/>
        <v/>
      </c>
    </row>
    <row r="239" spans="1:15" x14ac:dyDescent="0.25">
      <c r="A239">
        <v>238</v>
      </c>
      <c r="B239" s="1" t="s">
        <v>593</v>
      </c>
      <c r="C239" s="7">
        <v>9</v>
      </c>
      <c r="D239" t="str">
        <f t="shared" si="36"/>
        <v/>
      </c>
      <c r="E239" t="str">
        <f t="shared" si="37"/>
        <v/>
      </c>
      <c r="F239" t="str">
        <f t="shared" si="38"/>
        <v/>
      </c>
      <c r="G239" t="str">
        <f t="shared" si="39"/>
        <v/>
      </c>
      <c r="H239" t="str">
        <f t="shared" si="40"/>
        <v/>
      </c>
      <c r="I239" t="str">
        <f t="shared" si="41"/>
        <v/>
      </c>
      <c r="J239" t="str">
        <f t="shared" si="42"/>
        <v/>
      </c>
      <c r="K239" t="str">
        <f t="shared" si="43"/>
        <v/>
      </c>
      <c r="L239" t="str">
        <f t="shared" si="44"/>
        <v>A breif introduction to Typography</v>
      </c>
      <c r="M239" t="str">
        <f t="shared" si="45"/>
        <v/>
      </c>
      <c r="N239" t="str">
        <f t="shared" si="46"/>
        <v/>
      </c>
      <c r="O239" t="str">
        <f t="shared" si="47"/>
        <v/>
      </c>
    </row>
    <row r="240" spans="1:15" x14ac:dyDescent="0.25">
      <c r="A240">
        <v>239</v>
      </c>
      <c r="B240" s="1" t="s">
        <v>594</v>
      </c>
      <c r="C240" s="7">
        <v>8</v>
      </c>
      <c r="D240" t="str">
        <f t="shared" si="36"/>
        <v/>
      </c>
      <c r="E240" t="str">
        <f t="shared" si="37"/>
        <v/>
      </c>
      <c r="F240" t="str">
        <f t="shared" si="38"/>
        <v/>
      </c>
      <c r="G240" t="str">
        <f t="shared" si="39"/>
        <v/>
      </c>
      <c r="H240" t="str">
        <f t="shared" si="40"/>
        <v/>
      </c>
      <c r="I240" t="str">
        <f t="shared" si="41"/>
        <v/>
      </c>
      <c r="J240" t="str">
        <f t="shared" si="42"/>
        <v/>
      </c>
      <c r="K240" t="str">
        <f t="shared" si="43"/>
        <v>The Anatomy of a perfect website</v>
      </c>
      <c r="L240" t="str">
        <f t="shared" si="44"/>
        <v/>
      </c>
      <c r="M240" t="str">
        <f t="shared" si="45"/>
        <v/>
      </c>
      <c r="N240" t="str">
        <f t="shared" si="46"/>
        <v/>
      </c>
      <c r="O240" t="str">
        <f t="shared" si="47"/>
        <v/>
      </c>
    </row>
    <row r="241" spans="1:15" x14ac:dyDescent="0.25">
      <c r="A241">
        <v>240</v>
      </c>
      <c r="B241" s="1" t="s">
        <v>595</v>
      </c>
      <c r="C241" s="7">
        <v>1</v>
      </c>
      <c r="D241" t="str">
        <f t="shared" si="36"/>
        <v>How to be more creative</v>
      </c>
      <c r="E241" t="str">
        <f t="shared" si="37"/>
        <v/>
      </c>
      <c r="F241" t="str">
        <f t="shared" si="38"/>
        <v/>
      </c>
      <c r="G241" t="str">
        <f t="shared" si="39"/>
        <v/>
      </c>
      <c r="H241" t="str">
        <f t="shared" si="40"/>
        <v/>
      </c>
      <c r="I241" t="str">
        <f t="shared" si="41"/>
        <v/>
      </c>
      <c r="J241" t="str">
        <f t="shared" si="42"/>
        <v/>
      </c>
      <c r="K241" t="str">
        <f t="shared" si="43"/>
        <v/>
      </c>
      <c r="L241" t="str">
        <f t="shared" si="44"/>
        <v/>
      </c>
      <c r="M241" t="str">
        <f t="shared" si="45"/>
        <v/>
      </c>
      <c r="N241" t="str">
        <f t="shared" si="46"/>
        <v/>
      </c>
      <c r="O241" t="str">
        <f t="shared" si="47"/>
        <v/>
      </c>
    </row>
    <row r="242" spans="1:15" x14ac:dyDescent="0.25">
      <c r="A242">
        <v>241</v>
      </c>
      <c r="B242" s="1" t="s">
        <v>596</v>
      </c>
      <c r="C242" s="7">
        <v>7</v>
      </c>
      <c r="D242" t="str">
        <f t="shared" si="36"/>
        <v/>
      </c>
      <c r="E242" t="str">
        <f t="shared" si="37"/>
        <v/>
      </c>
      <c r="F242" t="str">
        <f t="shared" si="38"/>
        <v/>
      </c>
      <c r="G242" t="str">
        <f t="shared" si="39"/>
        <v/>
      </c>
      <c r="H242" t="str">
        <f t="shared" si="40"/>
        <v/>
      </c>
      <c r="I242" t="str">
        <f t="shared" si="41"/>
        <v/>
      </c>
      <c r="J242" t="str">
        <f t="shared" si="42"/>
        <v>Should you build a website</v>
      </c>
      <c r="K242" t="str">
        <f t="shared" si="43"/>
        <v/>
      </c>
      <c r="L242" t="str">
        <f t="shared" si="44"/>
        <v/>
      </c>
      <c r="M242" t="str">
        <f t="shared" si="45"/>
        <v/>
      </c>
      <c r="N242" t="str">
        <f t="shared" si="46"/>
        <v/>
      </c>
      <c r="O242" t="str">
        <f t="shared" si="47"/>
        <v/>
      </c>
    </row>
    <row r="243" spans="1:15" x14ac:dyDescent="0.25">
      <c r="A243">
        <v>242</v>
      </c>
      <c r="B243" s="1" t="s">
        <v>597</v>
      </c>
      <c r="C243" s="7">
        <v>12</v>
      </c>
      <c r="D243" t="str">
        <f t="shared" si="36"/>
        <v/>
      </c>
      <c r="E243" t="str">
        <f t="shared" si="37"/>
        <v/>
      </c>
      <c r="F243" t="str">
        <f t="shared" si="38"/>
        <v/>
      </c>
      <c r="G243" t="str">
        <f t="shared" si="39"/>
        <v/>
      </c>
      <c r="H243" t="str">
        <f t="shared" si="40"/>
        <v/>
      </c>
      <c r="I243" t="str">
        <f t="shared" si="41"/>
        <v/>
      </c>
      <c r="J243" t="str">
        <f t="shared" si="42"/>
        <v/>
      </c>
      <c r="K243" t="str">
        <f t="shared" si="43"/>
        <v/>
      </c>
      <c r="L243" t="str">
        <f t="shared" si="44"/>
        <v/>
      </c>
      <c r="M243" t="str">
        <f t="shared" si="45"/>
        <v/>
      </c>
      <c r="N243" t="str">
        <f t="shared" si="46"/>
        <v/>
      </c>
      <c r="O243" t="str">
        <f t="shared" si="47"/>
        <v>The most popular free lancer tools</v>
      </c>
    </row>
    <row r="244" spans="1:15" x14ac:dyDescent="0.25">
      <c r="A244">
        <v>243</v>
      </c>
      <c r="B244" s="1" t="s">
        <v>619</v>
      </c>
      <c r="C244" s="7">
        <v>11</v>
      </c>
      <c r="D244" t="str">
        <f t="shared" si="36"/>
        <v/>
      </c>
      <c r="E244" t="str">
        <f t="shared" si="37"/>
        <v/>
      </c>
      <c r="F244" t="str">
        <f t="shared" si="38"/>
        <v/>
      </c>
      <c r="G244" t="str">
        <f t="shared" si="39"/>
        <v/>
      </c>
      <c r="H244" t="str">
        <f t="shared" si="40"/>
        <v/>
      </c>
      <c r="I244" t="str">
        <f t="shared" si="41"/>
        <v/>
      </c>
      <c r="J244" t="str">
        <f t="shared" si="42"/>
        <v/>
      </c>
      <c r="K244" t="str">
        <f t="shared" si="43"/>
        <v/>
      </c>
      <c r="L244" t="str">
        <f t="shared" si="44"/>
        <v/>
      </c>
      <c r="M244" t="str">
        <f t="shared" si="45"/>
        <v/>
      </c>
      <c r="N244" t="str">
        <f t="shared" si="46"/>
        <v>Dashboard of Collaborative Computing</v>
      </c>
      <c r="O244" t="str">
        <f t="shared" si="47"/>
        <v/>
      </c>
    </row>
    <row r="245" spans="1:15" x14ac:dyDescent="0.25">
      <c r="A245">
        <v>244</v>
      </c>
      <c r="B245" s="1" t="s">
        <v>598</v>
      </c>
      <c r="C245" s="7">
        <v>12</v>
      </c>
      <c r="D245" t="str">
        <f t="shared" si="36"/>
        <v/>
      </c>
      <c r="E245" t="str">
        <f t="shared" si="37"/>
        <v/>
      </c>
      <c r="F245" t="str">
        <f t="shared" si="38"/>
        <v/>
      </c>
      <c r="G245" t="str">
        <f t="shared" si="39"/>
        <v/>
      </c>
      <c r="H245" t="str">
        <f t="shared" si="40"/>
        <v/>
      </c>
      <c r="I245" t="str">
        <f t="shared" si="41"/>
        <v/>
      </c>
      <c r="J245" t="str">
        <f t="shared" si="42"/>
        <v/>
      </c>
      <c r="K245" t="str">
        <f t="shared" si="43"/>
        <v/>
      </c>
      <c r="L245" t="str">
        <f t="shared" si="44"/>
        <v/>
      </c>
      <c r="M245" t="str">
        <f t="shared" si="45"/>
        <v/>
      </c>
      <c r="N245" t="str">
        <f t="shared" si="46"/>
        <v/>
      </c>
      <c r="O245" t="str">
        <f t="shared" si="47"/>
        <v>The world happeiest and unhappiest countries</v>
      </c>
    </row>
    <row r="246" spans="1:15" x14ac:dyDescent="0.25">
      <c r="A246">
        <v>245</v>
      </c>
      <c r="B246" s="1" t="s">
        <v>599</v>
      </c>
      <c r="C246" s="7">
        <v>10</v>
      </c>
      <c r="D246" t="str">
        <f t="shared" si="36"/>
        <v/>
      </c>
      <c r="E246" t="str">
        <f t="shared" si="37"/>
        <v/>
      </c>
      <c r="F246" t="str">
        <f t="shared" si="38"/>
        <v/>
      </c>
      <c r="G246" t="str">
        <f t="shared" si="39"/>
        <v/>
      </c>
      <c r="H246" t="str">
        <f t="shared" si="40"/>
        <v/>
      </c>
      <c r="I246" t="str">
        <f t="shared" si="41"/>
        <v/>
      </c>
      <c r="J246" t="str">
        <f t="shared" si="42"/>
        <v/>
      </c>
      <c r="K246" t="str">
        <f t="shared" si="43"/>
        <v/>
      </c>
      <c r="L246" t="str">
        <f t="shared" si="44"/>
        <v/>
      </c>
      <c r="M246" t="str">
        <f t="shared" si="45"/>
        <v>Java script</v>
      </c>
      <c r="N246" t="str">
        <f t="shared" si="46"/>
        <v/>
      </c>
      <c r="O246" t="str">
        <f t="shared" si="47"/>
        <v/>
      </c>
    </row>
    <row r="247" spans="1:15" x14ac:dyDescent="0.25">
      <c r="A247">
        <v>246</v>
      </c>
      <c r="B247" s="1" t="s">
        <v>600</v>
      </c>
      <c r="C247" s="7">
        <v>6</v>
      </c>
      <c r="D247" t="str">
        <f t="shared" si="36"/>
        <v/>
      </c>
      <c r="E247" t="str">
        <f t="shared" si="37"/>
        <v/>
      </c>
      <c r="F247" t="str">
        <f t="shared" si="38"/>
        <v/>
      </c>
      <c r="G247" t="str">
        <f t="shared" si="39"/>
        <v/>
      </c>
      <c r="H247" t="str">
        <f t="shared" si="40"/>
        <v/>
      </c>
      <c r="I247" t="str">
        <f t="shared" si="41"/>
        <v>Social Media vs. Tradditional Media</v>
      </c>
      <c r="J247" t="str">
        <f t="shared" si="42"/>
        <v/>
      </c>
      <c r="K247" t="str">
        <f t="shared" si="43"/>
        <v/>
      </c>
      <c r="L247" t="str">
        <f t="shared" si="44"/>
        <v/>
      </c>
      <c r="M247" t="str">
        <f t="shared" si="45"/>
        <v/>
      </c>
      <c r="N247" t="str">
        <f t="shared" si="46"/>
        <v/>
      </c>
      <c r="O247" t="str">
        <f t="shared" si="47"/>
        <v/>
      </c>
    </row>
    <row r="248" spans="1:15" x14ac:dyDescent="0.25">
      <c r="A248">
        <v>247</v>
      </c>
      <c r="B248" s="1" t="s">
        <v>601</v>
      </c>
      <c r="C248" s="7">
        <v>8</v>
      </c>
      <c r="D248" t="str">
        <f t="shared" si="36"/>
        <v/>
      </c>
      <c r="E248" t="str">
        <f t="shared" si="37"/>
        <v/>
      </c>
      <c r="F248" t="str">
        <f t="shared" si="38"/>
        <v/>
      </c>
      <c r="G248" t="str">
        <f t="shared" si="39"/>
        <v/>
      </c>
      <c r="H248" t="str">
        <f t="shared" si="40"/>
        <v/>
      </c>
      <c r="I248" t="str">
        <f t="shared" si="41"/>
        <v/>
      </c>
      <c r="J248" t="str">
        <f t="shared" si="42"/>
        <v/>
      </c>
      <c r="K248" t="str">
        <f t="shared" si="43"/>
        <v>An anatomy of a web designer</v>
      </c>
      <c r="L248" t="str">
        <f t="shared" si="44"/>
        <v/>
      </c>
      <c r="M248" t="str">
        <f t="shared" si="45"/>
        <v/>
      </c>
      <c r="N248" t="str">
        <f t="shared" si="46"/>
        <v/>
      </c>
      <c r="O248" t="str">
        <f t="shared" si="47"/>
        <v/>
      </c>
    </row>
    <row r="249" spans="1:15" x14ac:dyDescent="0.25">
      <c r="A249">
        <v>248</v>
      </c>
      <c r="B249" s="1" t="s">
        <v>600</v>
      </c>
      <c r="C249" s="7">
        <v>12</v>
      </c>
      <c r="D249" t="str">
        <f t="shared" si="36"/>
        <v/>
      </c>
      <c r="E249" t="str">
        <f t="shared" si="37"/>
        <v/>
      </c>
      <c r="F249" t="str">
        <f t="shared" si="38"/>
        <v/>
      </c>
      <c r="G249" t="str">
        <f t="shared" si="39"/>
        <v/>
      </c>
      <c r="H249" t="str">
        <f t="shared" si="40"/>
        <v/>
      </c>
      <c r="I249" t="str">
        <f t="shared" si="41"/>
        <v/>
      </c>
      <c r="J249" t="str">
        <f t="shared" si="42"/>
        <v/>
      </c>
      <c r="K249" t="str">
        <f t="shared" si="43"/>
        <v/>
      </c>
      <c r="L249" t="str">
        <f t="shared" si="44"/>
        <v/>
      </c>
      <c r="M249" t="str">
        <f t="shared" si="45"/>
        <v/>
      </c>
      <c r="N249" t="str">
        <f t="shared" si="46"/>
        <v/>
      </c>
      <c r="O249" t="str">
        <f t="shared" si="47"/>
        <v>Social Media vs. Tradditional Media</v>
      </c>
    </row>
    <row r="250" spans="1:15" x14ac:dyDescent="0.25">
      <c r="A250">
        <v>249</v>
      </c>
      <c r="B250" s="1" t="s">
        <v>602</v>
      </c>
      <c r="C250" s="7">
        <v>9</v>
      </c>
      <c r="D250" t="str">
        <f t="shared" si="36"/>
        <v/>
      </c>
      <c r="E250" t="str">
        <f t="shared" si="37"/>
        <v/>
      </c>
      <c r="F250" t="str">
        <f t="shared" si="38"/>
        <v/>
      </c>
      <c r="G250" t="str">
        <f t="shared" si="39"/>
        <v/>
      </c>
      <c r="H250" t="str">
        <f t="shared" si="40"/>
        <v/>
      </c>
      <c r="I250" t="str">
        <f t="shared" si="41"/>
        <v/>
      </c>
      <c r="J250" t="str">
        <f t="shared" si="42"/>
        <v/>
      </c>
      <c r="K250" t="str">
        <f t="shared" si="43"/>
        <v/>
      </c>
      <c r="L250" t="str">
        <f t="shared" si="44"/>
        <v>Revolve Ecommerce Fashion site</v>
      </c>
      <c r="M250" t="str">
        <f t="shared" si="45"/>
        <v/>
      </c>
      <c r="N250" t="str">
        <f t="shared" si="46"/>
        <v/>
      </c>
      <c r="O250" t="str">
        <f t="shared" si="47"/>
        <v/>
      </c>
    </row>
    <row r="251" spans="1:15" x14ac:dyDescent="0.25">
      <c r="A251">
        <v>250</v>
      </c>
      <c r="B251" s="1" t="s">
        <v>603</v>
      </c>
      <c r="C251" s="7">
        <v>8</v>
      </c>
      <c r="D251" t="str">
        <f t="shared" si="36"/>
        <v/>
      </c>
      <c r="E251" t="str">
        <f t="shared" si="37"/>
        <v/>
      </c>
      <c r="F251" t="str">
        <f t="shared" si="38"/>
        <v/>
      </c>
      <c r="G251" t="str">
        <f t="shared" si="39"/>
        <v/>
      </c>
      <c r="H251" t="str">
        <f t="shared" si="40"/>
        <v/>
      </c>
      <c r="I251" t="str">
        <f t="shared" si="41"/>
        <v/>
      </c>
      <c r="J251" t="str">
        <f t="shared" si="42"/>
        <v/>
      </c>
      <c r="K251" t="str">
        <f t="shared" si="43"/>
        <v>How much did famous logos cost to design</v>
      </c>
      <c r="L251" t="str">
        <f t="shared" si="44"/>
        <v/>
      </c>
      <c r="M251" t="str">
        <f t="shared" si="45"/>
        <v/>
      </c>
      <c r="N251" t="str">
        <f t="shared" si="46"/>
        <v/>
      </c>
      <c r="O251" t="str">
        <f t="shared" si="47"/>
        <v/>
      </c>
    </row>
    <row r="252" spans="1:15" x14ac:dyDescent="0.25">
      <c r="A252">
        <v>251</v>
      </c>
      <c r="B252" s="1" t="s">
        <v>604</v>
      </c>
      <c r="C252" s="7">
        <v>2</v>
      </c>
      <c r="D252" t="str">
        <f t="shared" si="36"/>
        <v/>
      </c>
      <c r="E252" t="str">
        <f t="shared" si="37"/>
        <v>Home page design of fortune 500 companies websites</v>
      </c>
      <c r="F252" t="str">
        <f t="shared" si="38"/>
        <v/>
      </c>
      <c r="G252" t="str">
        <f t="shared" si="39"/>
        <v/>
      </c>
      <c r="H252" t="str">
        <f t="shared" si="40"/>
        <v/>
      </c>
      <c r="I252" t="str">
        <f t="shared" si="41"/>
        <v/>
      </c>
      <c r="J252" t="str">
        <f t="shared" si="42"/>
        <v/>
      </c>
      <c r="K252" t="str">
        <f t="shared" si="43"/>
        <v/>
      </c>
      <c r="L252" t="str">
        <f t="shared" si="44"/>
        <v/>
      </c>
      <c r="M252" t="str">
        <f t="shared" si="45"/>
        <v/>
      </c>
      <c r="N252" t="str">
        <f t="shared" si="46"/>
        <v/>
      </c>
      <c r="O252" t="str">
        <f t="shared" si="47"/>
        <v/>
      </c>
    </row>
    <row r="253" spans="1:15" x14ac:dyDescent="0.25">
      <c r="A253">
        <v>252</v>
      </c>
      <c r="B253" s="1" t="s">
        <v>605</v>
      </c>
      <c r="C253" s="7">
        <v>12</v>
      </c>
      <c r="D253" t="str">
        <f t="shared" si="36"/>
        <v/>
      </c>
      <c r="E253" t="str">
        <f t="shared" si="37"/>
        <v/>
      </c>
      <c r="F253" t="str">
        <f t="shared" si="38"/>
        <v/>
      </c>
      <c r="G253" t="str">
        <f t="shared" si="39"/>
        <v/>
      </c>
      <c r="H253" t="str">
        <f t="shared" si="40"/>
        <v/>
      </c>
      <c r="I253" t="str">
        <f t="shared" si="41"/>
        <v/>
      </c>
      <c r="J253" t="str">
        <f t="shared" si="42"/>
        <v/>
      </c>
      <c r="K253" t="str">
        <f t="shared" si="43"/>
        <v/>
      </c>
      <c r="L253" t="str">
        <f t="shared" si="44"/>
        <v/>
      </c>
      <c r="M253" t="str">
        <f t="shared" si="45"/>
        <v/>
      </c>
      <c r="N253" t="str">
        <f t="shared" si="46"/>
        <v/>
      </c>
      <c r="O253" t="str">
        <f t="shared" si="47"/>
        <v>How corporate Logos evolve</v>
      </c>
    </row>
    <row r="254" spans="1:15" x14ac:dyDescent="0.25">
      <c r="A254">
        <v>253</v>
      </c>
      <c r="B254" s="1" t="s">
        <v>606</v>
      </c>
      <c r="C254" s="7">
        <v>2</v>
      </c>
      <c r="D254" t="str">
        <f t="shared" si="36"/>
        <v/>
      </c>
      <c r="E254" t="str">
        <f t="shared" si="37"/>
        <v>Company profile</v>
      </c>
      <c r="F254" t="str">
        <f t="shared" si="38"/>
        <v/>
      </c>
      <c r="G254" t="str">
        <f t="shared" si="39"/>
        <v/>
      </c>
      <c r="H254" t="str">
        <f t="shared" si="40"/>
        <v/>
      </c>
      <c r="I254" t="str">
        <f t="shared" si="41"/>
        <v/>
      </c>
      <c r="J254" t="str">
        <f t="shared" si="42"/>
        <v/>
      </c>
      <c r="K254" t="str">
        <f t="shared" si="43"/>
        <v/>
      </c>
      <c r="L254" t="str">
        <f t="shared" si="44"/>
        <v/>
      </c>
      <c r="M254" t="str">
        <f t="shared" si="45"/>
        <v/>
      </c>
      <c r="N254" t="str">
        <f t="shared" si="46"/>
        <v/>
      </c>
      <c r="O254" t="str">
        <f t="shared" si="47"/>
        <v/>
      </c>
    </row>
    <row r="255" spans="1:15" x14ac:dyDescent="0.25">
      <c r="A255">
        <v>254</v>
      </c>
      <c r="B255" s="1" t="s">
        <v>607</v>
      </c>
      <c r="C255" s="7">
        <v>5</v>
      </c>
      <c r="D255" t="str">
        <f t="shared" si="36"/>
        <v/>
      </c>
      <c r="E255" t="str">
        <f t="shared" si="37"/>
        <v/>
      </c>
      <c r="F255" t="str">
        <f t="shared" si="38"/>
        <v/>
      </c>
      <c r="G255" t="str">
        <f t="shared" si="39"/>
        <v/>
      </c>
      <c r="H255" t="str">
        <f t="shared" si="40"/>
        <v>Email Coding HTML</v>
      </c>
      <c r="I255" t="str">
        <f t="shared" si="41"/>
        <v/>
      </c>
      <c r="J255" t="str">
        <f t="shared" si="42"/>
        <v/>
      </c>
      <c r="K255" t="str">
        <f t="shared" si="43"/>
        <v/>
      </c>
      <c r="L255" t="str">
        <f t="shared" si="44"/>
        <v/>
      </c>
      <c r="M255" t="str">
        <f t="shared" si="45"/>
        <v/>
      </c>
      <c r="N255" t="str">
        <f t="shared" si="46"/>
        <v/>
      </c>
      <c r="O255" t="str">
        <f t="shared" si="47"/>
        <v/>
      </c>
    </row>
    <row r="256" spans="1:15" x14ac:dyDescent="0.25">
      <c r="A256">
        <v>255</v>
      </c>
      <c r="B256" s="1" t="s">
        <v>608</v>
      </c>
      <c r="C256" s="7">
        <v>11</v>
      </c>
      <c r="D256" t="str">
        <f t="shared" si="36"/>
        <v/>
      </c>
      <c r="E256" t="str">
        <f t="shared" si="37"/>
        <v/>
      </c>
      <c r="F256" t="str">
        <f t="shared" si="38"/>
        <v/>
      </c>
      <c r="G256" t="str">
        <f t="shared" si="39"/>
        <v/>
      </c>
      <c r="H256" t="str">
        <f t="shared" si="40"/>
        <v/>
      </c>
      <c r="I256" t="str">
        <f t="shared" si="41"/>
        <v/>
      </c>
      <c r="J256" t="str">
        <f t="shared" si="42"/>
        <v/>
      </c>
      <c r="K256" t="str">
        <f t="shared" si="43"/>
        <v/>
      </c>
      <c r="L256" t="str">
        <f t="shared" si="44"/>
        <v/>
      </c>
      <c r="M256" t="str">
        <f t="shared" si="45"/>
        <v/>
      </c>
      <c r="N256" t="str">
        <f t="shared" si="46"/>
        <v>The world's weirdest festivals</v>
      </c>
      <c r="O256" t="str">
        <f t="shared" si="47"/>
        <v/>
      </c>
    </row>
    <row r="257" spans="1:15" x14ac:dyDescent="0.25">
      <c r="A257">
        <v>256</v>
      </c>
      <c r="B257" s="1" t="s">
        <v>620</v>
      </c>
      <c r="C257" s="7">
        <v>3</v>
      </c>
      <c r="D257" t="str">
        <f t="shared" si="36"/>
        <v/>
      </c>
      <c r="E257" t="str">
        <f t="shared" si="37"/>
        <v/>
      </c>
      <c r="F257" t="str">
        <f t="shared" si="38"/>
        <v>Dashboard for Collaborative Computing</v>
      </c>
      <c r="G257" t="str">
        <f t="shared" si="39"/>
        <v/>
      </c>
      <c r="H257" t="str">
        <f t="shared" si="40"/>
        <v/>
      </c>
      <c r="I257" t="str">
        <f t="shared" si="41"/>
        <v/>
      </c>
      <c r="J257" t="str">
        <f t="shared" si="42"/>
        <v/>
      </c>
      <c r="K257" t="str">
        <f t="shared" si="43"/>
        <v/>
      </c>
      <c r="L257" t="str">
        <f t="shared" si="44"/>
        <v/>
      </c>
      <c r="M257" t="str">
        <f t="shared" si="45"/>
        <v/>
      </c>
      <c r="N257" t="str">
        <f t="shared" si="46"/>
        <v/>
      </c>
      <c r="O257" t="str">
        <f t="shared" si="47"/>
        <v/>
      </c>
    </row>
    <row r="258" spans="1:15" x14ac:dyDescent="0.25">
      <c r="A258">
        <v>257</v>
      </c>
      <c r="B258" s="1" t="s">
        <v>609</v>
      </c>
      <c r="C258" s="7">
        <v>11</v>
      </c>
      <c r="D258" t="str">
        <f t="shared" si="36"/>
        <v/>
      </c>
      <c r="E258" t="str">
        <f t="shared" si="37"/>
        <v/>
      </c>
      <c r="F258" t="str">
        <f t="shared" si="38"/>
        <v/>
      </c>
      <c r="G258" t="str">
        <f t="shared" si="39"/>
        <v/>
      </c>
      <c r="H258" t="str">
        <f t="shared" si="40"/>
        <v/>
      </c>
      <c r="I258" t="str">
        <f t="shared" si="41"/>
        <v/>
      </c>
      <c r="J258" t="str">
        <f t="shared" si="42"/>
        <v/>
      </c>
      <c r="K258" t="str">
        <f t="shared" si="43"/>
        <v/>
      </c>
      <c r="L258" t="str">
        <f t="shared" si="44"/>
        <v/>
      </c>
      <c r="M258" t="str">
        <f t="shared" si="45"/>
        <v/>
      </c>
      <c r="N258" t="str">
        <f t="shared" si="46"/>
        <v>Infographic Vector Elements</v>
      </c>
      <c r="O258" t="str">
        <f t="shared" si="47"/>
        <v/>
      </c>
    </row>
    <row r="259" spans="1:15" x14ac:dyDescent="0.25">
      <c r="A259">
        <v>258</v>
      </c>
      <c r="B259" s="1" t="s">
        <v>610</v>
      </c>
      <c r="C259" s="7">
        <v>8</v>
      </c>
      <c r="D259" t="str">
        <f t="shared" ref="D259:D322" si="48">IF(C259=1,B259,"")</f>
        <v/>
      </c>
      <c r="E259" t="str">
        <f t="shared" ref="E259:E322" si="49">IF(C259=2,B259,"")</f>
        <v/>
      </c>
      <c r="F259" t="str">
        <f t="shared" ref="F259:F322" si="50">IF(C259=3,B259,"")</f>
        <v/>
      </c>
      <c r="G259" t="str">
        <f t="shared" ref="G259:G322" si="51">IF(C259=4,B259,"")</f>
        <v/>
      </c>
      <c r="H259" t="str">
        <f t="shared" ref="H259:H322" si="52">IF(C259=5,B259,"")</f>
        <v/>
      </c>
      <c r="I259" t="str">
        <f t="shared" ref="I259:I322" si="53">IF(C259=6,B259,"")</f>
        <v/>
      </c>
      <c r="J259" t="str">
        <f t="shared" ref="J259:J322" si="54">IF(C259=7,B259,"")</f>
        <v/>
      </c>
      <c r="K259" t="str">
        <f t="shared" ref="K259:K322" si="55">IF(C259=8,B259,"")</f>
        <v>Advertising vs reality</v>
      </c>
      <c r="L259" t="str">
        <f t="shared" ref="L259:L322" si="56">IF(C259=9,B259,"")</f>
        <v/>
      </c>
      <c r="M259" t="str">
        <f t="shared" ref="M259:M322" si="57">IF(C259=10,B259,"")</f>
        <v/>
      </c>
      <c r="N259" t="str">
        <f t="shared" ref="N259:N322" si="58">IF(C259=11,B259,"")</f>
        <v/>
      </c>
      <c r="O259" t="str">
        <f t="shared" ref="O259:O322" si="59">IF(C259=12,B259,"")</f>
        <v/>
      </c>
    </row>
    <row r="260" spans="1:15" x14ac:dyDescent="0.25">
      <c r="A260">
        <v>259</v>
      </c>
      <c r="B260" s="1" t="s">
        <v>611</v>
      </c>
      <c r="C260" s="7">
        <v>3</v>
      </c>
      <c r="D260" t="str">
        <f t="shared" si="48"/>
        <v/>
      </c>
      <c r="E260" t="str">
        <f t="shared" si="49"/>
        <v/>
      </c>
      <c r="F260" t="str">
        <f t="shared" si="50"/>
        <v>26 things to note before you develop a website</v>
      </c>
      <c r="G260" t="str">
        <f t="shared" si="51"/>
        <v/>
      </c>
      <c r="H260" t="str">
        <f t="shared" si="52"/>
        <v/>
      </c>
      <c r="I260" t="str">
        <f t="shared" si="53"/>
        <v/>
      </c>
      <c r="J260" t="str">
        <f t="shared" si="54"/>
        <v/>
      </c>
      <c r="K260" t="str">
        <f t="shared" si="55"/>
        <v/>
      </c>
      <c r="L260" t="str">
        <f t="shared" si="56"/>
        <v/>
      </c>
      <c r="M260" t="str">
        <f t="shared" si="57"/>
        <v/>
      </c>
      <c r="N260" t="str">
        <f t="shared" si="58"/>
        <v/>
      </c>
      <c r="O260" t="str">
        <f t="shared" si="59"/>
        <v/>
      </c>
    </row>
    <row r="261" spans="1:15" x14ac:dyDescent="0.25">
      <c r="A261">
        <v>260</v>
      </c>
      <c r="B261" s="1" t="s">
        <v>612</v>
      </c>
      <c r="C261" s="7">
        <v>8</v>
      </c>
      <c r="D261" t="str">
        <f t="shared" si="48"/>
        <v/>
      </c>
      <c r="E261" t="str">
        <f t="shared" si="49"/>
        <v/>
      </c>
      <c r="F261" t="str">
        <f t="shared" si="50"/>
        <v/>
      </c>
      <c r="G261" t="str">
        <f t="shared" si="51"/>
        <v/>
      </c>
      <c r="H261" t="str">
        <f t="shared" si="52"/>
        <v/>
      </c>
      <c r="I261" t="str">
        <f t="shared" si="53"/>
        <v/>
      </c>
      <c r="J261" t="str">
        <f t="shared" si="54"/>
        <v/>
      </c>
      <c r="K261" t="str">
        <f t="shared" si="55"/>
        <v>The global water crisis</v>
      </c>
      <c r="L261" t="str">
        <f t="shared" si="56"/>
        <v/>
      </c>
      <c r="M261" t="str">
        <f t="shared" si="57"/>
        <v/>
      </c>
      <c r="N261" t="str">
        <f t="shared" si="58"/>
        <v/>
      </c>
      <c r="O261" t="str">
        <f t="shared" si="59"/>
        <v/>
      </c>
    </row>
    <row r="262" spans="1:15" x14ac:dyDescent="0.25">
      <c r="A262">
        <v>261</v>
      </c>
      <c r="B262" s="1" t="s">
        <v>613</v>
      </c>
      <c r="C262" s="7">
        <v>9</v>
      </c>
      <c r="D262" t="str">
        <f t="shared" si="48"/>
        <v/>
      </c>
      <c r="E262" t="str">
        <f t="shared" si="49"/>
        <v/>
      </c>
      <c r="F262" t="str">
        <f t="shared" si="50"/>
        <v/>
      </c>
      <c r="G262" t="str">
        <f t="shared" si="51"/>
        <v/>
      </c>
      <c r="H262" t="str">
        <f t="shared" si="52"/>
        <v/>
      </c>
      <c r="I262" t="str">
        <f t="shared" si="53"/>
        <v/>
      </c>
      <c r="J262" t="str">
        <f t="shared" si="54"/>
        <v/>
      </c>
      <c r="K262" t="str">
        <f t="shared" si="55"/>
        <v/>
      </c>
      <c r="L262" t="str">
        <f t="shared" si="56"/>
        <v>The earth's oldest trees</v>
      </c>
      <c r="M262" t="str">
        <f t="shared" si="57"/>
        <v/>
      </c>
      <c r="N262" t="str">
        <f t="shared" si="58"/>
        <v/>
      </c>
      <c r="O262" t="str">
        <f t="shared" si="59"/>
        <v/>
      </c>
    </row>
    <row r="263" spans="1:15" x14ac:dyDescent="0.25">
      <c r="A263">
        <v>262</v>
      </c>
      <c r="B263" s="1" t="s">
        <v>614</v>
      </c>
      <c r="C263" s="7">
        <v>5</v>
      </c>
      <c r="D263" t="str">
        <f t="shared" si="48"/>
        <v/>
      </c>
      <c r="E263" t="str">
        <f t="shared" si="49"/>
        <v/>
      </c>
      <c r="F263" t="str">
        <f t="shared" si="50"/>
        <v/>
      </c>
      <c r="G263" t="str">
        <f t="shared" si="51"/>
        <v/>
      </c>
      <c r="H263" t="str">
        <f t="shared" si="52"/>
        <v>Electric cars</v>
      </c>
      <c r="I263" t="str">
        <f t="shared" si="53"/>
        <v/>
      </c>
      <c r="J263" t="str">
        <f t="shared" si="54"/>
        <v/>
      </c>
      <c r="K263" t="str">
        <f t="shared" si="55"/>
        <v/>
      </c>
      <c r="L263" t="str">
        <f t="shared" si="56"/>
        <v/>
      </c>
      <c r="M263" t="str">
        <f t="shared" si="57"/>
        <v/>
      </c>
      <c r="N263" t="str">
        <f t="shared" si="58"/>
        <v/>
      </c>
      <c r="O263" t="str">
        <f t="shared" si="59"/>
        <v/>
      </c>
    </row>
    <row r="264" spans="1:15" x14ac:dyDescent="0.25">
      <c r="A264">
        <v>263</v>
      </c>
      <c r="B264" s="1" t="s">
        <v>615</v>
      </c>
      <c r="C264" s="7">
        <v>11</v>
      </c>
      <c r="D264" t="str">
        <f t="shared" si="48"/>
        <v/>
      </c>
      <c r="E264" t="str">
        <f t="shared" si="49"/>
        <v/>
      </c>
      <c r="F264" t="str">
        <f t="shared" si="50"/>
        <v/>
      </c>
      <c r="G264" t="str">
        <f t="shared" si="51"/>
        <v/>
      </c>
      <c r="H264" t="str">
        <f t="shared" si="52"/>
        <v/>
      </c>
      <c r="I264" t="str">
        <f t="shared" si="53"/>
        <v/>
      </c>
      <c r="J264" t="str">
        <f t="shared" si="54"/>
        <v/>
      </c>
      <c r="K264" t="str">
        <f t="shared" si="55"/>
        <v/>
      </c>
      <c r="L264" t="str">
        <f t="shared" si="56"/>
        <v/>
      </c>
      <c r="M264" t="str">
        <f t="shared" si="57"/>
        <v/>
      </c>
      <c r="N264" t="str">
        <f t="shared" si="58"/>
        <v>Website design</v>
      </c>
      <c r="O264" t="str">
        <f t="shared" si="59"/>
        <v/>
      </c>
    </row>
    <row r="265" spans="1:15" x14ac:dyDescent="0.25">
      <c r="A265">
        <v>264</v>
      </c>
      <c r="B265" s="1" t="s">
        <v>616</v>
      </c>
      <c r="C265" s="7">
        <v>10</v>
      </c>
      <c r="D265" t="str">
        <f t="shared" si="48"/>
        <v/>
      </c>
      <c r="E265" t="str">
        <f t="shared" si="49"/>
        <v/>
      </c>
      <c r="F265" t="str">
        <f t="shared" si="50"/>
        <v/>
      </c>
      <c r="G265" t="str">
        <f t="shared" si="51"/>
        <v/>
      </c>
      <c r="H265" t="str">
        <f t="shared" si="52"/>
        <v/>
      </c>
      <c r="I265" t="str">
        <f t="shared" si="53"/>
        <v/>
      </c>
      <c r="J265" t="str">
        <f t="shared" si="54"/>
        <v/>
      </c>
      <c r="K265" t="str">
        <f t="shared" si="55"/>
        <v/>
      </c>
      <c r="L265" t="str">
        <f t="shared" si="56"/>
        <v/>
      </c>
      <c r="M265" t="str">
        <f t="shared" si="57"/>
        <v>How to run a productive and happy office</v>
      </c>
      <c r="N265" t="str">
        <f t="shared" si="58"/>
        <v/>
      </c>
      <c r="O265" t="str">
        <f t="shared" si="59"/>
        <v/>
      </c>
    </row>
    <row r="266" spans="1:15" x14ac:dyDescent="0.25">
      <c r="A266">
        <v>265</v>
      </c>
      <c r="B266" s="1" t="s">
        <v>617</v>
      </c>
      <c r="C266" s="7">
        <v>8</v>
      </c>
      <c r="D266" t="str">
        <f t="shared" si="48"/>
        <v/>
      </c>
      <c r="E266" t="str">
        <f t="shared" si="49"/>
        <v/>
      </c>
      <c r="F266" t="str">
        <f t="shared" si="50"/>
        <v/>
      </c>
      <c r="G266" t="str">
        <f t="shared" si="51"/>
        <v/>
      </c>
      <c r="H266" t="str">
        <f t="shared" si="52"/>
        <v/>
      </c>
      <c r="I266" t="str">
        <f t="shared" si="53"/>
        <v/>
      </c>
      <c r="J266" t="str">
        <f t="shared" si="54"/>
        <v/>
      </c>
      <c r="K266" t="str">
        <f t="shared" si="55"/>
        <v>Logo design process</v>
      </c>
      <c r="L266" t="str">
        <f t="shared" si="56"/>
        <v/>
      </c>
      <c r="M266" t="str">
        <f t="shared" si="57"/>
        <v/>
      </c>
      <c r="N266" t="str">
        <f t="shared" si="58"/>
        <v/>
      </c>
      <c r="O266" t="str">
        <f t="shared" si="59"/>
        <v/>
      </c>
    </row>
    <row r="267" spans="1:15" x14ac:dyDescent="0.25">
      <c r="A267">
        <v>266</v>
      </c>
      <c r="B267" s="1" t="s">
        <v>618</v>
      </c>
      <c r="C267" s="7">
        <v>3</v>
      </c>
      <c r="D267" t="str">
        <f t="shared" si="48"/>
        <v/>
      </c>
      <c r="E267" t="str">
        <f t="shared" si="49"/>
        <v/>
      </c>
      <c r="F267" t="str">
        <f t="shared" si="50"/>
        <v>Dashboard for collaborative computing</v>
      </c>
      <c r="G267" t="str">
        <f t="shared" si="51"/>
        <v/>
      </c>
      <c r="H267" t="str">
        <f t="shared" si="52"/>
        <v/>
      </c>
      <c r="I267" t="str">
        <f t="shared" si="53"/>
        <v/>
      </c>
      <c r="J267" t="str">
        <f t="shared" si="54"/>
        <v/>
      </c>
      <c r="K267" t="str">
        <f t="shared" si="55"/>
        <v/>
      </c>
      <c r="L267" t="str">
        <f t="shared" si="56"/>
        <v/>
      </c>
      <c r="M267" t="str">
        <f t="shared" si="57"/>
        <v/>
      </c>
      <c r="N267" t="str">
        <f t="shared" si="58"/>
        <v/>
      </c>
      <c r="O267" t="str">
        <f t="shared" si="59"/>
        <v/>
      </c>
    </row>
    <row r="268" spans="1:15" x14ac:dyDescent="0.25">
      <c r="A268">
        <v>267</v>
      </c>
      <c r="B268" s="1" t="s">
        <v>621</v>
      </c>
      <c r="C268" s="7">
        <v>3</v>
      </c>
      <c r="D268" t="str">
        <f t="shared" si="48"/>
        <v/>
      </c>
      <c r="E268" t="str">
        <f t="shared" si="49"/>
        <v/>
      </c>
      <c r="F268" t="str">
        <f t="shared" si="50"/>
        <v>Most important CSS3 properties</v>
      </c>
      <c r="G268" t="str">
        <f t="shared" si="51"/>
        <v/>
      </c>
      <c r="H268" t="str">
        <f t="shared" si="52"/>
        <v/>
      </c>
      <c r="I268" t="str">
        <f t="shared" si="53"/>
        <v/>
      </c>
      <c r="J268" t="str">
        <f t="shared" si="54"/>
        <v/>
      </c>
      <c r="K268" t="str">
        <f t="shared" si="55"/>
        <v/>
      </c>
      <c r="L268" t="str">
        <f t="shared" si="56"/>
        <v/>
      </c>
      <c r="M268" t="str">
        <f t="shared" si="57"/>
        <v/>
      </c>
      <c r="N268" t="str">
        <f t="shared" si="58"/>
        <v/>
      </c>
      <c r="O268" t="str">
        <f t="shared" si="59"/>
        <v/>
      </c>
    </row>
    <row r="269" spans="1:15" x14ac:dyDescent="0.25">
      <c r="A269">
        <v>268</v>
      </c>
      <c r="B269" s="1" t="s">
        <v>622</v>
      </c>
      <c r="C269" s="7">
        <v>3</v>
      </c>
      <c r="D269" t="str">
        <f t="shared" si="48"/>
        <v/>
      </c>
      <c r="E269" t="str">
        <f t="shared" si="49"/>
        <v/>
      </c>
      <c r="F269" t="str">
        <f t="shared" si="50"/>
        <v>Infographic survey</v>
      </c>
      <c r="G269" t="str">
        <f t="shared" si="51"/>
        <v/>
      </c>
      <c r="H269" t="str">
        <f t="shared" si="52"/>
        <v/>
      </c>
      <c r="I269" t="str">
        <f t="shared" si="53"/>
        <v/>
      </c>
      <c r="J269" t="str">
        <f t="shared" si="54"/>
        <v/>
      </c>
      <c r="K269" t="str">
        <f t="shared" si="55"/>
        <v/>
      </c>
      <c r="L269" t="str">
        <f t="shared" si="56"/>
        <v/>
      </c>
      <c r="M269" t="str">
        <f t="shared" si="57"/>
        <v/>
      </c>
      <c r="N269" t="str">
        <f t="shared" si="58"/>
        <v/>
      </c>
      <c r="O269" t="str">
        <f t="shared" si="59"/>
        <v/>
      </c>
    </row>
    <row r="270" spans="1:15" x14ac:dyDescent="0.25">
      <c r="A270">
        <v>269</v>
      </c>
      <c r="B270" s="1" t="s">
        <v>623</v>
      </c>
      <c r="C270" s="7">
        <v>12</v>
      </c>
      <c r="D270" t="str">
        <f t="shared" si="48"/>
        <v/>
      </c>
      <c r="E270" t="str">
        <f t="shared" si="49"/>
        <v/>
      </c>
      <c r="F270" t="str">
        <f t="shared" si="50"/>
        <v/>
      </c>
      <c r="G270" t="str">
        <f t="shared" si="51"/>
        <v/>
      </c>
      <c r="H270" t="str">
        <f t="shared" si="52"/>
        <v/>
      </c>
      <c r="I270" t="str">
        <f t="shared" si="53"/>
        <v/>
      </c>
      <c r="J270" t="str">
        <f t="shared" si="54"/>
        <v/>
      </c>
      <c r="K270" t="str">
        <f t="shared" si="55"/>
        <v/>
      </c>
      <c r="L270" t="str">
        <f t="shared" si="56"/>
        <v/>
      </c>
      <c r="M270" t="str">
        <f t="shared" si="57"/>
        <v/>
      </c>
      <c r="N270" t="str">
        <f t="shared" si="58"/>
        <v/>
      </c>
      <c r="O270" t="str">
        <f t="shared" si="59"/>
        <v>Founder's dictionary, Enterpreneurs' Buzz words</v>
      </c>
    </row>
    <row r="271" spans="1:15" x14ac:dyDescent="0.25">
      <c r="A271">
        <v>270</v>
      </c>
      <c r="B271" s="1" t="s">
        <v>624</v>
      </c>
      <c r="C271" s="7">
        <v>11</v>
      </c>
      <c r="D271" t="str">
        <f t="shared" si="48"/>
        <v/>
      </c>
      <c r="E271" t="str">
        <f t="shared" si="49"/>
        <v/>
      </c>
      <c r="F271" t="str">
        <f t="shared" si="50"/>
        <v/>
      </c>
      <c r="G271" t="str">
        <f t="shared" si="51"/>
        <v/>
      </c>
      <c r="H271" t="str">
        <f t="shared" si="52"/>
        <v/>
      </c>
      <c r="I271" t="str">
        <f t="shared" si="53"/>
        <v/>
      </c>
      <c r="J271" t="str">
        <f t="shared" si="54"/>
        <v/>
      </c>
      <c r="K271" t="str">
        <f t="shared" si="55"/>
        <v/>
      </c>
      <c r="L271" t="str">
        <f t="shared" si="56"/>
        <v/>
      </c>
      <c r="M271" t="str">
        <f t="shared" si="57"/>
        <v/>
      </c>
      <c r="N271" t="str">
        <f t="shared" si="58"/>
        <v>Is your job killing you</v>
      </c>
      <c r="O271" t="str">
        <f t="shared" si="59"/>
        <v/>
      </c>
    </row>
    <row r="272" spans="1:15" x14ac:dyDescent="0.25">
      <c r="A272">
        <v>271</v>
      </c>
      <c r="B272" s="1" t="s">
        <v>506</v>
      </c>
      <c r="C272" s="7">
        <v>6</v>
      </c>
      <c r="D272" t="str">
        <f t="shared" si="48"/>
        <v/>
      </c>
      <c r="E272" t="str">
        <f t="shared" si="49"/>
        <v/>
      </c>
      <c r="F272" t="str">
        <f t="shared" si="50"/>
        <v/>
      </c>
      <c r="G272" t="str">
        <f t="shared" si="51"/>
        <v/>
      </c>
      <c r="H272" t="str">
        <f t="shared" si="52"/>
        <v/>
      </c>
      <c r="I272" t="str">
        <f t="shared" si="53"/>
        <v>Sample Infographics</v>
      </c>
      <c r="J272" t="str">
        <f t="shared" si="54"/>
        <v/>
      </c>
      <c r="K272" t="str">
        <f t="shared" si="55"/>
        <v/>
      </c>
      <c r="L272" t="str">
        <f t="shared" si="56"/>
        <v/>
      </c>
      <c r="M272" t="str">
        <f t="shared" si="57"/>
        <v/>
      </c>
      <c r="N272" t="str">
        <f t="shared" si="58"/>
        <v/>
      </c>
      <c r="O272" t="str">
        <f t="shared" si="59"/>
        <v/>
      </c>
    </row>
    <row r="273" spans="1:15" x14ac:dyDescent="0.25">
      <c r="A273">
        <v>272</v>
      </c>
      <c r="B273" s="1" t="s">
        <v>625</v>
      </c>
      <c r="C273" s="7">
        <v>10</v>
      </c>
      <c r="D273" t="str">
        <f t="shared" si="48"/>
        <v/>
      </c>
      <c r="E273" t="str">
        <f t="shared" si="49"/>
        <v/>
      </c>
      <c r="F273" t="str">
        <f t="shared" si="50"/>
        <v/>
      </c>
      <c r="G273" t="str">
        <f t="shared" si="51"/>
        <v/>
      </c>
      <c r="H273" t="str">
        <f t="shared" si="52"/>
        <v/>
      </c>
      <c r="I273" t="str">
        <f t="shared" si="53"/>
        <v/>
      </c>
      <c r="J273" t="str">
        <f t="shared" si="54"/>
        <v/>
      </c>
      <c r="K273" t="str">
        <f t="shared" si="55"/>
        <v/>
      </c>
      <c r="L273" t="str">
        <f t="shared" si="56"/>
        <v/>
      </c>
      <c r="M273" t="str">
        <f t="shared" si="57"/>
        <v>RGB vs CMYK colors</v>
      </c>
      <c r="N273" t="str">
        <f t="shared" si="58"/>
        <v/>
      </c>
      <c r="O273" t="str">
        <f t="shared" si="59"/>
        <v/>
      </c>
    </row>
    <row r="274" spans="1:15" x14ac:dyDescent="0.25">
      <c r="A274">
        <v>273</v>
      </c>
      <c r="B274" s="1" t="s">
        <v>626</v>
      </c>
      <c r="C274" s="7">
        <v>10</v>
      </c>
      <c r="D274" t="str">
        <f t="shared" si="48"/>
        <v/>
      </c>
      <c r="E274" t="str">
        <f t="shared" si="49"/>
        <v/>
      </c>
      <c r="F274" t="str">
        <f t="shared" si="50"/>
        <v/>
      </c>
      <c r="G274" t="str">
        <f t="shared" si="51"/>
        <v/>
      </c>
      <c r="H274" t="str">
        <f t="shared" si="52"/>
        <v/>
      </c>
      <c r="I274" t="str">
        <f t="shared" si="53"/>
        <v/>
      </c>
      <c r="J274" t="str">
        <f t="shared" si="54"/>
        <v/>
      </c>
      <c r="K274" t="str">
        <f t="shared" si="55"/>
        <v/>
      </c>
      <c r="L274" t="str">
        <f t="shared" si="56"/>
        <v/>
      </c>
      <c r="M274" t="str">
        <f t="shared" si="57"/>
        <v>HTML5: Past, Present &amp; Future</v>
      </c>
      <c r="N274" t="str">
        <f t="shared" si="58"/>
        <v/>
      </c>
      <c r="O274" t="str">
        <f t="shared" si="59"/>
        <v/>
      </c>
    </row>
    <row r="275" spans="1:15" x14ac:dyDescent="0.25">
      <c r="A275">
        <v>274</v>
      </c>
      <c r="B275" s="1" t="s">
        <v>627</v>
      </c>
      <c r="C275" s="7">
        <v>1</v>
      </c>
      <c r="D275" t="str">
        <f t="shared" si="48"/>
        <v>A perspective on time</v>
      </c>
      <c r="E275" t="str">
        <f t="shared" si="49"/>
        <v/>
      </c>
      <c r="F275" t="str">
        <f t="shared" si="50"/>
        <v/>
      </c>
      <c r="G275" t="str">
        <f t="shared" si="51"/>
        <v/>
      </c>
      <c r="H275" t="str">
        <f t="shared" si="52"/>
        <v/>
      </c>
      <c r="I275" t="str">
        <f t="shared" si="53"/>
        <v/>
      </c>
      <c r="J275" t="str">
        <f t="shared" si="54"/>
        <v/>
      </c>
      <c r="K275" t="str">
        <f t="shared" si="55"/>
        <v/>
      </c>
      <c r="L275" t="str">
        <f t="shared" si="56"/>
        <v/>
      </c>
      <c r="M275" t="str">
        <f t="shared" si="57"/>
        <v/>
      </c>
      <c r="N275" t="str">
        <f t="shared" si="58"/>
        <v/>
      </c>
      <c r="O275" t="str">
        <f t="shared" si="59"/>
        <v/>
      </c>
    </row>
    <row r="276" spans="1:15" x14ac:dyDescent="0.25">
      <c r="A276">
        <v>275</v>
      </c>
      <c r="B276" s="1" t="s">
        <v>628</v>
      </c>
      <c r="C276" s="7">
        <v>7</v>
      </c>
      <c r="D276" t="str">
        <f t="shared" si="48"/>
        <v/>
      </c>
      <c r="E276" t="str">
        <f t="shared" si="49"/>
        <v/>
      </c>
      <c r="F276" t="str">
        <f t="shared" si="50"/>
        <v/>
      </c>
      <c r="G276" t="str">
        <f t="shared" si="51"/>
        <v/>
      </c>
      <c r="H276" t="str">
        <f t="shared" si="52"/>
        <v/>
      </c>
      <c r="I276" t="str">
        <f t="shared" si="53"/>
        <v/>
      </c>
      <c r="J276" t="str">
        <f t="shared" si="54"/>
        <v>Nike wearable device</v>
      </c>
      <c r="K276" t="str">
        <f t="shared" si="55"/>
        <v/>
      </c>
      <c r="L276" t="str">
        <f t="shared" si="56"/>
        <v/>
      </c>
      <c r="M276" t="str">
        <f t="shared" si="57"/>
        <v/>
      </c>
      <c r="N276" t="str">
        <f t="shared" si="58"/>
        <v/>
      </c>
      <c r="O276" t="str">
        <f t="shared" si="59"/>
        <v/>
      </c>
    </row>
    <row r="277" spans="1:15" x14ac:dyDescent="0.25">
      <c r="A277">
        <v>276</v>
      </c>
      <c r="B277" s="1" t="s">
        <v>629</v>
      </c>
      <c r="C277" s="7">
        <v>3</v>
      </c>
      <c r="D277" t="str">
        <f t="shared" si="48"/>
        <v/>
      </c>
      <c r="E277" t="str">
        <f t="shared" si="49"/>
        <v/>
      </c>
      <c r="F277" t="str">
        <f t="shared" si="50"/>
        <v>Good and Bad Habits</v>
      </c>
      <c r="G277" t="str">
        <f t="shared" si="51"/>
        <v/>
      </c>
      <c r="H277" t="str">
        <f t="shared" si="52"/>
        <v/>
      </c>
      <c r="I277" t="str">
        <f t="shared" si="53"/>
        <v/>
      </c>
      <c r="J277" t="str">
        <f t="shared" si="54"/>
        <v/>
      </c>
      <c r="K277" t="str">
        <f t="shared" si="55"/>
        <v/>
      </c>
      <c r="L277" t="str">
        <f t="shared" si="56"/>
        <v/>
      </c>
      <c r="M277" t="str">
        <f t="shared" si="57"/>
        <v/>
      </c>
      <c r="N277" t="str">
        <f t="shared" si="58"/>
        <v/>
      </c>
      <c r="O277" t="str">
        <f t="shared" si="59"/>
        <v/>
      </c>
    </row>
    <row r="278" spans="1:15" x14ac:dyDescent="0.25">
      <c r="A278">
        <v>277</v>
      </c>
      <c r="B278" s="1" t="s">
        <v>630</v>
      </c>
      <c r="C278" s="7">
        <v>8</v>
      </c>
      <c r="D278" t="str">
        <f t="shared" si="48"/>
        <v/>
      </c>
      <c r="E278" t="str">
        <f t="shared" si="49"/>
        <v/>
      </c>
      <c r="F278" t="str">
        <f t="shared" si="50"/>
        <v/>
      </c>
      <c r="G278" t="str">
        <f t="shared" si="51"/>
        <v/>
      </c>
      <c r="H278" t="str">
        <f t="shared" si="52"/>
        <v/>
      </c>
      <c r="I278" t="str">
        <f t="shared" si="53"/>
        <v/>
      </c>
      <c r="J278" t="str">
        <f t="shared" si="54"/>
        <v/>
      </c>
      <c r="K278" t="str">
        <f t="shared" si="55"/>
        <v>Basketball team League</v>
      </c>
      <c r="L278" t="str">
        <f t="shared" si="56"/>
        <v/>
      </c>
      <c r="M278" t="str">
        <f t="shared" si="57"/>
        <v/>
      </c>
      <c r="N278" t="str">
        <f t="shared" si="58"/>
        <v/>
      </c>
      <c r="O278" t="str">
        <f t="shared" si="59"/>
        <v/>
      </c>
    </row>
    <row r="279" spans="1:15" x14ac:dyDescent="0.25">
      <c r="A279">
        <v>278</v>
      </c>
      <c r="B279" s="1" t="s">
        <v>631</v>
      </c>
      <c r="C279" s="7">
        <v>3</v>
      </c>
      <c r="D279" t="str">
        <f t="shared" si="48"/>
        <v/>
      </c>
      <c r="E279" t="str">
        <f t="shared" si="49"/>
        <v/>
      </c>
      <c r="F279" t="str">
        <f t="shared" si="50"/>
        <v>15 Blurred Backgrounds</v>
      </c>
      <c r="G279" t="str">
        <f t="shared" si="51"/>
        <v/>
      </c>
      <c r="H279" t="str">
        <f t="shared" si="52"/>
        <v/>
      </c>
      <c r="I279" t="str">
        <f t="shared" si="53"/>
        <v/>
      </c>
      <c r="J279" t="str">
        <f t="shared" si="54"/>
        <v/>
      </c>
      <c r="K279" t="str">
        <f t="shared" si="55"/>
        <v/>
      </c>
      <c r="L279" t="str">
        <f t="shared" si="56"/>
        <v/>
      </c>
      <c r="M279" t="str">
        <f t="shared" si="57"/>
        <v/>
      </c>
      <c r="N279" t="str">
        <f t="shared" si="58"/>
        <v/>
      </c>
      <c r="O279" t="str">
        <f t="shared" si="59"/>
        <v/>
      </c>
    </row>
    <row r="280" spans="1:15" x14ac:dyDescent="0.25">
      <c r="A280">
        <v>279</v>
      </c>
      <c r="B280" s="1" t="s">
        <v>632</v>
      </c>
      <c r="C280" s="7">
        <v>11</v>
      </c>
      <c r="D280" t="str">
        <f t="shared" si="48"/>
        <v/>
      </c>
      <c r="E280" t="str">
        <f t="shared" si="49"/>
        <v/>
      </c>
      <c r="F280" t="str">
        <f t="shared" si="50"/>
        <v/>
      </c>
      <c r="G280" t="str">
        <f t="shared" si="51"/>
        <v/>
      </c>
      <c r="H280" t="str">
        <f t="shared" si="52"/>
        <v/>
      </c>
      <c r="I280" t="str">
        <f t="shared" si="53"/>
        <v/>
      </c>
      <c r="J280" t="str">
        <f t="shared" si="54"/>
        <v/>
      </c>
      <c r="K280" t="str">
        <f t="shared" si="55"/>
        <v/>
      </c>
      <c r="L280" t="str">
        <f t="shared" si="56"/>
        <v/>
      </c>
      <c r="M280" t="str">
        <f t="shared" si="57"/>
        <v/>
      </c>
      <c r="N280" t="str">
        <f t="shared" si="58"/>
        <v>Modular interactive Element</v>
      </c>
      <c r="O280" t="str">
        <f t="shared" si="59"/>
        <v/>
      </c>
    </row>
    <row r="281" spans="1:15" x14ac:dyDescent="0.25">
      <c r="A281">
        <v>280</v>
      </c>
      <c r="B281" s="1" t="s">
        <v>633</v>
      </c>
      <c r="C281" s="7">
        <v>8</v>
      </c>
      <c r="D281" t="str">
        <f t="shared" si="48"/>
        <v/>
      </c>
      <c r="E281" t="str">
        <f t="shared" si="49"/>
        <v/>
      </c>
      <c r="F281" t="str">
        <f t="shared" si="50"/>
        <v/>
      </c>
      <c r="G281" t="str">
        <f t="shared" si="51"/>
        <v/>
      </c>
      <c r="H281" t="str">
        <f t="shared" si="52"/>
        <v/>
      </c>
      <c r="I281" t="str">
        <f t="shared" si="53"/>
        <v/>
      </c>
      <c r="J281" t="str">
        <f t="shared" si="54"/>
        <v/>
      </c>
      <c r="K281" t="str">
        <f t="shared" si="55"/>
        <v>Brand license to Drive</v>
      </c>
      <c r="L281" t="str">
        <f t="shared" si="56"/>
        <v/>
      </c>
      <c r="M281" t="str">
        <f t="shared" si="57"/>
        <v/>
      </c>
      <c r="N281" t="str">
        <f t="shared" si="58"/>
        <v/>
      </c>
      <c r="O281" t="str">
        <f t="shared" si="59"/>
        <v/>
      </c>
    </row>
    <row r="282" spans="1:15" x14ac:dyDescent="0.25">
      <c r="A282">
        <v>281</v>
      </c>
      <c r="B282" s="1" t="s">
        <v>634</v>
      </c>
      <c r="C282" s="7">
        <v>3</v>
      </c>
      <c r="D282" t="str">
        <f t="shared" si="48"/>
        <v/>
      </c>
      <c r="E282" t="str">
        <f t="shared" si="49"/>
        <v/>
      </c>
      <c r="F282" t="str">
        <f t="shared" si="50"/>
        <v>What does your brand stand for</v>
      </c>
      <c r="G282" t="str">
        <f t="shared" si="51"/>
        <v/>
      </c>
      <c r="H282" t="str">
        <f t="shared" si="52"/>
        <v/>
      </c>
      <c r="I282" t="str">
        <f t="shared" si="53"/>
        <v/>
      </c>
      <c r="J282" t="str">
        <f t="shared" si="54"/>
        <v/>
      </c>
      <c r="K282" t="str">
        <f t="shared" si="55"/>
        <v/>
      </c>
      <c r="L282" t="str">
        <f t="shared" si="56"/>
        <v/>
      </c>
      <c r="M282" t="str">
        <f t="shared" si="57"/>
        <v/>
      </c>
      <c r="N282" t="str">
        <f t="shared" si="58"/>
        <v/>
      </c>
      <c r="O282" t="str">
        <f t="shared" si="59"/>
        <v/>
      </c>
    </row>
    <row r="283" spans="1:15" x14ac:dyDescent="0.25">
      <c r="A283">
        <v>282</v>
      </c>
      <c r="B283" s="1" t="s">
        <v>635</v>
      </c>
      <c r="C283" s="7">
        <v>3</v>
      </c>
      <c r="D283" t="str">
        <f t="shared" si="48"/>
        <v/>
      </c>
      <c r="E283" t="str">
        <f t="shared" si="49"/>
        <v/>
      </c>
      <c r="F283" t="str">
        <f t="shared" si="50"/>
        <v>The Internet, Topology of Autonomous Systems</v>
      </c>
      <c r="G283" t="str">
        <f t="shared" si="51"/>
        <v/>
      </c>
      <c r="H283" t="str">
        <f t="shared" si="52"/>
        <v/>
      </c>
      <c r="I283" t="str">
        <f t="shared" si="53"/>
        <v/>
      </c>
      <c r="J283" t="str">
        <f t="shared" si="54"/>
        <v/>
      </c>
      <c r="K283" t="str">
        <f t="shared" si="55"/>
        <v/>
      </c>
      <c r="L283" t="str">
        <f t="shared" si="56"/>
        <v/>
      </c>
      <c r="M283" t="str">
        <f t="shared" si="57"/>
        <v/>
      </c>
      <c r="N283" t="str">
        <f t="shared" si="58"/>
        <v/>
      </c>
      <c r="O283" t="str">
        <f t="shared" si="59"/>
        <v/>
      </c>
    </row>
    <row r="284" spans="1:15" x14ac:dyDescent="0.25">
      <c r="A284">
        <v>283</v>
      </c>
      <c r="B284" s="1" t="s">
        <v>636</v>
      </c>
      <c r="C284" s="7">
        <v>2</v>
      </c>
      <c r="D284" t="str">
        <f t="shared" si="48"/>
        <v/>
      </c>
      <c r="E284" t="str">
        <f t="shared" si="49"/>
        <v>Mobile Dashboard</v>
      </c>
      <c r="F284" t="str">
        <f t="shared" si="50"/>
        <v/>
      </c>
      <c r="G284" t="str">
        <f t="shared" si="51"/>
        <v/>
      </c>
      <c r="H284" t="str">
        <f t="shared" si="52"/>
        <v/>
      </c>
      <c r="I284" t="str">
        <f t="shared" si="53"/>
        <v/>
      </c>
      <c r="J284" t="str">
        <f t="shared" si="54"/>
        <v/>
      </c>
      <c r="K284" t="str">
        <f t="shared" si="55"/>
        <v/>
      </c>
      <c r="L284" t="str">
        <f t="shared" si="56"/>
        <v/>
      </c>
      <c r="M284" t="str">
        <f t="shared" si="57"/>
        <v/>
      </c>
      <c r="N284" t="str">
        <f t="shared" si="58"/>
        <v/>
      </c>
      <c r="O284" t="str">
        <f t="shared" si="59"/>
        <v/>
      </c>
    </row>
    <row r="285" spans="1:15" x14ac:dyDescent="0.25">
      <c r="A285">
        <v>284</v>
      </c>
      <c r="B285" s="1" t="s">
        <v>637</v>
      </c>
      <c r="C285" s="7">
        <v>12</v>
      </c>
      <c r="D285" t="str">
        <f t="shared" si="48"/>
        <v/>
      </c>
      <c r="E285" t="str">
        <f t="shared" si="49"/>
        <v/>
      </c>
      <c r="F285" t="str">
        <f t="shared" si="50"/>
        <v/>
      </c>
      <c r="G285" t="str">
        <f t="shared" si="51"/>
        <v/>
      </c>
      <c r="H285" t="str">
        <f t="shared" si="52"/>
        <v/>
      </c>
      <c r="I285" t="str">
        <f t="shared" si="53"/>
        <v/>
      </c>
      <c r="J285" t="str">
        <f t="shared" si="54"/>
        <v/>
      </c>
      <c r="K285" t="str">
        <f t="shared" si="55"/>
        <v/>
      </c>
      <c r="L285" t="str">
        <f t="shared" si="56"/>
        <v/>
      </c>
      <c r="M285" t="str">
        <f t="shared" si="57"/>
        <v/>
      </c>
      <c r="N285" t="str">
        <f t="shared" si="58"/>
        <v/>
      </c>
      <c r="O285" t="str">
        <f t="shared" si="59"/>
        <v>What really Fosters Innovation</v>
      </c>
    </row>
    <row r="286" spans="1:15" x14ac:dyDescent="0.25">
      <c r="A286">
        <v>285</v>
      </c>
      <c r="B286" s="1" t="s">
        <v>638</v>
      </c>
      <c r="C286" s="7">
        <v>3</v>
      </c>
      <c r="D286" t="str">
        <f t="shared" si="48"/>
        <v/>
      </c>
      <c r="E286" t="str">
        <f t="shared" si="49"/>
        <v/>
      </c>
      <c r="F286" t="str">
        <f t="shared" si="50"/>
        <v>True Colors</v>
      </c>
      <c r="G286" t="str">
        <f t="shared" si="51"/>
        <v/>
      </c>
      <c r="H286" t="str">
        <f t="shared" si="52"/>
        <v/>
      </c>
      <c r="I286" t="str">
        <f t="shared" si="53"/>
        <v/>
      </c>
      <c r="J286" t="str">
        <f t="shared" si="54"/>
        <v/>
      </c>
      <c r="K286" t="str">
        <f t="shared" si="55"/>
        <v/>
      </c>
      <c r="L286" t="str">
        <f t="shared" si="56"/>
        <v/>
      </c>
      <c r="M286" t="str">
        <f t="shared" si="57"/>
        <v/>
      </c>
      <c r="N286" t="str">
        <f t="shared" si="58"/>
        <v/>
      </c>
      <c r="O286" t="str">
        <f t="shared" si="59"/>
        <v/>
      </c>
    </row>
    <row r="287" spans="1:15" x14ac:dyDescent="0.25">
      <c r="A287">
        <v>286</v>
      </c>
      <c r="B287" s="1" t="s">
        <v>639</v>
      </c>
      <c r="C287" s="7">
        <v>11</v>
      </c>
      <c r="D287" t="str">
        <f t="shared" si="48"/>
        <v/>
      </c>
      <c r="E287" t="str">
        <f t="shared" si="49"/>
        <v/>
      </c>
      <c r="F287" t="str">
        <f t="shared" si="50"/>
        <v/>
      </c>
      <c r="G287" t="str">
        <f t="shared" si="51"/>
        <v/>
      </c>
      <c r="H287" t="str">
        <f t="shared" si="52"/>
        <v/>
      </c>
      <c r="I287" t="str">
        <f t="shared" si="53"/>
        <v/>
      </c>
      <c r="J287" t="str">
        <f t="shared" si="54"/>
        <v/>
      </c>
      <c r="K287" t="str">
        <f t="shared" si="55"/>
        <v/>
      </c>
      <c r="L287" t="str">
        <f t="shared" si="56"/>
        <v/>
      </c>
      <c r="M287" t="str">
        <f t="shared" si="57"/>
        <v/>
      </c>
      <c r="N287" t="str">
        <f t="shared" si="58"/>
        <v>Should I send this email</v>
      </c>
      <c r="O287" t="str">
        <f t="shared" si="59"/>
        <v/>
      </c>
    </row>
    <row r="288" spans="1:15" x14ac:dyDescent="0.25">
      <c r="A288">
        <v>287</v>
      </c>
      <c r="B288" s="1" t="s">
        <v>640</v>
      </c>
      <c r="C288" s="7">
        <v>10</v>
      </c>
      <c r="D288" t="str">
        <f t="shared" si="48"/>
        <v/>
      </c>
      <c r="E288" t="str">
        <f t="shared" si="49"/>
        <v/>
      </c>
      <c r="F288" t="str">
        <f t="shared" si="50"/>
        <v/>
      </c>
      <c r="G288" t="str">
        <f t="shared" si="51"/>
        <v/>
      </c>
      <c r="H288" t="str">
        <f t="shared" si="52"/>
        <v/>
      </c>
      <c r="I288" t="str">
        <f t="shared" si="53"/>
        <v/>
      </c>
      <c r="J288" t="str">
        <f t="shared" si="54"/>
        <v/>
      </c>
      <c r="K288" t="str">
        <f t="shared" si="55"/>
        <v/>
      </c>
      <c r="L288" t="str">
        <f t="shared" si="56"/>
        <v/>
      </c>
      <c r="M288" t="str">
        <f t="shared" si="57"/>
        <v>Planning design and optimising website simplified</v>
      </c>
      <c r="N288" t="str">
        <f t="shared" si="58"/>
        <v/>
      </c>
      <c r="O288" t="str">
        <f t="shared" si="59"/>
        <v/>
      </c>
    </row>
    <row r="289" spans="1:15" x14ac:dyDescent="0.25">
      <c r="A289">
        <v>288</v>
      </c>
      <c r="B289" s="1" t="s">
        <v>641</v>
      </c>
      <c r="C289" s="7">
        <v>2</v>
      </c>
      <c r="D289" t="str">
        <f t="shared" si="48"/>
        <v/>
      </c>
      <c r="E289" t="str">
        <f t="shared" si="49"/>
        <v>Refugees and immigrants</v>
      </c>
      <c r="F289" t="str">
        <f t="shared" si="50"/>
        <v/>
      </c>
      <c r="G289" t="str">
        <f t="shared" si="51"/>
        <v/>
      </c>
      <c r="H289" t="str">
        <f t="shared" si="52"/>
        <v/>
      </c>
      <c r="I289" t="str">
        <f t="shared" si="53"/>
        <v/>
      </c>
      <c r="J289" t="str">
        <f t="shared" si="54"/>
        <v/>
      </c>
      <c r="K289" t="str">
        <f t="shared" si="55"/>
        <v/>
      </c>
      <c r="L289" t="str">
        <f t="shared" si="56"/>
        <v/>
      </c>
      <c r="M289" t="str">
        <f t="shared" si="57"/>
        <v/>
      </c>
      <c r="N289" t="str">
        <f t="shared" si="58"/>
        <v/>
      </c>
      <c r="O289" t="str">
        <f t="shared" si="59"/>
        <v/>
      </c>
    </row>
    <row r="290" spans="1:15" x14ac:dyDescent="0.25">
      <c r="A290">
        <v>289</v>
      </c>
      <c r="B290" s="1" t="s">
        <v>642</v>
      </c>
      <c r="C290" s="7">
        <v>8</v>
      </c>
      <c r="D290" t="str">
        <f t="shared" si="48"/>
        <v/>
      </c>
      <c r="E290" t="str">
        <f t="shared" si="49"/>
        <v/>
      </c>
      <c r="F290" t="str">
        <f t="shared" si="50"/>
        <v/>
      </c>
      <c r="G290" t="str">
        <f t="shared" si="51"/>
        <v/>
      </c>
      <c r="H290" t="str">
        <f t="shared" si="52"/>
        <v/>
      </c>
      <c r="I290" t="str">
        <f t="shared" si="53"/>
        <v/>
      </c>
      <c r="J290" t="str">
        <f t="shared" si="54"/>
        <v/>
      </c>
      <c r="K290" t="str">
        <f t="shared" si="55"/>
        <v>How Bikes can Save Us</v>
      </c>
      <c r="L290" t="str">
        <f t="shared" si="56"/>
        <v/>
      </c>
      <c r="M290" t="str">
        <f t="shared" si="57"/>
        <v/>
      </c>
      <c r="N290" t="str">
        <f t="shared" si="58"/>
        <v/>
      </c>
      <c r="O290" t="str">
        <f t="shared" si="59"/>
        <v/>
      </c>
    </row>
    <row r="291" spans="1:15" x14ac:dyDescent="0.25">
      <c r="A291">
        <v>290</v>
      </c>
      <c r="B291" s="1" t="s">
        <v>643</v>
      </c>
      <c r="C291" s="7">
        <v>7</v>
      </c>
      <c r="D291" t="str">
        <f t="shared" si="48"/>
        <v/>
      </c>
      <c r="E291" t="str">
        <f t="shared" si="49"/>
        <v/>
      </c>
      <c r="F291" t="str">
        <f t="shared" si="50"/>
        <v/>
      </c>
      <c r="G291" t="str">
        <f t="shared" si="51"/>
        <v/>
      </c>
      <c r="H291" t="str">
        <f t="shared" si="52"/>
        <v/>
      </c>
      <c r="I291" t="str">
        <f t="shared" si="53"/>
        <v/>
      </c>
      <c r="J291" t="str">
        <f t="shared" si="54"/>
        <v>HTML 5 cheat sheet</v>
      </c>
      <c r="K291" t="str">
        <f t="shared" si="55"/>
        <v/>
      </c>
      <c r="L291" t="str">
        <f t="shared" si="56"/>
        <v/>
      </c>
      <c r="M291" t="str">
        <f t="shared" si="57"/>
        <v/>
      </c>
      <c r="N291" t="str">
        <f t="shared" si="58"/>
        <v/>
      </c>
      <c r="O291" t="str">
        <f t="shared" si="59"/>
        <v/>
      </c>
    </row>
    <row r="292" spans="1:15" x14ac:dyDescent="0.25">
      <c r="A292">
        <v>291</v>
      </c>
      <c r="B292" s="1" t="s">
        <v>644</v>
      </c>
      <c r="C292" s="7">
        <v>4</v>
      </c>
      <c r="D292" t="str">
        <f t="shared" si="48"/>
        <v/>
      </c>
      <c r="E292" t="str">
        <f t="shared" si="49"/>
        <v/>
      </c>
      <c r="F292" t="str">
        <f t="shared" si="50"/>
        <v/>
      </c>
      <c r="G292" t="str">
        <f t="shared" si="51"/>
        <v>Graphical Designer and Filmmaker profile</v>
      </c>
      <c r="H292" t="str">
        <f t="shared" si="52"/>
        <v/>
      </c>
      <c r="I292" t="str">
        <f t="shared" si="53"/>
        <v/>
      </c>
      <c r="J292" t="str">
        <f t="shared" si="54"/>
        <v/>
      </c>
      <c r="K292" t="str">
        <f t="shared" si="55"/>
        <v/>
      </c>
      <c r="L292" t="str">
        <f t="shared" si="56"/>
        <v/>
      </c>
      <c r="M292" t="str">
        <f t="shared" si="57"/>
        <v/>
      </c>
      <c r="N292" t="str">
        <f t="shared" si="58"/>
        <v/>
      </c>
      <c r="O292" t="str">
        <f t="shared" si="59"/>
        <v/>
      </c>
    </row>
    <row r="293" spans="1:15" x14ac:dyDescent="0.25">
      <c r="A293">
        <v>292</v>
      </c>
      <c r="B293" s="1" t="s">
        <v>645</v>
      </c>
      <c r="C293" s="7">
        <v>3</v>
      </c>
      <c r="D293" t="str">
        <f t="shared" si="48"/>
        <v/>
      </c>
      <c r="E293" t="str">
        <f t="shared" si="49"/>
        <v/>
      </c>
      <c r="F293" t="str">
        <f t="shared" si="50"/>
        <v>Autonomy of Pinterest Influencers</v>
      </c>
      <c r="G293" t="str">
        <f t="shared" si="51"/>
        <v/>
      </c>
      <c r="H293" t="str">
        <f t="shared" si="52"/>
        <v/>
      </c>
      <c r="I293" t="str">
        <f t="shared" si="53"/>
        <v/>
      </c>
      <c r="J293" t="str">
        <f t="shared" si="54"/>
        <v/>
      </c>
      <c r="K293" t="str">
        <f t="shared" si="55"/>
        <v/>
      </c>
      <c r="L293" t="str">
        <f t="shared" si="56"/>
        <v/>
      </c>
      <c r="M293" t="str">
        <f t="shared" si="57"/>
        <v/>
      </c>
      <c r="N293" t="str">
        <f t="shared" si="58"/>
        <v/>
      </c>
      <c r="O293" t="str">
        <f t="shared" si="59"/>
        <v/>
      </c>
    </row>
    <row r="294" spans="1:15" x14ac:dyDescent="0.25">
      <c r="A294">
        <v>293</v>
      </c>
      <c r="B294" s="1" t="s">
        <v>506</v>
      </c>
      <c r="C294" s="7">
        <v>3</v>
      </c>
      <c r="D294" t="str">
        <f t="shared" si="48"/>
        <v/>
      </c>
      <c r="E294" t="str">
        <f t="shared" si="49"/>
        <v/>
      </c>
      <c r="F294" t="str">
        <f t="shared" si="50"/>
        <v>Sample Infographics</v>
      </c>
      <c r="G294" t="str">
        <f t="shared" si="51"/>
        <v/>
      </c>
      <c r="H294" t="str">
        <f t="shared" si="52"/>
        <v/>
      </c>
      <c r="I294" t="str">
        <f t="shared" si="53"/>
        <v/>
      </c>
      <c r="J294" t="str">
        <f t="shared" si="54"/>
        <v/>
      </c>
      <c r="K294" t="str">
        <f t="shared" si="55"/>
        <v/>
      </c>
      <c r="L294" t="str">
        <f t="shared" si="56"/>
        <v/>
      </c>
      <c r="M294" t="str">
        <f t="shared" si="57"/>
        <v/>
      </c>
      <c r="N294" t="str">
        <f t="shared" si="58"/>
        <v/>
      </c>
      <c r="O294" t="str">
        <f t="shared" si="59"/>
        <v/>
      </c>
    </row>
    <row r="295" spans="1:15" x14ac:dyDescent="0.25">
      <c r="A295">
        <v>294</v>
      </c>
      <c r="B295" s="1" t="s">
        <v>646</v>
      </c>
      <c r="C295" s="7">
        <v>7</v>
      </c>
      <c r="D295" t="str">
        <f t="shared" si="48"/>
        <v/>
      </c>
      <c r="E295" t="str">
        <f t="shared" si="49"/>
        <v/>
      </c>
      <c r="F295" t="str">
        <f t="shared" si="50"/>
        <v/>
      </c>
      <c r="G295" t="str">
        <f t="shared" si="51"/>
        <v/>
      </c>
      <c r="H295" t="str">
        <f t="shared" si="52"/>
        <v/>
      </c>
      <c r="I295" t="str">
        <f t="shared" si="53"/>
        <v/>
      </c>
      <c r="J295" t="str">
        <f t="shared" si="54"/>
        <v>Build Your Brand Online</v>
      </c>
      <c r="K295" t="str">
        <f t="shared" si="55"/>
        <v/>
      </c>
      <c r="L295" t="str">
        <f t="shared" si="56"/>
        <v/>
      </c>
      <c r="M295" t="str">
        <f t="shared" si="57"/>
        <v/>
      </c>
      <c r="N295" t="str">
        <f t="shared" si="58"/>
        <v/>
      </c>
      <c r="O295" t="str">
        <f t="shared" si="59"/>
        <v/>
      </c>
    </row>
    <row r="296" spans="1:15" x14ac:dyDescent="0.25">
      <c r="A296">
        <v>295</v>
      </c>
      <c r="B296" s="1" t="s">
        <v>643</v>
      </c>
      <c r="C296" s="7">
        <v>6</v>
      </c>
      <c r="D296" t="str">
        <f t="shared" si="48"/>
        <v/>
      </c>
      <c r="E296" t="str">
        <f t="shared" si="49"/>
        <v/>
      </c>
      <c r="F296" t="str">
        <f t="shared" si="50"/>
        <v/>
      </c>
      <c r="G296" t="str">
        <f t="shared" si="51"/>
        <v/>
      </c>
      <c r="H296" t="str">
        <f t="shared" si="52"/>
        <v/>
      </c>
      <c r="I296" t="str">
        <f t="shared" si="53"/>
        <v>HTML 5 cheat sheet</v>
      </c>
      <c r="J296" t="str">
        <f t="shared" si="54"/>
        <v/>
      </c>
      <c r="K296" t="str">
        <f t="shared" si="55"/>
        <v/>
      </c>
      <c r="L296" t="str">
        <f t="shared" si="56"/>
        <v/>
      </c>
      <c r="M296" t="str">
        <f t="shared" si="57"/>
        <v/>
      </c>
      <c r="N296" t="str">
        <f t="shared" si="58"/>
        <v/>
      </c>
      <c r="O296" t="str">
        <f t="shared" si="59"/>
        <v/>
      </c>
    </row>
    <row r="297" spans="1:15" x14ac:dyDescent="0.25">
      <c r="A297">
        <v>296</v>
      </c>
      <c r="B297" s="1" t="s">
        <v>647</v>
      </c>
      <c r="C297" s="7">
        <v>1</v>
      </c>
      <c r="D297" t="str">
        <f t="shared" si="48"/>
        <v>World Demographics</v>
      </c>
      <c r="E297" t="str">
        <f t="shared" si="49"/>
        <v/>
      </c>
      <c r="F297" t="str">
        <f t="shared" si="50"/>
        <v/>
      </c>
      <c r="G297" t="str">
        <f t="shared" si="51"/>
        <v/>
      </c>
      <c r="H297" t="str">
        <f t="shared" si="52"/>
        <v/>
      </c>
      <c r="I297" t="str">
        <f t="shared" si="53"/>
        <v/>
      </c>
      <c r="J297" t="str">
        <f t="shared" si="54"/>
        <v/>
      </c>
      <c r="K297" t="str">
        <f t="shared" si="55"/>
        <v/>
      </c>
      <c r="L297" t="str">
        <f t="shared" si="56"/>
        <v/>
      </c>
      <c r="M297" t="str">
        <f t="shared" si="57"/>
        <v/>
      </c>
      <c r="N297" t="str">
        <f t="shared" si="58"/>
        <v/>
      </c>
      <c r="O297" t="str">
        <f t="shared" si="59"/>
        <v/>
      </c>
    </row>
    <row r="298" spans="1:15" x14ac:dyDescent="0.25">
      <c r="A298">
        <v>297</v>
      </c>
      <c r="B298" s="1" t="s">
        <v>648</v>
      </c>
      <c r="C298" s="7">
        <v>4</v>
      </c>
      <c r="D298" t="str">
        <f t="shared" si="48"/>
        <v/>
      </c>
      <c r="E298" t="str">
        <f t="shared" si="49"/>
        <v/>
      </c>
      <c r="F298" t="str">
        <f t="shared" si="50"/>
        <v/>
      </c>
      <c r="G298" t="str">
        <f t="shared" si="51"/>
        <v>Flat 3D Mockup Kit</v>
      </c>
      <c r="H298" t="str">
        <f t="shared" si="52"/>
        <v/>
      </c>
      <c r="I298" t="str">
        <f t="shared" si="53"/>
        <v/>
      </c>
      <c r="J298" t="str">
        <f t="shared" si="54"/>
        <v/>
      </c>
      <c r="K298" t="str">
        <f t="shared" si="55"/>
        <v/>
      </c>
      <c r="L298" t="str">
        <f t="shared" si="56"/>
        <v/>
      </c>
      <c r="M298" t="str">
        <f t="shared" si="57"/>
        <v/>
      </c>
      <c r="N298" t="str">
        <f t="shared" si="58"/>
        <v/>
      </c>
      <c r="O298" t="str">
        <f t="shared" si="59"/>
        <v/>
      </c>
    </row>
    <row r="299" spans="1:15" x14ac:dyDescent="0.25">
      <c r="A299">
        <v>298</v>
      </c>
      <c r="B299" s="1" t="s">
        <v>649</v>
      </c>
      <c r="C299" s="7">
        <v>10</v>
      </c>
      <c r="D299" t="str">
        <f t="shared" si="48"/>
        <v/>
      </c>
      <c r="E299" t="str">
        <f t="shared" si="49"/>
        <v/>
      </c>
      <c r="F299" t="str">
        <f t="shared" si="50"/>
        <v/>
      </c>
      <c r="G299" t="str">
        <f t="shared" si="51"/>
        <v/>
      </c>
      <c r="H299" t="str">
        <f t="shared" si="52"/>
        <v/>
      </c>
      <c r="I299" t="str">
        <f t="shared" si="53"/>
        <v/>
      </c>
      <c r="J299" t="str">
        <f t="shared" si="54"/>
        <v/>
      </c>
      <c r="K299" t="str">
        <f t="shared" si="55"/>
        <v/>
      </c>
      <c r="L299" t="str">
        <f t="shared" si="56"/>
        <v/>
      </c>
      <c r="M299" t="str">
        <f t="shared" si="57"/>
        <v>Food and Drug</v>
      </c>
      <c r="N299" t="str">
        <f t="shared" si="58"/>
        <v/>
      </c>
      <c r="O299" t="str">
        <f t="shared" si="59"/>
        <v/>
      </c>
    </row>
    <row r="300" spans="1:15" x14ac:dyDescent="0.25">
      <c r="A300">
        <v>299</v>
      </c>
      <c r="B300" s="1" t="s">
        <v>650</v>
      </c>
      <c r="C300" s="7">
        <v>3</v>
      </c>
      <c r="D300" t="str">
        <f t="shared" si="48"/>
        <v/>
      </c>
      <c r="E300" t="str">
        <f t="shared" si="49"/>
        <v/>
      </c>
      <c r="F300" t="str">
        <f t="shared" si="50"/>
        <v>World Countries</v>
      </c>
      <c r="G300" t="str">
        <f t="shared" si="51"/>
        <v/>
      </c>
      <c r="H300" t="str">
        <f t="shared" si="52"/>
        <v/>
      </c>
      <c r="I300" t="str">
        <f t="shared" si="53"/>
        <v/>
      </c>
      <c r="J300" t="str">
        <f t="shared" si="54"/>
        <v/>
      </c>
      <c r="K300" t="str">
        <f t="shared" si="55"/>
        <v/>
      </c>
      <c r="L300" t="str">
        <f t="shared" si="56"/>
        <v/>
      </c>
      <c r="M300" t="str">
        <f t="shared" si="57"/>
        <v/>
      </c>
      <c r="N300" t="str">
        <f t="shared" si="58"/>
        <v/>
      </c>
      <c r="O300" t="str">
        <f t="shared" si="59"/>
        <v/>
      </c>
    </row>
    <row r="301" spans="1:15" x14ac:dyDescent="0.25">
      <c r="A301">
        <v>300</v>
      </c>
      <c r="B301" s="1" t="s">
        <v>651</v>
      </c>
      <c r="C301" s="7">
        <v>5</v>
      </c>
      <c r="D301" t="str">
        <f t="shared" si="48"/>
        <v/>
      </c>
      <c r="E301" t="str">
        <f t="shared" si="49"/>
        <v/>
      </c>
      <c r="F301" t="str">
        <f t="shared" si="50"/>
        <v/>
      </c>
      <c r="G301" t="str">
        <f t="shared" si="51"/>
        <v/>
      </c>
      <c r="H301" t="str">
        <f t="shared" si="52"/>
        <v>Visionare</v>
      </c>
      <c r="I301" t="str">
        <f t="shared" si="53"/>
        <v/>
      </c>
      <c r="J301" t="str">
        <f t="shared" si="54"/>
        <v/>
      </c>
      <c r="K301" t="str">
        <f t="shared" si="55"/>
        <v/>
      </c>
      <c r="L301" t="str">
        <f t="shared" si="56"/>
        <v/>
      </c>
      <c r="M301" t="str">
        <f t="shared" si="57"/>
        <v/>
      </c>
      <c r="N301" t="str">
        <f t="shared" si="58"/>
        <v/>
      </c>
      <c r="O301" t="str">
        <f t="shared" si="59"/>
        <v/>
      </c>
    </row>
    <row r="302" spans="1:15" x14ac:dyDescent="0.25">
      <c r="A302">
        <v>301</v>
      </c>
      <c r="B302" s="1" t="s">
        <v>652</v>
      </c>
      <c r="C302" s="7">
        <v>10</v>
      </c>
      <c r="D302" t="str">
        <f t="shared" si="48"/>
        <v/>
      </c>
      <c r="E302" t="str">
        <f t="shared" si="49"/>
        <v/>
      </c>
      <c r="F302" t="str">
        <f t="shared" si="50"/>
        <v/>
      </c>
      <c r="G302" t="str">
        <f t="shared" si="51"/>
        <v/>
      </c>
      <c r="H302" t="str">
        <f t="shared" si="52"/>
        <v/>
      </c>
      <c r="I302" t="str">
        <f t="shared" si="53"/>
        <v/>
      </c>
      <c r="J302" t="str">
        <f t="shared" si="54"/>
        <v/>
      </c>
      <c r="K302" t="str">
        <f t="shared" si="55"/>
        <v/>
      </c>
      <c r="L302" t="str">
        <f t="shared" si="56"/>
        <v/>
      </c>
      <c r="M302" t="str">
        <f t="shared" si="57"/>
        <v>Impact of Design on Eductation</v>
      </c>
      <c r="N302" t="str">
        <f t="shared" si="58"/>
        <v/>
      </c>
      <c r="O302" t="str">
        <f t="shared" si="59"/>
        <v/>
      </c>
    </row>
    <row r="303" spans="1:15" x14ac:dyDescent="0.25">
      <c r="A303">
        <v>302</v>
      </c>
      <c r="B303" s="1" t="s">
        <v>653</v>
      </c>
      <c r="C303" s="7">
        <v>8</v>
      </c>
      <c r="D303" t="str">
        <f t="shared" si="48"/>
        <v/>
      </c>
      <c r="E303" t="str">
        <f t="shared" si="49"/>
        <v/>
      </c>
      <c r="F303" t="str">
        <f t="shared" si="50"/>
        <v/>
      </c>
      <c r="G303" t="str">
        <f t="shared" si="51"/>
        <v/>
      </c>
      <c r="H303" t="str">
        <f t="shared" si="52"/>
        <v/>
      </c>
      <c r="I303" t="str">
        <f t="shared" si="53"/>
        <v/>
      </c>
      <c r="J303" t="str">
        <f t="shared" si="54"/>
        <v/>
      </c>
      <c r="K303" t="str">
        <f t="shared" si="55"/>
        <v>Design Blue Print</v>
      </c>
      <c r="L303" t="str">
        <f t="shared" si="56"/>
        <v/>
      </c>
      <c r="M303" t="str">
        <f t="shared" si="57"/>
        <v/>
      </c>
      <c r="N303" t="str">
        <f t="shared" si="58"/>
        <v/>
      </c>
      <c r="O303" t="str">
        <f t="shared" si="59"/>
        <v/>
      </c>
    </row>
    <row r="304" spans="1:15" x14ac:dyDescent="0.25">
      <c r="A304">
        <v>303</v>
      </c>
      <c r="B304" s="1" t="s">
        <v>654</v>
      </c>
      <c r="C304" s="7">
        <v>7</v>
      </c>
      <c r="D304" t="str">
        <f t="shared" si="48"/>
        <v/>
      </c>
      <c r="E304" t="str">
        <f t="shared" si="49"/>
        <v/>
      </c>
      <c r="F304" t="str">
        <f t="shared" si="50"/>
        <v/>
      </c>
      <c r="G304" t="str">
        <f t="shared" si="51"/>
        <v/>
      </c>
      <c r="H304" t="str">
        <f t="shared" si="52"/>
        <v/>
      </c>
      <c r="I304" t="str">
        <f t="shared" si="53"/>
        <v/>
      </c>
      <c r="J304" t="str">
        <f t="shared" si="54"/>
        <v>Flat Icons</v>
      </c>
      <c r="K304" t="str">
        <f t="shared" si="55"/>
        <v/>
      </c>
      <c r="L304" t="str">
        <f t="shared" si="56"/>
        <v/>
      </c>
      <c r="M304" t="str">
        <f t="shared" si="57"/>
        <v/>
      </c>
      <c r="N304" t="str">
        <f t="shared" si="58"/>
        <v/>
      </c>
      <c r="O304" t="str">
        <f t="shared" si="59"/>
        <v/>
      </c>
    </row>
    <row r="305" spans="1:15" x14ac:dyDescent="0.25">
      <c r="A305">
        <v>304</v>
      </c>
      <c r="B305" s="1" t="s">
        <v>651</v>
      </c>
      <c r="C305" s="7">
        <v>7</v>
      </c>
      <c r="D305" t="str">
        <f t="shared" si="48"/>
        <v/>
      </c>
      <c r="E305" t="str">
        <f t="shared" si="49"/>
        <v/>
      </c>
      <c r="F305" t="str">
        <f t="shared" si="50"/>
        <v/>
      </c>
      <c r="G305" t="str">
        <f t="shared" si="51"/>
        <v/>
      </c>
      <c r="H305" t="str">
        <f t="shared" si="52"/>
        <v/>
      </c>
      <c r="I305" t="str">
        <f t="shared" si="53"/>
        <v/>
      </c>
      <c r="J305" t="str">
        <f t="shared" si="54"/>
        <v>Visionare</v>
      </c>
      <c r="K305" t="str">
        <f t="shared" si="55"/>
        <v/>
      </c>
      <c r="L305" t="str">
        <f t="shared" si="56"/>
        <v/>
      </c>
      <c r="M305" t="str">
        <f t="shared" si="57"/>
        <v/>
      </c>
      <c r="N305" t="str">
        <f t="shared" si="58"/>
        <v/>
      </c>
      <c r="O305" t="str">
        <f t="shared" si="59"/>
        <v/>
      </c>
    </row>
    <row r="306" spans="1:15" x14ac:dyDescent="0.25">
      <c r="A306">
        <v>305</v>
      </c>
      <c r="B306" s="1" t="s">
        <v>655</v>
      </c>
      <c r="C306" s="7">
        <v>5</v>
      </c>
      <c r="D306" t="str">
        <f t="shared" si="48"/>
        <v/>
      </c>
      <c r="E306" t="str">
        <f t="shared" si="49"/>
        <v/>
      </c>
      <c r="F306" t="str">
        <f t="shared" si="50"/>
        <v/>
      </c>
      <c r="G306" t="str">
        <f t="shared" si="51"/>
        <v/>
      </c>
      <c r="H306" t="str">
        <f t="shared" si="52"/>
        <v>Landing Pages</v>
      </c>
      <c r="I306" t="str">
        <f t="shared" si="53"/>
        <v/>
      </c>
      <c r="J306" t="str">
        <f t="shared" si="54"/>
        <v/>
      </c>
      <c r="K306" t="str">
        <f t="shared" si="55"/>
        <v/>
      </c>
      <c r="L306" t="str">
        <f t="shared" si="56"/>
        <v/>
      </c>
      <c r="M306" t="str">
        <f t="shared" si="57"/>
        <v/>
      </c>
      <c r="N306" t="str">
        <f t="shared" si="58"/>
        <v/>
      </c>
      <c r="O306" t="str">
        <f t="shared" si="59"/>
        <v/>
      </c>
    </row>
    <row r="307" spans="1:15" x14ac:dyDescent="0.25">
      <c r="A307">
        <v>306</v>
      </c>
      <c r="B307" s="1" t="s">
        <v>656</v>
      </c>
      <c r="C307" s="7">
        <v>4</v>
      </c>
      <c r="D307" t="str">
        <f t="shared" si="48"/>
        <v/>
      </c>
      <c r="E307" t="str">
        <f t="shared" si="49"/>
        <v/>
      </c>
      <c r="F307" t="str">
        <f t="shared" si="50"/>
        <v/>
      </c>
      <c r="G307" t="str">
        <f t="shared" si="51"/>
        <v>Ingographic Vector Graphs and Elements</v>
      </c>
      <c r="H307" t="str">
        <f t="shared" si="52"/>
        <v/>
      </c>
      <c r="I307" t="str">
        <f t="shared" si="53"/>
        <v/>
      </c>
      <c r="J307" t="str">
        <f t="shared" si="54"/>
        <v/>
      </c>
      <c r="K307" t="str">
        <f t="shared" si="55"/>
        <v/>
      </c>
      <c r="L307" t="str">
        <f t="shared" si="56"/>
        <v/>
      </c>
      <c r="M307" t="str">
        <f t="shared" si="57"/>
        <v/>
      </c>
      <c r="N307" t="str">
        <f t="shared" si="58"/>
        <v/>
      </c>
      <c r="O307" t="str">
        <f t="shared" si="59"/>
        <v/>
      </c>
    </row>
    <row r="308" spans="1:15" x14ac:dyDescent="0.25">
      <c r="A308">
        <v>307</v>
      </c>
      <c r="B308" s="1" t="s">
        <v>657</v>
      </c>
      <c r="C308" s="7">
        <v>3</v>
      </c>
      <c r="D308" t="str">
        <f t="shared" si="48"/>
        <v/>
      </c>
      <c r="E308" t="str">
        <f t="shared" si="49"/>
        <v/>
      </c>
      <c r="F308" t="str">
        <f t="shared" si="50"/>
        <v>The problem with Projects</v>
      </c>
      <c r="G308" t="str">
        <f t="shared" si="51"/>
        <v/>
      </c>
      <c r="H308" t="str">
        <f t="shared" si="52"/>
        <v/>
      </c>
      <c r="I308" t="str">
        <f t="shared" si="53"/>
        <v/>
      </c>
      <c r="J308" t="str">
        <f t="shared" si="54"/>
        <v/>
      </c>
      <c r="K308" t="str">
        <f t="shared" si="55"/>
        <v/>
      </c>
      <c r="L308" t="str">
        <f t="shared" si="56"/>
        <v/>
      </c>
      <c r="M308" t="str">
        <f t="shared" si="57"/>
        <v/>
      </c>
      <c r="N308" t="str">
        <f t="shared" si="58"/>
        <v/>
      </c>
      <c r="O308" t="str">
        <f t="shared" si="59"/>
        <v/>
      </c>
    </row>
    <row r="309" spans="1:15" x14ac:dyDescent="0.25">
      <c r="A309">
        <v>308</v>
      </c>
      <c r="B309" s="1" t="s">
        <v>658</v>
      </c>
      <c r="C309" s="7">
        <v>8</v>
      </c>
      <c r="D309" t="str">
        <f t="shared" si="48"/>
        <v/>
      </c>
      <c r="E309" t="str">
        <f t="shared" si="49"/>
        <v/>
      </c>
      <c r="F309" t="str">
        <f t="shared" si="50"/>
        <v/>
      </c>
      <c r="G309" t="str">
        <f t="shared" si="51"/>
        <v/>
      </c>
      <c r="H309" t="str">
        <f t="shared" si="52"/>
        <v/>
      </c>
      <c r="I309" t="str">
        <f t="shared" si="53"/>
        <v/>
      </c>
      <c r="J309" t="str">
        <f t="shared" si="54"/>
        <v/>
      </c>
      <c r="K309" t="str">
        <f t="shared" si="55"/>
        <v>Bicycle</v>
      </c>
      <c r="L309" t="str">
        <f t="shared" si="56"/>
        <v/>
      </c>
      <c r="M309" t="str">
        <f t="shared" si="57"/>
        <v/>
      </c>
      <c r="N309" t="str">
        <f t="shared" si="58"/>
        <v/>
      </c>
      <c r="O309" t="str">
        <f t="shared" si="59"/>
        <v/>
      </c>
    </row>
    <row r="310" spans="1:15" x14ac:dyDescent="0.25">
      <c r="A310">
        <v>309</v>
      </c>
      <c r="B310" s="1" t="s">
        <v>659</v>
      </c>
      <c r="C310" s="7">
        <v>3</v>
      </c>
      <c r="D310" t="str">
        <f t="shared" si="48"/>
        <v/>
      </c>
      <c r="E310" t="str">
        <f t="shared" si="49"/>
        <v/>
      </c>
      <c r="F310" t="str">
        <f t="shared" si="50"/>
        <v>Infographics Vector Superset</v>
      </c>
      <c r="G310" t="str">
        <f t="shared" si="51"/>
        <v/>
      </c>
      <c r="H310" t="str">
        <f t="shared" si="52"/>
        <v/>
      </c>
      <c r="I310" t="str">
        <f t="shared" si="53"/>
        <v/>
      </c>
      <c r="J310" t="str">
        <f t="shared" si="54"/>
        <v/>
      </c>
      <c r="K310" t="str">
        <f t="shared" si="55"/>
        <v/>
      </c>
      <c r="L310" t="str">
        <f t="shared" si="56"/>
        <v/>
      </c>
      <c r="M310" t="str">
        <f t="shared" si="57"/>
        <v/>
      </c>
      <c r="N310" t="str">
        <f t="shared" si="58"/>
        <v/>
      </c>
      <c r="O310" t="str">
        <f t="shared" si="59"/>
        <v/>
      </c>
    </row>
    <row r="311" spans="1:15" x14ac:dyDescent="0.25">
      <c r="A311">
        <v>310</v>
      </c>
      <c r="B311" s="1" t="s">
        <v>660</v>
      </c>
      <c r="C311" s="7">
        <v>5</v>
      </c>
      <c r="D311" t="str">
        <f t="shared" si="48"/>
        <v/>
      </c>
      <c r="E311" t="str">
        <f t="shared" si="49"/>
        <v/>
      </c>
      <c r="F311" t="str">
        <f t="shared" si="50"/>
        <v/>
      </c>
      <c r="G311" t="str">
        <f t="shared" si="51"/>
        <v/>
      </c>
      <c r="H311" t="str">
        <f t="shared" si="52"/>
        <v>The way to Personal Branding</v>
      </c>
      <c r="I311" t="str">
        <f t="shared" si="53"/>
        <v/>
      </c>
      <c r="J311" t="str">
        <f t="shared" si="54"/>
        <v/>
      </c>
      <c r="K311" t="str">
        <f t="shared" si="55"/>
        <v/>
      </c>
      <c r="L311" t="str">
        <f t="shared" si="56"/>
        <v/>
      </c>
      <c r="M311" t="str">
        <f t="shared" si="57"/>
        <v/>
      </c>
      <c r="N311" t="str">
        <f t="shared" si="58"/>
        <v/>
      </c>
      <c r="O311" t="str">
        <f t="shared" si="59"/>
        <v/>
      </c>
    </row>
    <row r="312" spans="1:15" x14ac:dyDescent="0.25">
      <c r="A312">
        <v>311</v>
      </c>
      <c r="B312" s="1" t="s">
        <v>661</v>
      </c>
      <c r="C312" s="7">
        <v>2</v>
      </c>
      <c r="D312" t="str">
        <f t="shared" si="48"/>
        <v/>
      </c>
      <c r="E312" t="str">
        <f t="shared" si="49"/>
        <v>Mobile App Smart Phood</v>
      </c>
      <c r="F312" t="str">
        <f t="shared" si="50"/>
        <v/>
      </c>
      <c r="G312" t="str">
        <f t="shared" si="51"/>
        <v/>
      </c>
      <c r="H312" t="str">
        <f t="shared" si="52"/>
        <v/>
      </c>
      <c r="I312" t="str">
        <f t="shared" si="53"/>
        <v/>
      </c>
      <c r="J312" t="str">
        <f t="shared" si="54"/>
        <v/>
      </c>
      <c r="K312" t="str">
        <f t="shared" si="55"/>
        <v/>
      </c>
      <c r="L312" t="str">
        <f t="shared" si="56"/>
        <v/>
      </c>
      <c r="M312" t="str">
        <f t="shared" si="57"/>
        <v/>
      </c>
      <c r="N312" t="str">
        <f t="shared" si="58"/>
        <v/>
      </c>
      <c r="O312" t="str">
        <f t="shared" si="59"/>
        <v/>
      </c>
    </row>
    <row r="313" spans="1:15" x14ac:dyDescent="0.25">
      <c r="A313">
        <v>312</v>
      </c>
      <c r="B313" s="1" t="s">
        <v>662</v>
      </c>
      <c r="C313" s="7">
        <v>3</v>
      </c>
      <c r="D313" t="str">
        <f t="shared" si="48"/>
        <v/>
      </c>
      <c r="E313" t="str">
        <f t="shared" si="49"/>
        <v/>
      </c>
      <c r="F313" t="str">
        <f t="shared" si="50"/>
        <v>Rethink Your Website</v>
      </c>
      <c r="G313" t="str">
        <f t="shared" si="51"/>
        <v/>
      </c>
      <c r="H313" t="str">
        <f t="shared" si="52"/>
        <v/>
      </c>
      <c r="I313" t="str">
        <f t="shared" si="53"/>
        <v/>
      </c>
      <c r="J313" t="str">
        <f t="shared" si="54"/>
        <v/>
      </c>
      <c r="K313" t="str">
        <f t="shared" si="55"/>
        <v/>
      </c>
      <c r="L313" t="str">
        <f t="shared" si="56"/>
        <v/>
      </c>
      <c r="M313" t="str">
        <f t="shared" si="57"/>
        <v/>
      </c>
      <c r="N313" t="str">
        <f t="shared" si="58"/>
        <v/>
      </c>
      <c r="O313" t="str">
        <f t="shared" si="59"/>
        <v/>
      </c>
    </row>
    <row r="314" spans="1:15" x14ac:dyDescent="0.25">
      <c r="A314">
        <v>313</v>
      </c>
      <c r="B314" s="1" t="s">
        <v>663</v>
      </c>
      <c r="C314" s="7">
        <v>11</v>
      </c>
      <c r="D314" t="str">
        <f t="shared" si="48"/>
        <v/>
      </c>
      <c r="E314" t="str">
        <f t="shared" si="49"/>
        <v/>
      </c>
      <c r="F314" t="str">
        <f t="shared" si="50"/>
        <v/>
      </c>
      <c r="G314" t="str">
        <f t="shared" si="51"/>
        <v/>
      </c>
      <c r="H314" t="str">
        <f t="shared" si="52"/>
        <v/>
      </c>
      <c r="I314" t="str">
        <f t="shared" si="53"/>
        <v/>
      </c>
      <c r="J314" t="str">
        <f t="shared" si="54"/>
        <v/>
      </c>
      <c r="K314" t="str">
        <f t="shared" si="55"/>
        <v/>
      </c>
      <c r="L314" t="str">
        <f t="shared" si="56"/>
        <v/>
      </c>
      <c r="M314" t="str">
        <f t="shared" si="57"/>
        <v/>
      </c>
      <c r="N314" t="str">
        <f t="shared" si="58"/>
        <v>the user experience design process</v>
      </c>
      <c r="O314" t="str">
        <f t="shared" si="59"/>
        <v/>
      </c>
    </row>
    <row r="315" spans="1:15" x14ac:dyDescent="0.25">
      <c r="A315">
        <v>314</v>
      </c>
      <c r="B315" s="1" t="s">
        <v>664</v>
      </c>
      <c r="C315" s="7">
        <v>2</v>
      </c>
      <c r="D315" t="str">
        <f t="shared" si="48"/>
        <v/>
      </c>
      <c r="E315" t="str">
        <f t="shared" si="49"/>
        <v>Website Do's and Don'ts</v>
      </c>
      <c r="F315" t="str">
        <f t="shared" si="50"/>
        <v/>
      </c>
      <c r="G315" t="str">
        <f t="shared" si="51"/>
        <v/>
      </c>
      <c r="H315" t="str">
        <f t="shared" si="52"/>
        <v/>
      </c>
      <c r="I315" t="str">
        <f t="shared" si="53"/>
        <v/>
      </c>
      <c r="J315" t="str">
        <f t="shared" si="54"/>
        <v/>
      </c>
      <c r="K315" t="str">
        <f t="shared" si="55"/>
        <v/>
      </c>
      <c r="L315" t="str">
        <f t="shared" si="56"/>
        <v/>
      </c>
      <c r="M315" t="str">
        <f t="shared" si="57"/>
        <v/>
      </c>
      <c r="N315" t="str">
        <f t="shared" si="58"/>
        <v/>
      </c>
      <c r="O315" t="str">
        <f t="shared" si="59"/>
        <v/>
      </c>
    </row>
    <row r="316" spans="1:15" x14ac:dyDescent="0.25">
      <c r="A316">
        <v>315</v>
      </c>
      <c r="B316" s="1" t="s">
        <v>665</v>
      </c>
      <c r="C316" s="7">
        <v>4</v>
      </c>
      <c r="D316" t="str">
        <f t="shared" si="48"/>
        <v/>
      </c>
      <c r="E316" t="str">
        <f t="shared" si="49"/>
        <v/>
      </c>
      <c r="F316" t="str">
        <f t="shared" si="50"/>
        <v/>
      </c>
      <c r="G316" t="str">
        <f t="shared" si="51"/>
        <v>Unboxing the iPAD Data</v>
      </c>
      <c r="H316" t="str">
        <f t="shared" si="52"/>
        <v/>
      </c>
      <c r="I316" t="str">
        <f t="shared" si="53"/>
        <v/>
      </c>
      <c r="J316" t="str">
        <f t="shared" si="54"/>
        <v/>
      </c>
      <c r="K316" t="str">
        <f t="shared" si="55"/>
        <v/>
      </c>
      <c r="L316" t="str">
        <f t="shared" si="56"/>
        <v/>
      </c>
      <c r="M316" t="str">
        <f t="shared" si="57"/>
        <v/>
      </c>
      <c r="N316" t="str">
        <f t="shared" si="58"/>
        <v/>
      </c>
      <c r="O316" t="str">
        <f t="shared" si="59"/>
        <v/>
      </c>
    </row>
    <row r="317" spans="1:15" x14ac:dyDescent="0.25">
      <c r="A317">
        <v>316</v>
      </c>
      <c r="B317" s="1" t="s">
        <v>666</v>
      </c>
      <c r="C317" s="7">
        <v>1</v>
      </c>
      <c r="D317" t="str">
        <f t="shared" si="48"/>
        <v>IOS app designer guide to cool design and developer love</v>
      </c>
      <c r="E317" t="str">
        <f t="shared" si="49"/>
        <v/>
      </c>
      <c r="F317" t="str">
        <f t="shared" si="50"/>
        <v/>
      </c>
      <c r="G317" t="str">
        <f t="shared" si="51"/>
        <v/>
      </c>
      <c r="H317" t="str">
        <f t="shared" si="52"/>
        <v/>
      </c>
      <c r="I317" t="str">
        <f t="shared" si="53"/>
        <v/>
      </c>
      <c r="J317" t="str">
        <f t="shared" si="54"/>
        <v/>
      </c>
      <c r="K317" t="str">
        <f t="shared" si="55"/>
        <v/>
      </c>
      <c r="L317" t="str">
        <f t="shared" si="56"/>
        <v/>
      </c>
      <c r="M317" t="str">
        <f t="shared" si="57"/>
        <v/>
      </c>
      <c r="N317" t="str">
        <f t="shared" si="58"/>
        <v/>
      </c>
      <c r="O317" t="str">
        <f t="shared" si="59"/>
        <v/>
      </c>
    </row>
    <row r="318" spans="1:15" x14ac:dyDescent="0.25">
      <c r="A318">
        <v>317</v>
      </c>
      <c r="B318" s="1" t="s">
        <v>667</v>
      </c>
      <c r="C318" s="7">
        <v>7</v>
      </c>
      <c r="D318" t="str">
        <f t="shared" si="48"/>
        <v/>
      </c>
      <c r="E318" t="str">
        <f t="shared" si="49"/>
        <v/>
      </c>
      <c r="F318" t="str">
        <f t="shared" si="50"/>
        <v/>
      </c>
      <c r="G318" t="str">
        <f t="shared" si="51"/>
        <v/>
      </c>
      <c r="H318" t="str">
        <f t="shared" si="52"/>
        <v/>
      </c>
      <c r="I318" t="str">
        <f t="shared" si="53"/>
        <v/>
      </c>
      <c r="J318" t="str">
        <f t="shared" si="54"/>
        <v>Evolution of Batman</v>
      </c>
      <c r="K318" t="str">
        <f t="shared" si="55"/>
        <v/>
      </c>
      <c r="L318" t="str">
        <f t="shared" si="56"/>
        <v/>
      </c>
      <c r="M318" t="str">
        <f t="shared" si="57"/>
        <v/>
      </c>
      <c r="N318" t="str">
        <f t="shared" si="58"/>
        <v/>
      </c>
      <c r="O318" t="str">
        <f t="shared" si="59"/>
        <v/>
      </c>
    </row>
    <row r="319" spans="1:15" x14ac:dyDescent="0.25">
      <c r="A319">
        <v>318</v>
      </c>
      <c r="B319" s="1" t="s">
        <v>668</v>
      </c>
      <c r="C319" s="7">
        <v>5</v>
      </c>
      <c r="D319" t="str">
        <f t="shared" si="48"/>
        <v/>
      </c>
      <c r="E319" t="str">
        <f t="shared" si="49"/>
        <v/>
      </c>
      <c r="F319" t="str">
        <f t="shared" si="50"/>
        <v/>
      </c>
      <c r="G319" t="str">
        <f t="shared" si="51"/>
        <v/>
      </c>
      <c r="H319" t="str">
        <f t="shared" si="52"/>
        <v>Intelligence by Variety</v>
      </c>
      <c r="I319" t="str">
        <f t="shared" si="53"/>
        <v/>
      </c>
      <c r="J319" t="str">
        <f t="shared" si="54"/>
        <v/>
      </c>
      <c r="K319" t="str">
        <f t="shared" si="55"/>
        <v/>
      </c>
      <c r="L319" t="str">
        <f t="shared" si="56"/>
        <v/>
      </c>
      <c r="M319" t="str">
        <f t="shared" si="57"/>
        <v/>
      </c>
      <c r="N319" t="str">
        <f t="shared" si="58"/>
        <v/>
      </c>
      <c r="O319" t="str">
        <f t="shared" si="59"/>
        <v/>
      </c>
    </row>
    <row r="320" spans="1:15" x14ac:dyDescent="0.25">
      <c r="A320">
        <v>319</v>
      </c>
      <c r="B320" s="1" t="s">
        <v>669</v>
      </c>
      <c r="C320" s="7">
        <v>10</v>
      </c>
      <c r="D320" t="str">
        <f t="shared" si="48"/>
        <v/>
      </c>
      <c r="E320" t="str">
        <f t="shared" si="49"/>
        <v/>
      </c>
      <c r="F320" t="str">
        <f t="shared" si="50"/>
        <v/>
      </c>
      <c r="G320" t="str">
        <f t="shared" si="51"/>
        <v/>
      </c>
      <c r="H320" t="str">
        <f t="shared" si="52"/>
        <v/>
      </c>
      <c r="I320" t="str">
        <f t="shared" si="53"/>
        <v/>
      </c>
      <c r="J320" t="str">
        <f t="shared" si="54"/>
        <v/>
      </c>
      <c r="K320" t="str">
        <f t="shared" si="55"/>
        <v/>
      </c>
      <c r="L320" t="str">
        <f t="shared" si="56"/>
        <v/>
      </c>
      <c r="M320" t="str">
        <f t="shared" si="57"/>
        <v>The How to Guide to Responsive Email Design</v>
      </c>
      <c r="N320" t="str">
        <f t="shared" si="58"/>
        <v/>
      </c>
      <c r="O320" t="str">
        <f t="shared" si="59"/>
        <v/>
      </c>
    </row>
    <row r="321" spans="1:15" x14ac:dyDescent="0.25">
      <c r="A321">
        <v>320</v>
      </c>
      <c r="B321" s="1" t="s">
        <v>670</v>
      </c>
      <c r="C321" s="7">
        <v>12</v>
      </c>
      <c r="D321" t="str">
        <f t="shared" si="48"/>
        <v/>
      </c>
      <c r="E321" t="str">
        <f t="shared" si="49"/>
        <v/>
      </c>
      <c r="F321" t="str">
        <f t="shared" si="50"/>
        <v/>
      </c>
      <c r="G321" t="str">
        <f t="shared" si="51"/>
        <v/>
      </c>
      <c r="H321" t="str">
        <f t="shared" si="52"/>
        <v/>
      </c>
      <c r="I321" t="str">
        <f t="shared" si="53"/>
        <v/>
      </c>
      <c r="J321" t="str">
        <f t="shared" si="54"/>
        <v/>
      </c>
      <c r="K321" t="str">
        <f t="shared" si="55"/>
        <v/>
      </c>
      <c r="L321" t="str">
        <f t="shared" si="56"/>
        <v/>
      </c>
      <c r="M321" t="str">
        <f t="shared" si="57"/>
        <v/>
      </c>
      <c r="N321" t="str">
        <f t="shared" si="58"/>
        <v/>
      </c>
      <c r="O321" t="str">
        <f t="shared" si="59"/>
        <v>Social Media vs Tranditional Media</v>
      </c>
    </row>
    <row r="322" spans="1:15" x14ac:dyDescent="0.25">
      <c r="A322">
        <v>321</v>
      </c>
      <c r="B322" s="1" t="s">
        <v>671</v>
      </c>
      <c r="C322" s="7">
        <v>6</v>
      </c>
      <c r="D322" t="str">
        <f t="shared" si="48"/>
        <v/>
      </c>
      <c r="E322" t="str">
        <f t="shared" si="49"/>
        <v/>
      </c>
      <c r="F322" t="str">
        <f t="shared" si="50"/>
        <v/>
      </c>
      <c r="G322" t="str">
        <f t="shared" si="51"/>
        <v/>
      </c>
      <c r="H322" t="str">
        <f t="shared" si="52"/>
        <v/>
      </c>
      <c r="I322" t="str">
        <f t="shared" si="53"/>
        <v>Moon Galaxy</v>
      </c>
      <c r="J322" t="str">
        <f t="shared" si="54"/>
        <v/>
      </c>
      <c r="K322" t="str">
        <f t="shared" si="55"/>
        <v/>
      </c>
      <c r="L322" t="str">
        <f t="shared" si="56"/>
        <v/>
      </c>
      <c r="M322" t="str">
        <f t="shared" si="57"/>
        <v/>
      </c>
      <c r="N322" t="str">
        <f t="shared" si="58"/>
        <v/>
      </c>
      <c r="O322" t="str">
        <f t="shared" si="59"/>
        <v/>
      </c>
    </row>
    <row r="323" spans="1:15" x14ac:dyDescent="0.25">
      <c r="A323">
        <v>322</v>
      </c>
      <c r="B323" s="1" t="s">
        <v>672</v>
      </c>
      <c r="C323" s="7">
        <v>11</v>
      </c>
      <c r="D323" t="str">
        <f t="shared" ref="D323:D356" si="60">IF(C323=1,B323,"")</f>
        <v/>
      </c>
      <c r="E323" t="str">
        <f t="shared" ref="E323:E356" si="61">IF(C323=2,B323,"")</f>
        <v/>
      </c>
      <c r="F323" t="str">
        <f t="shared" ref="F323:F356" si="62">IF(C323=3,B323,"")</f>
        <v/>
      </c>
      <c r="G323" t="str">
        <f t="shared" ref="G323:G356" si="63">IF(C323=4,B323,"")</f>
        <v/>
      </c>
      <c r="H323" t="str">
        <f t="shared" ref="H323:H356" si="64">IF(C323=5,B323,"")</f>
        <v/>
      </c>
      <c r="I323" t="str">
        <f t="shared" ref="I323:I356" si="65">IF(C323=6,B323,"")</f>
        <v/>
      </c>
      <c r="J323" t="str">
        <f t="shared" ref="J323:J356" si="66">IF(C323=7,B323,"")</f>
        <v/>
      </c>
      <c r="K323" t="str">
        <f t="shared" ref="K323:K356" si="67">IF(C323=8,B323,"")</f>
        <v/>
      </c>
      <c r="L323" t="str">
        <f t="shared" ref="L323:L356" si="68">IF(C323=9,B323,"")</f>
        <v/>
      </c>
      <c r="M323" t="str">
        <f t="shared" ref="M323:M356" si="69">IF(C323=10,B323,"")</f>
        <v/>
      </c>
      <c r="N323" t="str">
        <f t="shared" ref="N323:N356" si="70">IF(C323=11,B323,"")</f>
        <v>Works about contact design company profile</v>
      </c>
      <c r="O323" t="str">
        <f t="shared" ref="O323:O356" si="71">IF(C323=12,B323,"")</f>
        <v/>
      </c>
    </row>
    <row r="324" spans="1:15" x14ac:dyDescent="0.25">
      <c r="A324">
        <v>323</v>
      </c>
      <c r="B324" s="1" t="s">
        <v>673</v>
      </c>
      <c r="C324" s="7">
        <v>8</v>
      </c>
      <c r="D324" t="str">
        <f t="shared" si="60"/>
        <v/>
      </c>
      <c r="E324" t="str">
        <f t="shared" si="61"/>
        <v/>
      </c>
      <c r="F324" t="str">
        <f t="shared" si="62"/>
        <v/>
      </c>
      <c r="G324" t="str">
        <f t="shared" si="63"/>
        <v/>
      </c>
      <c r="H324" t="str">
        <f t="shared" si="64"/>
        <v/>
      </c>
      <c r="I324" t="str">
        <f t="shared" si="65"/>
        <v/>
      </c>
      <c r="J324" t="str">
        <f t="shared" si="66"/>
        <v/>
      </c>
      <c r="K324" t="str">
        <f t="shared" si="67"/>
        <v>The importance of Color Choice in Marketing</v>
      </c>
      <c r="L324" t="str">
        <f t="shared" si="68"/>
        <v/>
      </c>
      <c r="M324" t="str">
        <f t="shared" si="69"/>
        <v/>
      </c>
      <c r="N324" t="str">
        <f t="shared" si="70"/>
        <v/>
      </c>
      <c r="O324" t="str">
        <f t="shared" si="71"/>
        <v/>
      </c>
    </row>
    <row r="325" spans="1:15" x14ac:dyDescent="0.25">
      <c r="A325">
        <v>324</v>
      </c>
      <c r="B325" s="1" t="s">
        <v>674</v>
      </c>
      <c r="C325" s="7">
        <v>9</v>
      </c>
      <c r="D325" t="str">
        <f t="shared" si="60"/>
        <v/>
      </c>
      <c r="E325" t="str">
        <f t="shared" si="61"/>
        <v/>
      </c>
      <c r="F325" t="str">
        <f t="shared" si="62"/>
        <v/>
      </c>
      <c r="G325" t="str">
        <f t="shared" si="63"/>
        <v/>
      </c>
      <c r="H325" t="str">
        <f t="shared" si="64"/>
        <v/>
      </c>
      <c r="I325" t="str">
        <f t="shared" si="65"/>
        <v/>
      </c>
      <c r="J325" t="str">
        <f t="shared" si="66"/>
        <v/>
      </c>
      <c r="K325" t="str">
        <f t="shared" si="67"/>
        <v/>
      </c>
      <c r="L325" t="str">
        <f t="shared" si="68"/>
        <v>Responsive Website Design</v>
      </c>
      <c r="M325" t="str">
        <f t="shared" si="69"/>
        <v/>
      </c>
      <c r="N325" t="str">
        <f t="shared" si="70"/>
        <v/>
      </c>
      <c r="O325" t="str">
        <f t="shared" si="71"/>
        <v/>
      </c>
    </row>
    <row r="326" spans="1:15" x14ac:dyDescent="0.25">
      <c r="A326">
        <v>325</v>
      </c>
      <c r="B326" s="1" t="s">
        <v>675</v>
      </c>
      <c r="C326" s="7">
        <v>1</v>
      </c>
      <c r="D326" t="str">
        <f t="shared" si="60"/>
        <v>Communication Patterns Around the World</v>
      </c>
      <c r="E326" t="str">
        <f t="shared" si="61"/>
        <v/>
      </c>
      <c r="F326" t="str">
        <f t="shared" si="62"/>
        <v/>
      </c>
      <c r="G326" t="str">
        <f t="shared" si="63"/>
        <v/>
      </c>
      <c r="H326" t="str">
        <f t="shared" si="64"/>
        <v/>
      </c>
      <c r="I326" t="str">
        <f t="shared" si="65"/>
        <v/>
      </c>
      <c r="J326" t="str">
        <f t="shared" si="66"/>
        <v/>
      </c>
      <c r="K326" t="str">
        <f t="shared" si="67"/>
        <v/>
      </c>
      <c r="L326" t="str">
        <f t="shared" si="68"/>
        <v/>
      </c>
      <c r="M326" t="str">
        <f t="shared" si="69"/>
        <v/>
      </c>
      <c r="N326" t="str">
        <f t="shared" si="70"/>
        <v/>
      </c>
      <c r="O326" t="str">
        <f t="shared" si="71"/>
        <v/>
      </c>
    </row>
    <row r="327" spans="1:15" x14ac:dyDescent="0.25">
      <c r="A327">
        <v>326</v>
      </c>
      <c r="B327" s="1" t="s">
        <v>676</v>
      </c>
      <c r="C327" s="7">
        <v>7</v>
      </c>
      <c r="D327" t="str">
        <f t="shared" si="60"/>
        <v/>
      </c>
      <c r="E327" t="str">
        <f t="shared" si="61"/>
        <v/>
      </c>
      <c r="F327" t="str">
        <f t="shared" si="62"/>
        <v/>
      </c>
      <c r="G327" t="str">
        <f t="shared" si="63"/>
        <v/>
      </c>
      <c r="H327" t="str">
        <f t="shared" si="64"/>
        <v/>
      </c>
      <c r="I327" t="str">
        <f t="shared" si="65"/>
        <v/>
      </c>
      <c r="J327" t="str">
        <f t="shared" si="66"/>
        <v>Nobel Lureates</v>
      </c>
      <c r="K327" t="str">
        <f t="shared" si="67"/>
        <v/>
      </c>
      <c r="L327" t="str">
        <f t="shared" si="68"/>
        <v/>
      </c>
      <c r="M327" t="str">
        <f t="shared" si="69"/>
        <v/>
      </c>
      <c r="N327" t="str">
        <f t="shared" si="70"/>
        <v/>
      </c>
      <c r="O327" t="str">
        <f t="shared" si="71"/>
        <v/>
      </c>
    </row>
    <row r="328" spans="1:15" x14ac:dyDescent="0.25">
      <c r="A328">
        <v>327</v>
      </c>
      <c r="B328" s="1" t="s">
        <v>677</v>
      </c>
      <c r="C328" s="7">
        <v>10</v>
      </c>
      <c r="D328" t="str">
        <f t="shared" si="60"/>
        <v/>
      </c>
      <c r="E328" t="str">
        <f t="shared" si="61"/>
        <v/>
      </c>
      <c r="F328" t="str">
        <f t="shared" si="62"/>
        <v/>
      </c>
      <c r="G328" t="str">
        <f t="shared" si="63"/>
        <v/>
      </c>
      <c r="H328" t="str">
        <f t="shared" si="64"/>
        <v/>
      </c>
      <c r="I328" t="str">
        <f t="shared" si="65"/>
        <v/>
      </c>
      <c r="J328" t="str">
        <f t="shared" si="66"/>
        <v/>
      </c>
      <c r="K328" t="str">
        <f t="shared" si="67"/>
        <v/>
      </c>
      <c r="L328" t="str">
        <f t="shared" si="68"/>
        <v/>
      </c>
      <c r="M328" t="str">
        <f t="shared" si="69"/>
        <v>Web designer profile</v>
      </c>
      <c r="N328" t="str">
        <f t="shared" si="70"/>
        <v/>
      </c>
      <c r="O328" t="str">
        <f t="shared" si="71"/>
        <v/>
      </c>
    </row>
    <row r="329" spans="1:15" x14ac:dyDescent="0.25">
      <c r="A329">
        <v>328</v>
      </c>
      <c r="B329" s="1" t="s">
        <v>678</v>
      </c>
      <c r="C329" s="7">
        <v>1</v>
      </c>
      <c r="D329" t="str">
        <f t="shared" si="60"/>
        <v>Body Language in Business</v>
      </c>
      <c r="E329" t="str">
        <f t="shared" si="61"/>
        <v/>
      </c>
      <c r="F329" t="str">
        <f t="shared" si="62"/>
        <v/>
      </c>
      <c r="G329" t="str">
        <f t="shared" si="63"/>
        <v/>
      </c>
      <c r="H329" t="str">
        <f t="shared" si="64"/>
        <v/>
      </c>
      <c r="I329" t="str">
        <f t="shared" si="65"/>
        <v/>
      </c>
      <c r="J329" t="str">
        <f t="shared" si="66"/>
        <v/>
      </c>
      <c r="K329" t="str">
        <f t="shared" si="67"/>
        <v/>
      </c>
      <c r="L329" t="str">
        <f t="shared" si="68"/>
        <v/>
      </c>
      <c r="M329" t="str">
        <f t="shared" si="69"/>
        <v/>
      </c>
      <c r="N329" t="str">
        <f t="shared" si="70"/>
        <v/>
      </c>
      <c r="O329" t="str">
        <f t="shared" si="71"/>
        <v/>
      </c>
    </row>
    <row r="330" spans="1:15" x14ac:dyDescent="0.25">
      <c r="A330">
        <v>329</v>
      </c>
      <c r="B330" s="1" t="s">
        <v>679</v>
      </c>
      <c r="C330" s="7">
        <v>3</v>
      </c>
      <c r="D330" t="str">
        <f t="shared" si="60"/>
        <v/>
      </c>
      <c r="E330" t="str">
        <f t="shared" si="61"/>
        <v/>
      </c>
      <c r="F330" t="str">
        <f t="shared" si="62"/>
        <v>What music should you listen to on the job</v>
      </c>
      <c r="G330" t="str">
        <f t="shared" si="63"/>
        <v/>
      </c>
      <c r="H330" t="str">
        <f t="shared" si="64"/>
        <v/>
      </c>
      <c r="I330" t="str">
        <f t="shared" si="65"/>
        <v/>
      </c>
      <c r="J330" t="str">
        <f t="shared" si="66"/>
        <v/>
      </c>
      <c r="K330" t="str">
        <f t="shared" si="67"/>
        <v/>
      </c>
      <c r="L330" t="str">
        <f t="shared" si="68"/>
        <v/>
      </c>
      <c r="M330" t="str">
        <f t="shared" si="69"/>
        <v/>
      </c>
      <c r="N330" t="str">
        <f t="shared" si="70"/>
        <v/>
      </c>
      <c r="O330" t="str">
        <f t="shared" si="71"/>
        <v/>
      </c>
    </row>
    <row r="331" spans="1:15" x14ac:dyDescent="0.25">
      <c r="A331">
        <v>330</v>
      </c>
      <c r="B331" s="1" t="s">
        <v>680</v>
      </c>
      <c r="C331" s="7">
        <v>10</v>
      </c>
      <c r="D331" t="str">
        <f t="shared" si="60"/>
        <v/>
      </c>
      <c r="E331" t="str">
        <f t="shared" si="61"/>
        <v/>
      </c>
      <c r="F331" t="str">
        <f t="shared" si="62"/>
        <v/>
      </c>
      <c r="G331" t="str">
        <f t="shared" si="63"/>
        <v/>
      </c>
      <c r="H331" t="str">
        <f t="shared" si="64"/>
        <v/>
      </c>
      <c r="I331" t="str">
        <f t="shared" si="65"/>
        <v/>
      </c>
      <c r="J331" t="str">
        <f t="shared" si="66"/>
        <v/>
      </c>
      <c r="K331" t="str">
        <f t="shared" si="67"/>
        <v/>
      </c>
      <c r="L331" t="str">
        <f t="shared" si="68"/>
        <v/>
      </c>
      <c r="M331" t="str">
        <f t="shared" si="69"/>
        <v>Start up Style</v>
      </c>
      <c r="N331" t="str">
        <f t="shared" si="70"/>
        <v/>
      </c>
      <c r="O331" t="str">
        <f t="shared" si="71"/>
        <v/>
      </c>
    </row>
    <row r="332" spans="1:15" x14ac:dyDescent="0.25">
      <c r="A332">
        <v>331</v>
      </c>
      <c r="B332" s="1" t="s">
        <v>681</v>
      </c>
      <c r="C332" s="7">
        <v>12</v>
      </c>
      <c r="D332" t="str">
        <f t="shared" si="60"/>
        <v/>
      </c>
      <c r="E332" t="str">
        <f t="shared" si="61"/>
        <v/>
      </c>
      <c r="F332" t="str">
        <f t="shared" si="62"/>
        <v/>
      </c>
      <c r="G332" t="str">
        <f t="shared" si="63"/>
        <v/>
      </c>
      <c r="H332" t="str">
        <f t="shared" si="64"/>
        <v/>
      </c>
      <c r="I332" t="str">
        <f t="shared" si="65"/>
        <v/>
      </c>
      <c r="J332" t="str">
        <f t="shared" si="66"/>
        <v/>
      </c>
      <c r="K332" t="str">
        <f t="shared" si="67"/>
        <v/>
      </c>
      <c r="L332" t="str">
        <f t="shared" si="68"/>
        <v/>
      </c>
      <c r="M332" t="str">
        <f t="shared" si="69"/>
        <v/>
      </c>
      <c r="N332" t="str">
        <f t="shared" si="70"/>
        <v/>
      </c>
      <c r="O332" t="str">
        <f t="shared" si="71"/>
        <v>Kitchen Cheat Sheet</v>
      </c>
    </row>
    <row r="333" spans="1:15" x14ac:dyDescent="0.25">
      <c r="A333">
        <v>332</v>
      </c>
      <c r="B333" s="1" t="s">
        <v>682</v>
      </c>
      <c r="C333" s="7">
        <v>10</v>
      </c>
      <c r="D333" t="str">
        <f t="shared" si="60"/>
        <v/>
      </c>
      <c r="E333" t="str">
        <f t="shared" si="61"/>
        <v/>
      </c>
      <c r="F333" t="str">
        <f t="shared" si="62"/>
        <v/>
      </c>
      <c r="G333" t="str">
        <f t="shared" si="63"/>
        <v/>
      </c>
      <c r="H333" t="str">
        <f t="shared" si="64"/>
        <v/>
      </c>
      <c r="I333" t="str">
        <f t="shared" si="65"/>
        <v/>
      </c>
      <c r="J333" t="str">
        <f t="shared" si="66"/>
        <v/>
      </c>
      <c r="K333" t="str">
        <f t="shared" si="67"/>
        <v/>
      </c>
      <c r="L333" t="str">
        <f t="shared" si="68"/>
        <v/>
      </c>
      <c r="M333" t="str">
        <f t="shared" si="69"/>
        <v>Creative Commons bloggers</v>
      </c>
      <c r="N333" t="str">
        <f t="shared" si="70"/>
        <v/>
      </c>
      <c r="O333" t="str">
        <f t="shared" si="71"/>
        <v/>
      </c>
    </row>
    <row r="334" spans="1:15" x14ac:dyDescent="0.25">
      <c r="A334">
        <v>333</v>
      </c>
      <c r="B334" s="1" t="s">
        <v>683</v>
      </c>
      <c r="C334" s="7">
        <v>11</v>
      </c>
      <c r="D334" t="str">
        <f t="shared" si="60"/>
        <v/>
      </c>
      <c r="E334" t="str">
        <f t="shared" si="61"/>
        <v/>
      </c>
      <c r="F334" t="str">
        <f t="shared" si="62"/>
        <v/>
      </c>
      <c r="G334" t="str">
        <f t="shared" si="63"/>
        <v/>
      </c>
      <c r="H334" t="str">
        <f t="shared" si="64"/>
        <v/>
      </c>
      <c r="I334" t="str">
        <f t="shared" si="65"/>
        <v/>
      </c>
      <c r="J334" t="str">
        <f t="shared" si="66"/>
        <v/>
      </c>
      <c r="K334" t="str">
        <f t="shared" si="67"/>
        <v/>
      </c>
      <c r="L334" t="str">
        <f t="shared" si="68"/>
        <v/>
      </c>
      <c r="M334" t="str">
        <f t="shared" si="69"/>
        <v/>
      </c>
      <c r="N334" t="str">
        <f t="shared" si="70"/>
        <v>The history of Web Design</v>
      </c>
      <c r="O334" t="str">
        <f t="shared" si="71"/>
        <v/>
      </c>
    </row>
    <row r="335" spans="1:15" x14ac:dyDescent="0.25">
      <c r="A335">
        <v>334</v>
      </c>
      <c r="B335" s="1" t="s">
        <v>684</v>
      </c>
      <c r="C335" s="7">
        <v>3</v>
      </c>
      <c r="D335" t="str">
        <f t="shared" si="60"/>
        <v/>
      </c>
      <c r="E335" t="str">
        <f t="shared" si="61"/>
        <v/>
      </c>
      <c r="F335" t="str">
        <f t="shared" si="62"/>
        <v>Company Profile</v>
      </c>
      <c r="G335" t="str">
        <f t="shared" si="63"/>
        <v/>
      </c>
      <c r="H335" t="str">
        <f t="shared" si="64"/>
        <v/>
      </c>
      <c r="I335" t="str">
        <f t="shared" si="65"/>
        <v/>
      </c>
      <c r="J335" t="str">
        <f t="shared" si="66"/>
        <v/>
      </c>
      <c r="K335" t="str">
        <f t="shared" si="67"/>
        <v/>
      </c>
      <c r="L335" t="str">
        <f t="shared" si="68"/>
        <v/>
      </c>
      <c r="M335" t="str">
        <f t="shared" si="69"/>
        <v/>
      </c>
      <c r="N335" t="str">
        <f t="shared" si="70"/>
        <v/>
      </c>
      <c r="O335" t="str">
        <f t="shared" si="71"/>
        <v/>
      </c>
    </row>
    <row r="336" spans="1:15" x14ac:dyDescent="0.25">
      <c r="A336">
        <v>335</v>
      </c>
      <c r="B336" s="1" t="s">
        <v>685</v>
      </c>
      <c r="C336" s="7">
        <v>2</v>
      </c>
      <c r="D336" t="str">
        <f t="shared" si="60"/>
        <v/>
      </c>
      <c r="E336" t="str">
        <f t="shared" si="61"/>
        <v>Western Typefaces</v>
      </c>
      <c r="F336" t="str">
        <f t="shared" si="62"/>
        <v/>
      </c>
      <c r="G336" t="str">
        <f t="shared" si="63"/>
        <v/>
      </c>
      <c r="H336" t="str">
        <f t="shared" si="64"/>
        <v/>
      </c>
      <c r="I336" t="str">
        <f t="shared" si="65"/>
        <v/>
      </c>
      <c r="J336" t="str">
        <f t="shared" si="66"/>
        <v/>
      </c>
      <c r="K336" t="str">
        <f t="shared" si="67"/>
        <v/>
      </c>
      <c r="L336" t="str">
        <f t="shared" si="68"/>
        <v/>
      </c>
      <c r="M336" t="str">
        <f t="shared" si="69"/>
        <v/>
      </c>
      <c r="N336" t="str">
        <f t="shared" si="70"/>
        <v/>
      </c>
      <c r="O336" t="str">
        <f t="shared" si="71"/>
        <v/>
      </c>
    </row>
    <row r="337" spans="1:15" x14ac:dyDescent="0.25">
      <c r="A337">
        <v>336</v>
      </c>
      <c r="B337" s="1" t="s">
        <v>686</v>
      </c>
      <c r="C337" s="7">
        <v>1</v>
      </c>
      <c r="D337" t="str">
        <f t="shared" si="60"/>
        <v>Social Media Design Blueprint</v>
      </c>
      <c r="E337" t="str">
        <f t="shared" si="61"/>
        <v/>
      </c>
      <c r="F337" t="str">
        <f t="shared" si="62"/>
        <v/>
      </c>
      <c r="G337" t="str">
        <f t="shared" si="63"/>
        <v/>
      </c>
      <c r="H337" t="str">
        <f t="shared" si="64"/>
        <v/>
      </c>
      <c r="I337" t="str">
        <f t="shared" si="65"/>
        <v/>
      </c>
      <c r="J337" t="str">
        <f t="shared" si="66"/>
        <v/>
      </c>
      <c r="K337" t="str">
        <f t="shared" si="67"/>
        <v/>
      </c>
      <c r="L337" t="str">
        <f t="shared" si="68"/>
        <v/>
      </c>
      <c r="M337" t="str">
        <f t="shared" si="69"/>
        <v/>
      </c>
      <c r="N337" t="str">
        <f t="shared" si="70"/>
        <v/>
      </c>
      <c r="O337" t="str">
        <f t="shared" si="71"/>
        <v/>
      </c>
    </row>
    <row r="338" spans="1:15" x14ac:dyDescent="0.25">
      <c r="A338">
        <v>337</v>
      </c>
      <c r="B338" s="1" t="s">
        <v>687</v>
      </c>
      <c r="C338" s="7">
        <v>7</v>
      </c>
      <c r="D338" t="str">
        <f t="shared" si="60"/>
        <v/>
      </c>
      <c r="E338" t="str">
        <f t="shared" si="61"/>
        <v/>
      </c>
      <c r="F338" t="str">
        <f t="shared" si="62"/>
        <v/>
      </c>
      <c r="G338" t="str">
        <f t="shared" si="63"/>
        <v/>
      </c>
      <c r="H338" t="str">
        <f t="shared" si="64"/>
        <v/>
      </c>
      <c r="I338" t="str">
        <f t="shared" si="65"/>
        <v/>
      </c>
      <c r="J338" t="str">
        <f t="shared" si="66"/>
        <v>Forms of Advertising</v>
      </c>
      <c r="K338" t="str">
        <f t="shared" si="67"/>
        <v/>
      </c>
      <c r="L338" t="str">
        <f t="shared" si="68"/>
        <v/>
      </c>
      <c r="M338" t="str">
        <f t="shared" si="69"/>
        <v/>
      </c>
      <c r="N338" t="str">
        <f t="shared" si="70"/>
        <v/>
      </c>
      <c r="O338" t="str">
        <f t="shared" si="71"/>
        <v/>
      </c>
    </row>
    <row r="339" spans="1:15" x14ac:dyDescent="0.25">
      <c r="A339">
        <v>338</v>
      </c>
      <c r="B339" s="1" t="s">
        <v>688</v>
      </c>
      <c r="C339" s="7">
        <v>8</v>
      </c>
      <c r="D339" t="str">
        <f t="shared" si="60"/>
        <v/>
      </c>
      <c r="E339" t="str">
        <f t="shared" si="61"/>
        <v/>
      </c>
      <c r="F339" t="str">
        <f t="shared" si="62"/>
        <v/>
      </c>
      <c r="G339" t="str">
        <f t="shared" si="63"/>
        <v/>
      </c>
      <c r="H339" t="str">
        <f t="shared" si="64"/>
        <v/>
      </c>
      <c r="I339" t="str">
        <f t="shared" si="65"/>
        <v/>
      </c>
      <c r="J339" t="str">
        <f t="shared" si="66"/>
        <v/>
      </c>
      <c r="K339" t="str">
        <f t="shared" si="67"/>
        <v>Infographic Definition</v>
      </c>
      <c r="L339" t="str">
        <f t="shared" si="68"/>
        <v/>
      </c>
      <c r="M339" t="str">
        <f t="shared" si="69"/>
        <v/>
      </c>
      <c r="N339" t="str">
        <f t="shared" si="70"/>
        <v/>
      </c>
      <c r="O339" t="str">
        <f t="shared" si="71"/>
        <v/>
      </c>
    </row>
    <row r="340" spans="1:15" x14ac:dyDescent="0.25">
      <c r="A340">
        <v>339</v>
      </c>
      <c r="B340" s="1" t="s">
        <v>689</v>
      </c>
      <c r="C340" s="7">
        <v>5</v>
      </c>
      <c r="D340" t="str">
        <f t="shared" si="60"/>
        <v/>
      </c>
      <c r="E340" t="str">
        <f t="shared" si="61"/>
        <v/>
      </c>
      <c r="F340" t="str">
        <f t="shared" si="62"/>
        <v/>
      </c>
      <c r="G340" t="str">
        <f t="shared" si="63"/>
        <v/>
      </c>
      <c r="H340" t="str">
        <f t="shared" si="64"/>
        <v>Creative Routines</v>
      </c>
      <c r="I340" t="str">
        <f t="shared" si="65"/>
        <v/>
      </c>
      <c r="J340" t="str">
        <f t="shared" si="66"/>
        <v/>
      </c>
      <c r="K340" t="str">
        <f t="shared" si="67"/>
        <v/>
      </c>
      <c r="L340" t="str">
        <f t="shared" si="68"/>
        <v/>
      </c>
      <c r="M340" t="str">
        <f t="shared" si="69"/>
        <v/>
      </c>
      <c r="N340" t="str">
        <f t="shared" si="70"/>
        <v/>
      </c>
      <c r="O340" t="str">
        <f t="shared" si="71"/>
        <v/>
      </c>
    </row>
    <row r="341" spans="1:15" x14ac:dyDescent="0.25">
      <c r="A341">
        <v>340</v>
      </c>
      <c r="B341" s="1" t="s">
        <v>690</v>
      </c>
      <c r="C341" s="7">
        <v>7</v>
      </c>
      <c r="D341" t="str">
        <f t="shared" si="60"/>
        <v/>
      </c>
      <c r="E341" t="str">
        <f t="shared" si="61"/>
        <v/>
      </c>
      <c r="F341" t="str">
        <f t="shared" si="62"/>
        <v/>
      </c>
      <c r="G341" t="str">
        <f t="shared" si="63"/>
        <v/>
      </c>
      <c r="H341" t="str">
        <f t="shared" si="64"/>
        <v/>
      </c>
      <c r="I341" t="str">
        <f t="shared" si="65"/>
        <v/>
      </c>
      <c r="J341" t="str">
        <f t="shared" si="66"/>
        <v>Modern Business infographics</v>
      </c>
      <c r="K341" t="str">
        <f t="shared" si="67"/>
        <v/>
      </c>
      <c r="L341" t="str">
        <f t="shared" si="68"/>
        <v/>
      </c>
      <c r="M341" t="str">
        <f t="shared" si="69"/>
        <v/>
      </c>
      <c r="N341" t="str">
        <f t="shared" si="70"/>
        <v/>
      </c>
      <c r="O341" t="str">
        <f t="shared" si="71"/>
        <v/>
      </c>
    </row>
    <row r="342" spans="1:15" x14ac:dyDescent="0.25">
      <c r="A342">
        <v>341</v>
      </c>
      <c r="B342" s="1" t="s">
        <v>691</v>
      </c>
      <c r="C342" s="7">
        <v>6</v>
      </c>
      <c r="D342" t="str">
        <f t="shared" si="60"/>
        <v/>
      </c>
      <c r="E342" t="str">
        <f t="shared" si="61"/>
        <v/>
      </c>
      <c r="F342" t="str">
        <f t="shared" si="62"/>
        <v/>
      </c>
      <c r="G342" t="str">
        <f t="shared" si="63"/>
        <v/>
      </c>
      <c r="H342" t="str">
        <f t="shared" si="64"/>
        <v/>
      </c>
      <c r="I342" t="str">
        <f t="shared" si="65"/>
        <v>Designer Profile</v>
      </c>
      <c r="J342" t="str">
        <f t="shared" si="66"/>
        <v/>
      </c>
      <c r="K342" t="str">
        <f t="shared" si="67"/>
        <v/>
      </c>
      <c r="L342" t="str">
        <f t="shared" si="68"/>
        <v/>
      </c>
      <c r="M342" t="str">
        <f t="shared" si="69"/>
        <v/>
      </c>
      <c r="N342" t="str">
        <f t="shared" si="70"/>
        <v/>
      </c>
      <c r="O342" t="str">
        <f t="shared" si="71"/>
        <v/>
      </c>
    </row>
    <row r="343" spans="1:15" x14ac:dyDescent="0.25">
      <c r="A343">
        <v>342</v>
      </c>
      <c r="B343" s="1" t="s">
        <v>692</v>
      </c>
      <c r="C343" s="7">
        <v>4</v>
      </c>
      <c r="D343" t="str">
        <f t="shared" si="60"/>
        <v/>
      </c>
      <c r="E343" t="str">
        <f t="shared" si="61"/>
        <v/>
      </c>
      <c r="F343" t="str">
        <f t="shared" si="62"/>
        <v/>
      </c>
      <c r="G343" t="str">
        <f t="shared" si="63"/>
        <v>Apple vs Microsoft</v>
      </c>
      <c r="H343" t="str">
        <f t="shared" si="64"/>
        <v/>
      </c>
      <c r="I343" t="str">
        <f t="shared" si="65"/>
        <v/>
      </c>
      <c r="J343" t="str">
        <f t="shared" si="66"/>
        <v/>
      </c>
      <c r="K343" t="str">
        <f t="shared" si="67"/>
        <v/>
      </c>
      <c r="L343" t="str">
        <f t="shared" si="68"/>
        <v/>
      </c>
      <c r="M343" t="str">
        <f t="shared" si="69"/>
        <v/>
      </c>
      <c r="N343" t="str">
        <f t="shared" si="70"/>
        <v/>
      </c>
      <c r="O343" t="str">
        <f t="shared" si="71"/>
        <v/>
      </c>
    </row>
    <row r="344" spans="1:15" x14ac:dyDescent="0.25">
      <c r="A344">
        <v>343</v>
      </c>
      <c r="B344" s="1" t="s">
        <v>693</v>
      </c>
      <c r="C344" s="7">
        <v>4</v>
      </c>
      <c r="D344" t="str">
        <f t="shared" si="60"/>
        <v/>
      </c>
      <c r="E344" t="str">
        <f t="shared" si="61"/>
        <v/>
      </c>
      <c r="F344" t="str">
        <f t="shared" si="62"/>
        <v/>
      </c>
      <c r="G344" t="str">
        <f t="shared" si="63"/>
        <v>Art of Mixing Type Faces</v>
      </c>
      <c r="H344" t="str">
        <f t="shared" si="64"/>
        <v/>
      </c>
      <c r="I344" t="str">
        <f t="shared" si="65"/>
        <v/>
      </c>
      <c r="J344" t="str">
        <f t="shared" si="66"/>
        <v/>
      </c>
      <c r="K344" t="str">
        <f t="shared" si="67"/>
        <v/>
      </c>
      <c r="L344" t="str">
        <f t="shared" si="68"/>
        <v/>
      </c>
      <c r="M344" t="str">
        <f t="shared" si="69"/>
        <v/>
      </c>
      <c r="N344" t="str">
        <f t="shared" si="70"/>
        <v/>
      </c>
      <c r="O344" t="str">
        <f t="shared" si="71"/>
        <v/>
      </c>
    </row>
    <row r="345" spans="1:15" x14ac:dyDescent="0.25">
      <c r="A345">
        <v>344</v>
      </c>
      <c r="B345" s="1" t="s">
        <v>694</v>
      </c>
      <c r="C345" s="7">
        <v>12</v>
      </c>
      <c r="D345" t="str">
        <f t="shared" si="60"/>
        <v/>
      </c>
      <c r="E345" t="str">
        <f t="shared" si="61"/>
        <v/>
      </c>
      <c r="F345" t="str">
        <f t="shared" si="62"/>
        <v/>
      </c>
      <c r="G345" t="str">
        <f t="shared" si="63"/>
        <v/>
      </c>
      <c r="H345" t="str">
        <f t="shared" si="64"/>
        <v/>
      </c>
      <c r="I345" t="str">
        <f t="shared" si="65"/>
        <v/>
      </c>
      <c r="J345" t="str">
        <f t="shared" si="66"/>
        <v/>
      </c>
      <c r="K345" t="str">
        <f t="shared" si="67"/>
        <v/>
      </c>
      <c r="L345" t="str">
        <f t="shared" si="68"/>
        <v/>
      </c>
      <c r="M345" t="str">
        <f t="shared" si="69"/>
        <v/>
      </c>
      <c r="N345" t="str">
        <f t="shared" si="70"/>
        <v/>
      </c>
      <c r="O345" t="str">
        <f t="shared" si="71"/>
        <v>Packaging Development</v>
      </c>
    </row>
    <row r="346" spans="1:15" x14ac:dyDescent="0.25">
      <c r="A346">
        <v>345</v>
      </c>
      <c r="B346" s="1" t="s">
        <v>695</v>
      </c>
      <c r="C346" s="7">
        <v>5</v>
      </c>
      <c r="D346" t="str">
        <f t="shared" si="60"/>
        <v/>
      </c>
      <c r="E346" t="str">
        <f t="shared" si="61"/>
        <v/>
      </c>
      <c r="F346" t="str">
        <f t="shared" si="62"/>
        <v/>
      </c>
      <c r="G346" t="str">
        <f t="shared" si="63"/>
        <v/>
      </c>
      <c r="H346" t="str">
        <f t="shared" si="64"/>
        <v>Labour Market</v>
      </c>
      <c r="I346" t="str">
        <f t="shared" si="65"/>
        <v/>
      </c>
      <c r="J346" t="str">
        <f t="shared" si="66"/>
        <v/>
      </c>
      <c r="K346" t="str">
        <f t="shared" si="67"/>
        <v/>
      </c>
      <c r="L346" t="str">
        <f t="shared" si="68"/>
        <v/>
      </c>
      <c r="M346" t="str">
        <f t="shared" si="69"/>
        <v/>
      </c>
      <c r="N346" t="str">
        <f t="shared" si="70"/>
        <v/>
      </c>
      <c r="O346" t="str">
        <f t="shared" si="71"/>
        <v/>
      </c>
    </row>
    <row r="347" spans="1:15" x14ac:dyDescent="0.25">
      <c r="A347">
        <v>346</v>
      </c>
      <c r="B347" s="1" t="s">
        <v>696</v>
      </c>
      <c r="C347" s="7">
        <v>7</v>
      </c>
      <c r="D347" t="str">
        <f t="shared" si="60"/>
        <v/>
      </c>
      <c r="E347" t="str">
        <f t="shared" si="61"/>
        <v/>
      </c>
      <c r="F347" t="str">
        <f t="shared" si="62"/>
        <v/>
      </c>
      <c r="G347" t="str">
        <f t="shared" si="63"/>
        <v/>
      </c>
      <c r="H347" t="str">
        <f t="shared" si="64"/>
        <v/>
      </c>
      <c r="I347" t="str">
        <f t="shared" si="65"/>
        <v/>
      </c>
      <c r="J347" t="str">
        <f t="shared" si="66"/>
        <v>Network Visualization</v>
      </c>
      <c r="K347" t="str">
        <f t="shared" si="67"/>
        <v/>
      </c>
      <c r="L347" t="str">
        <f t="shared" si="68"/>
        <v/>
      </c>
      <c r="M347" t="str">
        <f t="shared" si="69"/>
        <v/>
      </c>
      <c r="N347" t="str">
        <f t="shared" si="70"/>
        <v/>
      </c>
      <c r="O347" t="str">
        <f t="shared" si="71"/>
        <v/>
      </c>
    </row>
    <row r="348" spans="1:15" x14ac:dyDescent="0.25">
      <c r="A348">
        <v>347</v>
      </c>
      <c r="B348" s="1" t="s">
        <v>697</v>
      </c>
      <c r="C348" s="7">
        <v>10</v>
      </c>
      <c r="D348" t="str">
        <f t="shared" si="60"/>
        <v/>
      </c>
      <c r="E348" t="str">
        <f t="shared" si="61"/>
        <v/>
      </c>
      <c r="F348" t="str">
        <f t="shared" si="62"/>
        <v/>
      </c>
      <c r="G348" t="str">
        <f t="shared" si="63"/>
        <v/>
      </c>
      <c r="H348" t="str">
        <f t="shared" si="64"/>
        <v/>
      </c>
      <c r="I348" t="str">
        <f t="shared" si="65"/>
        <v/>
      </c>
      <c r="J348" t="str">
        <f t="shared" si="66"/>
        <v/>
      </c>
      <c r="K348" t="str">
        <f t="shared" si="67"/>
        <v/>
      </c>
      <c r="L348" t="str">
        <f t="shared" si="68"/>
        <v/>
      </c>
      <c r="M348" t="str">
        <f t="shared" si="69"/>
        <v>Repsonsive Design</v>
      </c>
      <c r="N348" t="str">
        <f t="shared" si="70"/>
        <v/>
      </c>
      <c r="O348" t="str">
        <f t="shared" si="71"/>
        <v/>
      </c>
    </row>
    <row r="349" spans="1:15" x14ac:dyDescent="0.25">
      <c r="A349">
        <v>348</v>
      </c>
      <c r="B349" s="1" t="s">
        <v>698</v>
      </c>
      <c r="C349" s="7">
        <v>11</v>
      </c>
      <c r="D349" t="str">
        <f t="shared" si="60"/>
        <v/>
      </c>
      <c r="E349" t="str">
        <f t="shared" si="61"/>
        <v/>
      </c>
      <c r="F349" t="str">
        <f t="shared" si="62"/>
        <v/>
      </c>
      <c r="G349" t="str">
        <f t="shared" si="63"/>
        <v/>
      </c>
      <c r="H349" t="str">
        <f t="shared" si="64"/>
        <v/>
      </c>
      <c r="I349" t="str">
        <f t="shared" si="65"/>
        <v/>
      </c>
      <c r="J349" t="str">
        <f t="shared" si="66"/>
        <v/>
      </c>
      <c r="K349" t="str">
        <f t="shared" si="67"/>
        <v/>
      </c>
      <c r="L349" t="str">
        <f t="shared" si="68"/>
        <v/>
      </c>
      <c r="M349" t="str">
        <f t="shared" si="69"/>
        <v/>
      </c>
      <c r="N349" t="str">
        <f t="shared" si="70"/>
        <v>The Chematic of Structure</v>
      </c>
      <c r="O349" t="str">
        <f t="shared" si="71"/>
        <v/>
      </c>
    </row>
    <row r="350" spans="1:15" x14ac:dyDescent="0.25">
      <c r="A350">
        <v>349</v>
      </c>
      <c r="B350" s="1" t="s">
        <v>699</v>
      </c>
      <c r="C350" s="7">
        <v>11</v>
      </c>
      <c r="D350" t="str">
        <f t="shared" si="60"/>
        <v/>
      </c>
      <c r="E350" t="str">
        <f t="shared" si="61"/>
        <v/>
      </c>
      <c r="F350" t="str">
        <f t="shared" si="62"/>
        <v/>
      </c>
      <c r="G350" t="str">
        <f t="shared" si="63"/>
        <v/>
      </c>
      <c r="H350" t="str">
        <f t="shared" si="64"/>
        <v/>
      </c>
      <c r="I350" t="str">
        <f t="shared" si="65"/>
        <v/>
      </c>
      <c r="J350" t="str">
        <f t="shared" si="66"/>
        <v/>
      </c>
      <c r="K350" t="str">
        <f t="shared" si="67"/>
        <v/>
      </c>
      <c r="L350" t="str">
        <f t="shared" si="68"/>
        <v/>
      </c>
      <c r="M350" t="str">
        <f t="shared" si="69"/>
        <v/>
      </c>
      <c r="N350" t="str">
        <f t="shared" si="70"/>
        <v xml:space="preserve">Generation Z Marketing </v>
      </c>
      <c r="O350" t="str">
        <f t="shared" si="71"/>
        <v/>
      </c>
    </row>
    <row r="351" spans="1:15" x14ac:dyDescent="0.25">
      <c r="A351">
        <v>350</v>
      </c>
      <c r="B351" s="1" t="s">
        <v>700</v>
      </c>
      <c r="C351" s="7">
        <v>2</v>
      </c>
      <c r="D351" t="str">
        <f t="shared" si="60"/>
        <v/>
      </c>
      <c r="E351" t="str">
        <f t="shared" si="61"/>
        <v>Customer Journey Map</v>
      </c>
      <c r="F351" t="str">
        <f t="shared" si="62"/>
        <v/>
      </c>
      <c r="G351" t="str">
        <f t="shared" si="63"/>
        <v/>
      </c>
      <c r="H351" t="str">
        <f t="shared" si="64"/>
        <v/>
      </c>
      <c r="I351" t="str">
        <f t="shared" si="65"/>
        <v/>
      </c>
      <c r="J351" t="str">
        <f t="shared" si="66"/>
        <v/>
      </c>
      <c r="K351" t="str">
        <f t="shared" si="67"/>
        <v/>
      </c>
      <c r="L351" t="str">
        <f t="shared" si="68"/>
        <v/>
      </c>
      <c r="M351" t="str">
        <f t="shared" si="69"/>
        <v/>
      </c>
      <c r="N351" t="str">
        <f t="shared" si="70"/>
        <v/>
      </c>
      <c r="O351" t="str">
        <f t="shared" si="71"/>
        <v/>
      </c>
    </row>
    <row r="352" spans="1:15" x14ac:dyDescent="0.25">
      <c r="A352">
        <v>351</v>
      </c>
      <c r="B352" s="1" t="s">
        <v>701</v>
      </c>
      <c r="C352" s="7">
        <v>12</v>
      </c>
      <c r="D352" t="str">
        <f t="shared" si="60"/>
        <v/>
      </c>
      <c r="E352" t="str">
        <f t="shared" si="61"/>
        <v/>
      </c>
      <c r="F352" t="str">
        <f t="shared" si="62"/>
        <v/>
      </c>
      <c r="G352" t="str">
        <f t="shared" si="63"/>
        <v/>
      </c>
      <c r="H352" t="str">
        <f t="shared" si="64"/>
        <v/>
      </c>
      <c r="I352" t="str">
        <f t="shared" si="65"/>
        <v/>
      </c>
      <c r="J352" t="str">
        <f t="shared" si="66"/>
        <v/>
      </c>
      <c r="K352" t="str">
        <f t="shared" si="67"/>
        <v/>
      </c>
      <c r="L352" t="str">
        <f t="shared" si="68"/>
        <v/>
      </c>
      <c r="M352" t="str">
        <f t="shared" si="69"/>
        <v/>
      </c>
      <c r="N352" t="str">
        <f t="shared" si="70"/>
        <v/>
      </c>
      <c r="O352" t="str">
        <f t="shared" si="71"/>
        <v>18 Rules Using Text</v>
      </c>
    </row>
    <row r="353" spans="1:15" x14ac:dyDescent="0.25">
      <c r="A353">
        <v>352</v>
      </c>
      <c r="B353" s="1" t="s">
        <v>702</v>
      </c>
      <c r="C353" s="7">
        <v>8</v>
      </c>
      <c r="D353" t="str">
        <f t="shared" si="60"/>
        <v/>
      </c>
      <c r="E353" t="str">
        <f t="shared" si="61"/>
        <v/>
      </c>
      <c r="F353" t="str">
        <f t="shared" si="62"/>
        <v/>
      </c>
      <c r="G353" t="str">
        <f t="shared" si="63"/>
        <v/>
      </c>
      <c r="H353" t="str">
        <f t="shared" si="64"/>
        <v/>
      </c>
      <c r="I353" t="str">
        <f t="shared" si="65"/>
        <v/>
      </c>
      <c r="J353" t="str">
        <f t="shared" si="66"/>
        <v/>
      </c>
      <c r="K353" t="str">
        <f t="shared" si="67"/>
        <v>Nuclear Bomb Power</v>
      </c>
      <c r="L353" t="str">
        <f t="shared" si="68"/>
        <v/>
      </c>
      <c r="M353" t="str">
        <f t="shared" si="69"/>
        <v/>
      </c>
      <c r="N353" t="str">
        <f t="shared" si="70"/>
        <v/>
      </c>
      <c r="O353" t="str">
        <f t="shared" si="71"/>
        <v/>
      </c>
    </row>
    <row r="354" spans="1:15" x14ac:dyDescent="0.25">
      <c r="A354">
        <v>353</v>
      </c>
      <c r="B354" s="1" t="s">
        <v>703</v>
      </c>
      <c r="C354" s="7">
        <v>3</v>
      </c>
      <c r="D354" t="str">
        <f t="shared" si="60"/>
        <v/>
      </c>
      <c r="E354" t="str">
        <f t="shared" si="61"/>
        <v/>
      </c>
      <c r="F354" t="str">
        <f t="shared" si="62"/>
        <v>Infographic Elements Bundle</v>
      </c>
      <c r="G354" t="str">
        <f t="shared" si="63"/>
        <v/>
      </c>
      <c r="H354" t="str">
        <f t="shared" si="64"/>
        <v/>
      </c>
      <c r="I354" t="str">
        <f t="shared" si="65"/>
        <v/>
      </c>
      <c r="J354" t="str">
        <f t="shared" si="66"/>
        <v/>
      </c>
      <c r="K354" t="str">
        <f t="shared" si="67"/>
        <v/>
      </c>
      <c r="L354" t="str">
        <f t="shared" si="68"/>
        <v/>
      </c>
      <c r="M354" t="str">
        <f t="shared" si="69"/>
        <v/>
      </c>
      <c r="N354" t="str">
        <f t="shared" si="70"/>
        <v/>
      </c>
      <c r="O354" t="str">
        <f t="shared" si="71"/>
        <v/>
      </c>
    </row>
    <row r="355" spans="1:15" x14ac:dyDescent="0.25">
      <c r="A355">
        <v>354</v>
      </c>
      <c r="B355" s="1" t="s">
        <v>704</v>
      </c>
      <c r="C355" s="7">
        <v>6</v>
      </c>
      <c r="D355" t="str">
        <f t="shared" si="60"/>
        <v/>
      </c>
      <c r="E355" t="str">
        <f t="shared" si="61"/>
        <v/>
      </c>
      <c r="F355" t="str">
        <f t="shared" si="62"/>
        <v/>
      </c>
      <c r="G355" t="str">
        <f t="shared" si="63"/>
        <v/>
      </c>
      <c r="H355" t="str">
        <f t="shared" si="64"/>
        <v/>
      </c>
      <c r="I355" t="str">
        <f t="shared" si="65"/>
        <v>Visual Design Trends</v>
      </c>
      <c r="J355" t="str">
        <f t="shared" si="66"/>
        <v/>
      </c>
      <c r="K355" t="str">
        <f t="shared" si="67"/>
        <v/>
      </c>
      <c r="L355" t="str">
        <f t="shared" si="68"/>
        <v/>
      </c>
      <c r="M355" t="str">
        <f t="shared" si="69"/>
        <v/>
      </c>
      <c r="N355" t="str">
        <f t="shared" si="70"/>
        <v/>
      </c>
      <c r="O355" t="str">
        <f t="shared" si="71"/>
        <v/>
      </c>
    </row>
    <row r="356" spans="1:15" ht="15.75" thickBot="1" x14ac:dyDescent="0.3">
      <c r="A356">
        <v>355</v>
      </c>
      <c r="B356" s="1" t="s">
        <v>705</v>
      </c>
      <c r="C356" s="8">
        <v>3</v>
      </c>
      <c r="D356" t="str">
        <f t="shared" si="60"/>
        <v/>
      </c>
      <c r="E356" t="str">
        <f t="shared" si="61"/>
        <v/>
      </c>
      <c r="F356" t="str">
        <f t="shared" si="62"/>
        <v>Serial Entrepreneurs</v>
      </c>
      <c r="G356" t="str">
        <f t="shared" si="63"/>
        <v/>
      </c>
      <c r="H356" t="str">
        <f t="shared" si="64"/>
        <v/>
      </c>
      <c r="I356" t="str">
        <f t="shared" si="65"/>
        <v/>
      </c>
      <c r="J356" t="str">
        <f t="shared" si="66"/>
        <v/>
      </c>
      <c r="K356" t="str">
        <f t="shared" si="67"/>
        <v/>
      </c>
      <c r="L356" t="str">
        <f t="shared" si="68"/>
        <v/>
      </c>
      <c r="M356" t="str">
        <f t="shared" si="69"/>
        <v/>
      </c>
      <c r="N356" t="str">
        <f t="shared" si="70"/>
        <v/>
      </c>
      <c r="O356" t="str">
        <f t="shared" si="71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7"/>
  <sheetViews>
    <sheetView tabSelected="1" topLeftCell="A377" workbookViewId="0">
      <selection activeCell="F394" sqref="F394"/>
    </sheetView>
  </sheetViews>
  <sheetFormatPr defaultRowHeight="15" x14ac:dyDescent="0.25"/>
  <cols>
    <col min="3" max="3" width="24.28515625" bestFit="1" customWidth="1"/>
  </cols>
  <sheetData>
    <row r="1" spans="1:17" ht="48" thickBot="1" x14ac:dyDescent="0.3">
      <c r="C1" t="s">
        <v>862</v>
      </c>
      <c r="D1" s="6" t="s">
        <v>859</v>
      </c>
      <c r="E1" t="s">
        <v>847</v>
      </c>
      <c r="F1" t="s">
        <v>848</v>
      </c>
      <c r="G1" t="s">
        <v>849</v>
      </c>
      <c r="H1" t="s">
        <v>850</v>
      </c>
      <c r="I1" t="s">
        <v>851</v>
      </c>
      <c r="J1" t="s">
        <v>852</v>
      </c>
      <c r="K1" t="s">
        <v>853</v>
      </c>
      <c r="L1" t="s">
        <v>854</v>
      </c>
      <c r="M1" t="s">
        <v>855</v>
      </c>
      <c r="N1" t="s">
        <v>856</v>
      </c>
      <c r="O1" t="s">
        <v>857</v>
      </c>
      <c r="P1" t="s">
        <v>858</v>
      </c>
      <c r="Q1" s="6"/>
    </row>
    <row r="2" spans="1:17" ht="15.75" thickTop="1" x14ac:dyDescent="0.25">
      <c r="A2">
        <v>1</v>
      </c>
      <c r="B2" t="s">
        <v>706</v>
      </c>
      <c r="C2">
        <v>333</v>
      </c>
      <c r="D2" s="7">
        <v>7</v>
      </c>
      <c r="E2" t="str">
        <f>IF(D2=1,C2,"")</f>
        <v/>
      </c>
      <c r="F2" t="str">
        <f>IF(D2=2,C2,"")</f>
        <v/>
      </c>
      <c r="G2" t="str">
        <f>IF(D2=3,C2,"")</f>
        <v/>
      </c>
      <c r="H2" t="str">
        <f>IF(D2=4,C2,"")</f>
        <v/>
      </c>
      <c r="I2" t="str">
        <f>IF(D2=5,C2,"")</f>
        <v/>
      </c>
      <c r="J2" t="str">
        <f>IF(D2=6,C2,"")</f>
        <v/>
      </c>
      <c r="K2">
        <f>IF(D2=7,C2,"")</f>
        <v>333</v>
      </c>
      <c r="L2" t="str">
        <f>IF(D2=8,C2,"")</f>
        <v/>
      </c>
      <c r="M2" t="str">
        <f>IF(D2=9,C2,"")</f>
        <v/>
      </c>
      <c r="N2" t="str">
        <f>IF(D2=10,C2,"")</f>
        <v/>
      </c>
      <c r="O2" t="str">
        <f>IF(D2=11,C2,"")</f>
        <v/>
      </c>
      <c r="P2" t="str">
        <f>IF(D2=12,C2,"")</f>
        <v/>
      </c>
      <c r="Q2" s="7"/>
    </row>
    <row r="3" spans="1:17" x14ac:dyDescent="0.25">
      <c r="A3">
        <v>2</v>
      </c>
      <c r="B3" t="s">
        <v>707</v>
      </c>
      <c r="C3">
        <v>297</v>
      </c>
      <c r="D3" s="7">
        <v>3</v>
      </c>
      <c r="E3" t="str">
        <f t="shared" ref="E3:E66" si="0">IF(D3=1,C3,"")</f>
        <v/>
      </c>
      <c r="F3" t="str">
        <f t="shared" ref="F3:F66" si="1">IF(D3=2,C3,"")</f>
        <v/>
      </c>
      <c r="G3">
        <f t="shared" ref="G3:G66" si="2">IF(D3=3,C3,"")</f>
        <v>297</v>
      </c>
      <c r="H3" t="str">
        <f t="shared" ref="H3:H66" si="3">IF(D3=4,C3,"")</f>
        <v/>
      </c>
      <c r="I3" t="str">
        <f t="shared" ref="I3:I66" si="4">IF(D3=5,C3,"")</f>
        <v/>
      </c>
      <c r="J3" t="str">
        <f t="shared" ref="J3:J66" si="5">IF(D3=6,C3,"")</f>
        <v/>
      </c>
      <c r="K3" t="str">
        <f t="shared" ref="K3:K66" si="6">IF(D3=7,C3,"")</f>
        <v/>
      </c>
      <c r="L3" t="str">
        <f t="shared" ref="L3:L66" si="7">IF(D3=8,C3,"")</f>
        <v/>
      </c>
      <c r="M3" t="str">
        <f t="shared" ref="M3:M66" si="8">IF(D3=9,C3,"")</f>
        <v/>
      </c>
      <c r="N3" t="str">
        <f t="shared" ref="N3:N66" si="9">IF(D3=10,C3,"")</f>
        <v/>
      </c>
      <c r="O3" t="str">
        <f t="shared" ref="O3:O66" si="10">IF(D3=11,C3,"")</f>
        <v/>
      </c>
      <c r="P3" t="str">
        <f t="shared" ref="P3:P66" si="11">IF(D3=12,C3,"")</f>
        <v/>
      </c>
      <c r="Q3" s="7"/>
    </row>
    <row r="4" spans="1:17" x14ac:dyDescent="0.25">
      <c r="A4">
        <v>3</v>
      </c>
      <c r="B4" t="s">
        <v>708</v>
      </c>
      <c r="C4">
        <v>1711</v>
      </c>
      <c r="D4" s="7">
        <v>9</v>
      </c>
      <c r="E4" t="str">
        <f t="shared" si="0"/>
        <v/>
      </c>
      <c r="F4" t="str">
        <f t="shared" si="1"/>
        <v/>
      </c>
      <c r="G4" t="str">
        <f t="shared" si="2"/>
        <v/>
      </c>
      <c r="H4" t="str">
        <f t="shared" si="3"/>
        <v/>
      </c>
      <c r="I4" t="str">
        <f t="shared" si="4"/>
        <v/>
      </c>
      <c r="J4" t="str">
        <f t="shared" si="5"/>
        <v/>
      </c>
      <c r="K4" t="str">
        <f t="shared" si="6"/>
        <v/>
      </c>
      <c r="L4" t="str">
        <f t="shared" si="7"/>
        <v/>
      </c>
      <c r="M4">
        <f t="shared" si="8"/>
        <v>1711</v>
      </c>
      <c r="N4" t="str">
        <f t="shared" si="9"/>
        <v/>
      </c>
      <c r="O4" t="str">
        <f t="shared" si="10"/>
        <v/>
      </c>
      <c r="P4" t="str">
        <f t="shared" si="11"/>
        <v/>
      </c>
      <c r="Q4" s="7"/>
    </row>
    <row r="5" spans="1:17" x14ac:dyDescent="0.25">
      <c r="A5">
        <v>4</v>
      </c>
      <c r="B5" t="s">
        <v>709</v>
      </c>
      <c r="C5">
        <v>4870</v>
      </c>
      <c r="D5" s="7">
        <v>3</v>
      </c>
      <c r="E5" t="str">
        <f t="shared" si="0"/>
        <v/>
      </c>
      <c r="F5" t="str">
        <f t="shared" si="1"/>
        <v/>
      </c>
      <c r="G5">
        <f t="shared" si="2"/>
        <v>4870</v>
      </c>
      <c r="H5" t="str">
        <f t="shared" si="3"/>
        <v/>
      </c>
      <c r="I5" t="str">
        <f t="shared" si="4"/>
        <v/>
      </c>
      <c r="J5" t="str">
        <f t="shared" si="5"/>
        <v/>
      </c>
      <c r="K5" t="str">
        <f t="shared" si="6"/>
        <v/>
      </c>
      <c r="L5" t="str">
        <f t="shared" si="7"/>
        <v/>
      </c>
      <c r="M5" t="str">
        <f t="shared" si="8"/>
        <v/>
      </c>
      <c r="N5" t="str">
        <f t="shared" si="9"/>
        <v/>
      </c>
      <c r="O5" t="str">
        <f t="shared" si="10"/>
        <v/>
      </c>
      <c r="P5" t="str">
        <f t="shared" si="11"/>
        <v/>
      </c>
      <c r="Q5" s="7"/>
    </row>
    <row r="6" spans="1:17" x14ac:dyDescent="0.25">
      <c r="A6">
        <v>5</v>
      </c>
      <c r="B6" t="s">
        <v>710</v>
      </c>
      <c r="C6">
        <v>4124</v>
      </c>
      <c r="D6" s="7">
        <v>5</v>
      </c>
      <c r="E6" t="str">
        <f t="shared" si="0"/>
        <v/>
      </c>
      <c r="F6" t="str">
        <f t="shared" si="1"/>
        <v/>
      </c>
      <c r="G6" t="str">
        <f t="shared" si="2"/>
        <v/>
      </c>
      <c r="H6" t="str">
        <f t="shared" si="3"/>
        <v/>
      </c>
      <c r="I6">
        <f t="shared" si="4"/>
        <v>4124</v>
      </c>
      <c r="J6" t="str">
        <f t="shared" si="5"/>
        <v/>
      </c>
      <c r="K6" t="str">
        <f t="shared" si="6"/>
        <v/>
      </c>
      <c r="L6" t="str">
        <f t="shared" si="7"/>
        <v/>
      </c>
      <c r="M6" t="str">
        <f t="shared" si="8"/>
        <v/>
      </c>
      <c r="N6" t="str">
        <f t="shared" si="9"/>
        <v/>
      </c>
      <c r="O6" t="str">
        <f t="shared" si="10"/>
        <v/>
      </c>
      <c r="P6" t="str">
        <f t="shared" si="11"/>
        <v/>
      </c>
      <c r="Q6" s="7"/>
    </row>
    <row r="7" spans="1:17" x14ac:dyDescent="0.25">
      <c r="A7">
        <v>6</v>
      </c>
      <c r="B7" t="s">
        <v>711</v>
      </c>
      <c r="C7">
        <v>1153</v>
      </c>
      <c r="D7" s="7">
        <v>7</v>
      </c>
      <c r="E7" t="str">
        <f t="shared" si="0"/>
        <v/>
      </c>
      <c r="F7" t="str">
        <f t="shared" si="1"/>
        <v/>
      </c>
      <c r="G7" t="str">
        <f t="shared" si="2"/>
        <v/>
      </c>
      <c r="H7" t="str">
        <f t="shared" si="3"/>
        <v/>
      </c>
      <c r="I7" t="str">
        <f t="shared" si="4"/>
        <v/>
      </c>
      <c r="J7" t="str">
        <f t="shared" si="5"/>
        <v/>
      </c>
      <c r="K7">
        <f t="shared" si="6"/>
        <v>1153</v>
      </c>
      <c r="L7" t="str">
        <f t="shared" si="7"/>
        <v/>
      </c>
      <c r="M7" t="str">
        <f t="shared" si="8"/>
        <v/>
      </c>
      <c r="N7" t="str">
        <f t="shared" si="9"/>
        <v/>
      </c>
      <c r="O7" t="str">
        <f t="shared" si="10"/>
        <v/>
      </c>
      <c r="P7" t="str">
        <f t="shared" si="11"/>
        <v/>
      </c>
      <c r="Q7" s="7"/>
    </row>
    <row r="8" spans="1:17" x14ac:dyDescent="0.25">
      <c r="A8">
        <v>7</v>
      </c>
      <c r="B8" t="s">
        <v>712</v>
      </c>
      <c r="C8">
        <v>164</v>
      </c>
      <c r="D8" s="7">
        <v>8</v>
      </c>
      <c r="E8" t="str">
        <f t="shared" si="0"/>
        <v/>
      </c>
      <c r="F8" t="str">
        <f t="shared" si="1"/>
        <v/>
      </c>
      <c r="G8" t="str">
        <f t="shared" si="2"/>
        <v/>
      </c>
      <c r="H8" t="str">
        <f t="shared" si="3"/>
        <v/>
      </c>
      <c r="I8" t="str">
        <f t="shared" si="4"/>
        <v/>
      </c>
      <c r="J8" t="str">
        <f t="shared" si="5"/>
        <v/>
      </c>
      <c r="K8" t="str">
        <f t="shared" si="6"/>
        <v/>
      </c>
      <c r="L8">
        <f t="shared" si="7"/>
        <v>164</v>
      </c>
      <c r="M8" t="str">
        <f t="shared" si="8"/>
        <v/>
      </c>
      <c r="N8" t="str">
        <f t="shared" si="9"/>
        <v/>
      </c>
      <c r="O8" t="str">
        <f t="shared" si="10"/>
        <v/>
      </c>
      <c r="P8" t="str">
        <f t="shared" si="11"/>
        <v/>
      </c>
      <c r="Q8" s="7"/>
    </row>
    <row r="9" spans="1:17" x14ac:dyDescent="0.25">
      <c r="A9">
        <v>8</v>
      </c>
      <c r="B9" t="s">
        <v>713</v>
      </c>
      <c r="C9">
        <v>2915</v>
      </c>
      <c r="D9" s="7">
        <v>5</v>
      </c>
      <c r="E9" t="str">
        <f t="shared" si="0"/>
        <v/>
      </c>
      <c r="F9" t="str">
        <f t="shared" si="1"/>
        <v/>
      </c>
      <c r="G9" t="str">
        <f t="shared" si="2"/>
        <v/>
      </c>
      <c r="H9" t="str">
        <f t="shared" si="3"/>
        <v/>
      </c>
      <c r="I9">
        <f t="shared" si="4"/>
        <v>2915</v>
      </c>
      <c r="J9" t="str">
        <f t="shared" si="5"/>
        <v/>
      </c>
      <c r="K9" t="str">
        <f t="shared" si="6"/>
        <v/>
      </c>
      <c r="L9" t="str">
        <f t="shared" si="7"/>
        <v/>
      </c>
      <c r="M9" t="str">
        <f t="shared" si="8"/>
        <v/>
      </c>
      <c r="N9" t="str">
        <f t="shared" si="9"/>
        <v/>
      </c>
      <c r="O9" t="str">
        <f t="shared" si="10"/>
        <v/>
      </c>
      <c r="P9" t="str">
        <f t="shared" si="11"/>
        <v/>
      </c>
      <c r="Q9" s="7"/>
    </row>
    <row r="10" spans="1:17" x14ac:dyDescent="0.25">
      <c r="A10">
        <v>9</v>
      </c>
      <c r="B10" t="s">
        <v>714</v>
      </c>
      <c r="C10">
        <v>10664</v>
      </c>
      <c r="D10" s="7">
        <v>10</v>
      </c>
      <c r="E10" t="str">
        <f t="shared" si="0"/>
        <v/>
      </c>
      <c r="F10" t="str">
        <f t="shared" si="1"/>
        <v/>
      </c>
      <c r="G10" t="str">
        <f t="shared" si="2"/>
        <v/>
      </c>
      <c r="H10" t="str">
        <f t="shared" si="3"/>
        <v/>
      </c>
      <c r="I10" t="str">
        <f t="shared" si="4"/>
        <v/>
      </c>
      <c r="J10" t="str">
        <f t="shared" si="5"/>
        <v/>
      </c>
      <c r="K10" t="str">
        <f t="shared" si="6"/>
        <v/>
      </c>
      <c r="L10" t="str">
        <f t="shared" si="7"/>
        <v/>
      </c>
      <c r="M10" t="str">
        <f t="shared" si="8"/>
        <v/>
      </c>
      <c r="N10">
        <f t="shared" si="9"/>
        <v>10664</v>
      </c>
      <c r="O10" t="str">
        <f t="shared" si="10"/>
        <v/>
      </c>
      <c r="P10" t="str">
        <f t="shared" si="11"/>
        <v/>
      </c>
      <c r="Q10" s="7"/>
    </row>
    <row r="11" spans="1:17" x14ac:dyDescent="0.25">
      <c r="A11">
        <v>10</v>
      </c>
      <c r="B11" t="s">
        <v>715</v>
      </c>
      <c r="C11">
        <v>2751</v>
      </c>
      <c r="D11" s="7">
        <v>5</v>
      </c>
      <c r="E11" t="str">
        <f t="shared" si="0"/>
        <v/>
      </c>
      <c r="F11" t="str">
        <f t="shared" si="1"/>
        <v/>
      </c>
      <c r="G11" t="str">
        <f t="shared" si="2"/>
        <v/>
      </c>
      <c r="H11" t="str">
        <f t="shared" si="3"/>
        <v/>
      </c>
      <c r="I11">
        <f t="shared" si="4"/>
        <v>2751</v>
      </c>
      <c r="J11" t="str">
        <f t="shared" si="5"/>
        <v/>
      </c>
      <c r="K11" t="str">
        <f t="shared" si="6"/>
        <v/>
      </c>
      <c r="L11" t="str">
        <f t="shared" si="7"/>
        <v/>
      </c>
      <c r="M11" t="str">
        <f t="shared" si="8"/>
        <v/>
      </c>
      <c r="N11" t="str">
        <f t="shared" si="9"/>
        <v/>
      </c>
      <c r="O11" t="str">
        <f t="shared" si="10"/>
        <v/>
      </c>
      <c r="P11" t="str">
        <f t="shared" si="11"/>
        <v/>
      </c>
      <c r="Q11" s="7"/>
    </row>
    <row r="12" spans="1:17" x14ac:dyDescent="0.25">
      <c r="A12">
        <v>11</v>
      </c>
      <c r="B12" t="s">
        <v>716</v>
      </c>
      <c r="C12">
        <v>11945</v>
      </c>
      <c r="D12" s="7">
        <v>7</v>
      </c>
      <c r="E12" t="str">
        <f t="shared" si="0"/>
        <v/>
      </c>
      <c r="F12" t="str">
        <f t="shared" si="1"/>
        <v/>
      </c>
      <c r="G12" t="str">
        <f t="shared" si="2"/>
        <v/>
      </c>
      <c r="H12" t="str">
        <f t="shared" si="3"/>
        <v/>
      </c>
      <c r="I12" t="str">
        <f t="shared" si="4"/>
        <v/>
      </c>
      <c r="J12" t="str">
        <f t="shared" si="5"/>
        <v/>
      </c>
      <c r="K12">
        <f t="shared" si="6"/>
        <v>11945</v>
      </c>
      <c r="L12" t="str">
        <f t="shared" si="7"/>
        <v/>
      </c>
      <c r="M12" t="str">
        <f t="shared" si="8"/>
        <v/>
      </c>
      <c r="N12" t="str">
        <f t="shared" si="9"/>
        <v/>
      </c>
      <c r="O12" t="str">
        <f t="shared" si="10"/>
        <v/>
      </c>
      <c r="P12" t="str">
        <f t="shared" si="11"/>
        <v/>
      </c>
      <c r="Q12" s="7"/>
    </row>
    <row r="13" spans="1:17" x14ac:dyDescent="0.25">
      <c r="A13">
        <v>12</v>
      </c>
      <c r="B13" t="s">
        <v>717</v>
      </c>
      <c r="C13">
        <v>6719</v>
      </c>
      <c r="D13" s="7">
        <v>5</v>
      </c>
      <c r="E13" t="str">
        <f t="shared" si="0"/>
        <v/>
      </c>
      <c r="F13" t="str">
        <f t="shared" si="1"/>
        <v/>
      </c>
      <c r="G13" t="str">
        <f t="shared" si="2"/>
        <v/>
      </c>
      <c r="H13" t="str">
        <f t="shared" si="3"/>
        <v/>
      </c>
      <c r="I13">
        <f t="shared" si="4"/>
        <v>6719</v>
      </c>
      <c r="J13" t="str">
        <f t="shared" si="5"/>
        <v/>
      </c>
      <c r="K13" t="str">
        <f t="shared" si="6"/>
        <v/>
      </c>
      <c r="L13" t="str">
        <f t="shared" si="7"/>
        <v/>
      </c>
      <c r="M13" t="str">
        <f t="shared" si="8"/>
        <v/>
      </c>
      <c r="N13" t="str">
        <f t="shared" si="9"/>
        <v/>
      </c>
      <c r="O13" t="str">
        <f t="shared" si="10"/>
        <v/>
      </c>
      <c r="P13" t="str">
        <f t="shared" si="11"/>
        <v/>
      </c>
      <c r="Q13" s="7"/>
    </row>
    <row r="14" spans="1:17" x14ac:dyDescent="0.25">
      <c r="A14">
        <v>13</v>
      </c>
      <c r="B14" t="s">
        <v>718</v>
      </c>
      <c r="C14">
        <v>9859</v>
      </c>
      <c r="D14" s="7">
        <v>1</v>
      </c>
      <c r="E14">
        <f t="shared" si="0"/>
        <v>9859</v>
      </c>
      <c r="F14" t="str">
        <f t="shared" si="1"/>
        <v/>
      </c>
      <c r="G14" t="str">
        <f t="shared" si="2"/>
        <v/>
      </c>
      <c r="H14" t="str">
        <f t="shared" si="3"/>
        <v/>
      </c>
      <c r="I14" t="str">
        <f t="shared" si="4"/>
        <v/>
      </c>
      <c r="J14" t="str">
        <f t="shared" si="5"/>
        <v/>
      </c>
      <c r="K14" t="str">
        <f t="shared" si="6"/>
        <v/>
      </c>
      <c r="L14" t="str">
        <f t="shared" si="7"/>
        <v/>
      </c>
      <c r="M14" t="str">
        <f t="shared" si="8"/>
        <v/>
      </c>
      <c r="N14" t="str">
        <f t="shared" si="9"/>
        <v/>
      </c>
      <c r="O14" t="str">
        <f t="shared" si="10"/>
        <v/>
      </c>
      <c r="P14" t="str">
        <f t="shared" si="11"/>
        <v/>
      </c>
      <c r="Q14" s="7"/>
    </row>
    <row r="15" spans="1:17" x14ac:dyDescent="0.25">
      <c r="A15">
        <v>14</v>
      </c>
      <c r="B15" t="s">
        <v>719</v>
      </c>
      <c r="C15">
        <v>3789</v>
      </c>
      <c r="D15" s="7">
        <v>8</v>
      </c>
      <c r="E15" t="str">
        <f t="shared" si="0"/>
        <v/>
      </c>
      <c r="F15" t="str">
        <f t="shared" si="1"/>
        <v/>
      </c>
      <c r="G15" t="str">
        <f t="shared" si="2"/>
        <v/>
      </c>
      <c r="H15" t="str">
        <f t="shared" si="3"/>
        <v/>
      </c>
      <c r="I15" t="str">
        <f t="shared" si="4"/>
        <v/>
      </c>
      <c r="J15" t="str">
        <f t="shared" si="5"/>
        <v/>
      </c>
      <c r="K15" t="str">
        <f t="shared" si="6"/>
        <v/>
      </c>
      <c r="L15">
        <f t="shared" si="7"/>
        <v>3789</v>
      </c>
      <c r="M15" t="str">
        <f t="shared" si="8"/>
        <v/>
      </c>
      <c r="N15" t="str">
        <f t="shared" si="9"/>
        <v/>
      </c>
      <c r="O15" t="str">
        <f t="shared" si="10"/>
        <v/>
      </c>
      <c r="P15" t="str">
        <f t="shared" si="11"/>
        <v/>
      </c>
      <c r="Q15" s="7"/>
    </row>
    <row r="16" spans="1:17" x14ac:dyDescent="0.25">
      <c r="A16">
        <v>15</v>
      </c>
      <c r="B16" t="s">
        <v>720</v>
      </c>
      <c r="C16">
        <v>4145</v>
      </c>
      <c r="D16" s="7">
        <v>7</v>
      </c>
      <c r="E16" t="str">
        <f t="shared" si="0"/>
        <v/>
      </c>
      <c r="F16" t="str">
        <f t="shared" si="1"/>
        <v/>
      </c>
      <c r="G16" t="str">
        <f t="shared" si="2"/>
        <v/>
      </c>
      <c r="H16" t="str">
        <f t="shared" si="3"/>
        <v/>
      </c>
      <c r="I16" t="str">
        <f t="shared" si="4"/>
        <v/>
      </c>
      <c r="J16" t="str">
        <f t="shared" si="5"/>
        <v/>
      </c>
      <c r="K16">
        <f t="shared" si="6"/>
        <v>4145</v>
      </c>
      <c r="L16" t="str">
        <f t="shared" si="7"/>
        <v/>
      </c>
      <c r="M16" t="str">
        <f t="shared" si="8"/>
        <v/>
      </c>
      <c r="N16" t="str">
        <f t="shared" si="9"/>
        <v/>
      </c>
      <c r="O16" t="str">
        <f t="shared" si="10"/>
        <v/>
      </c>
      <c r="P16" t="str">
        <f t="shared" si="11"/>
        <v/>
      </c>
      <c r="Q16" s="7"/>
    </row>
    <row r="17" spans="1:17" x14ac:dyDescent="0.25">
      <c r="A17">
        <v>16</v>
      </c>
      <c r="B17" t="s">
        <v>721</v>
      </c>
      <c r="C17">
        <v>1206</v>
      </c>
      <c r="D17" s="7">
        <v>7</v>
      </c>
      <c r="E17" t="str">
        <f t="shared" si="0"/>
        <v/>
      </c>
      <c r="F17" t="str">
        <f t="shared" si="1"/>
        <v/>
      </c>
      <c r="G17" t="str">
        <f t="shared" si="2"/>
        <v/>
      </c>
      <c r="H17" t="str">
        <f t="shared" si="3"/>
        <v/>
      </c>
      <c r="I17" t="str">
        <f t="shared" si="4"/>
        <v/>
      </c>
      <c r="J17" t="str">
        <f t="shared" si="5"/>
        <v/>
      </c>
      <c r="K17">
        <f t="shared" si="6"/>
        <v>1206</v>
      </c>
      <c r="L17" t="str">
        <f t="shared" si="7"/>
        <v/>
      </c>
      <c r="M17" t="str">
        <f t="shared" si="8"/>
        <v/>
      </c>
      <c r="N17" t="str">
        <f t="shared" si="9"/>
        <v/>
      </c>
      <c r="O17" t="str">
        <f t="shared" si="10"/>
        <v/>
      </c>
      <c r="P17" t="str">
        <f t="shared" si="11"/>
        <v/>
      </c>
      <c r="Q17" s="7"/>
    </row>
    <row r="18" spans="1:17" x14ac:dyDescent="0.25">
      <c r="A18">
        <v>17</v>
      </c>
      <c r="B18" t="s">
        <v>722</v>
      </c>
      <c r="C18">
        <v>77</v>
      </c>
      <c r="D18" s="7">
        <v>2</v>
      </c>
      <c r="E18" t="str">
        <f t="shared" si="0"/>
        <v/>
      </c>
      <c r="F18">
        <f t="shared" si="1"/>
        <v>77</v>
      </c>
      <c r="G18" t="str">
        <f t="shared" si="2"/>
        <v/>
      </c>
      <c r="H18" t="str">
        <f t="shared" si="3"/>
        <v/>
      </c>
      <c r="I18" t="str">
        <f t="shared" si="4"/>
        <v/>
      </c>
      <c r="J18" t="str">
        <f t="shared" si="5"/>
        <v/>
      </c>
      <c r="K18" t="str">
        <f t="shared" si="6"/>
        <v/>
      </c>
      <c r="L18" t="str">
        <f t="shared" si="7"/>
        <v/>
      </c>
      <c r="M18" t="str">
        <f t="shared" si="8"/>
        <v/>
      </c>
      <c r="N18" t="str">
        <f t="shared" si="9"/>
        <v/>
      </c>
      <c r="O18" t="str">
        <f t="shared" si="10"/>
        <v/>
      </c>
      <c r="P18" t="str">
        <f t="shared" si="11"/>
        <v/>
      </c>
      <c r="Q18" s="7"/>
    </row>
    <row r="19" spans="1:17" x14ac:dyDescent="0.25">
      <c r="A19">
        <v>18</v>
      </c>
      <c r="B19" t="s">
        <v>723</v>
      </c>
      <c r="C19">
        <v>2211</v>
      </c>
      <c r="D19" s="7">
        <v>7</v>
      </c>
      <c r="E19" t="str">
        <f t="shared" si="0"/>
        <v/>
      </c>
      <c r="F19" t="str">
        <f t="shared" si="1"/>
        <v/>
      </c>
      <c r="G19" t="str">
        <f t="shared" si="2"/>
        <v/>
      </c>
      <c r="H19" t="str">
        <f t="shared" si="3"/>
        <v/>
      </c>
      <c r="I19" t="str">
        <f t="shared" si="4"/>
        <v/>
      </c>
      <c r="J19" t="str">
        <f t="shared" si="5"/>
        <v/>
      </c>
      <c r="K19">
        <f t="shared" si="6"/>
        <v>2211</v>
      </c>
      <c r="L19" t="str">
        <f t="shared" si="7"/>
        <v/>
      </c>
      <c r="M19" t="str">
        <f t="shared" si="8"/>
        <v/>
      </c>
      <c r="N19" t="str">
        <f t="shared" si="9"/>
        <v/>
      </c>
      <c r="O19" t="str">
        <f t="shared" si="10"/>
        <v/>
      </c>
      <c r="P19" t="str">
        <f t="shared" si="11"/>
        <v/>
      </c>
      <c r="Q19" s="7"/>
    </row>
    <row r="20" spans="1:17" x14ac:dyDescent="0.25">
      <c r="A20">
        <v>19</v>
      </c>
      <c r="B20" t="s">
        <v>724</v>
      </c>
      <c r="C20">
        <v>7849</v>
      </c>
      <c r="D20" s="7">
        <v>5</v>
      </c>
      <c r="E20" t="str">
        <f t="shared" si="0"/>
        <v/>
      </c>
      <c r="F20" t="str">
        <f t="shared" si="1"/>
        <v/>
      </c>
      <c r="G20" t="str">
        <f t="shared" si="2"/>
        <v/>
      </c>
      <c r="H20" t="str">
        <f t="shared" si="3"/>
        <v/>
      </c>
      <c r="I20">
        <f t="shared" si="4"/>
        <v>7849</v>
      </c>
      <c r="J20" t="str">
        <f t="shared" si="5"/>
        <v/>
      </c>
      <c r="K20" t="str">
        <f t="shared" si="6"/>
        <v/>
      </c>
      <c r="L20" t="str">
        <f t="shared" si="7"/>
        <v/>
      </c>
      <c r="M20" t="str">
        <f t="shared" si="8"/>
        <v/>
      </c>
      <c r="N20" t="str">
        <f t="shared" si="9"/>
        <v/>
      </c>
      <c r="O20" t="str">
        <f t="shared" si="10"/>
        <v/>
      </c>
      <c r="P20" t="str">
        <f t="shared" si="11"/>
        <v/>
      </c>
      <c r="Q20" s="7"/>
    </row>
    <row r="21" spans="1:17" x14ac:dyDescent="0.25">
      <c r="A21">
        <v>20</v>
      </c>
      <c r="B21" t="s">
        <v>725</v>
      </c>
      <c r="C21">
        <v>9805</v>
      </c>
      <c r="D21" s="7">
        <v>3</v>
      </c>
      <c r="E21" t="str">
        <f t="shared" si="0"/>
        <v/>
      </c>
      <c r="F21" t="str">
        <f t="shared" si="1"/>
        <v/>
      </c>
      <c r="G21">
        <f t="shared" si="2"/>
        <v>9805</v>
      </c>
      <c r="H21" t="str">
        <f t="shared" si="3"/>
        <v/>
      </c>
      <c r="I21" t="str">
        <f t="shared" si="4"/>
        <v/>
      </c>
      <c r="J21" t="str">
        <f t="shared" si="5"/>
        <v/>
      </c>
      <c r="K21" t="str">
        <f t="shared" si="6"/>
        <v/>
      </c>
      <c r="L21" t="str">
        <f t="shared" si="7"/>
        <v/>
      </c>
      <c r="M21" t="str">
        <f t="shared" si="8"/>
        <v/>
      </c>
      <c r="N21" t="str">
        <f t="shared" si="9"/>
        <v/>
      </c>
      <c r="O21" t="str">
        <f t="shared" si="10"/>
        <v/>
      </c>
      <c r="P21" t="str">
        <f t="shared" si="11"/>
        <v/>
      </c>
      <c r="Q21" s="7"/>
    </row>
    <row r="22" spans="1:17" x14ac:dyDescent="0.25">
      <c r="A22">
        <v>21</v>
      </c>
      <c r="B22" t="s">
        <v>726</v>
      </c>
      <c r="C22">
        <v>5046</v>
      </c>
      <c r="D22" s="7">
        <v>5</v>
      </c>
      <c r="E22" t="str">
        <f t="shared" si="0"/>
        <v/>
      </c>
      <c r="F22" t="str">
        <f t="shared" si="1"/>
        <v/>
      </c>
      <c r="G22" t="str">
        <f t="shared" si="2"/>
        <v/>
      </c>
      <c r="H22" t="str">
        <f t="shared" si="3"/>
        <v/>
      </c>
      <c r="I22">
        <f t="shared" si="4"/>
        <v>5046</v>
      </c>
      <c r="J22" t="str">
        <f t="shared" si="5"/>
        <v/>
      </c>
      <c r="K22" t="str">
        <f t="shared" si="6"/>
        <v/>
      </c>
      <c r="L22" t="str">
        <f t="shared" si="7"/>
        <v/>
      </c>
      <c r="M22" t="str">
        <f t="shared" si="8"/>
        <v/>
      </c>
      <c r="N22" t="str">
        <f t="shared" si="9"/>
        <v/>
      </c>
      <c r="O22" t="str">
        <f t="shared" si="10"/>
        <v/>
      </c>
      <c r="P22" t="str">
        <f t="shared" si="11"/>
        <v/>
      </c>
      <c r="Q22" s="7"/>
    </row>
    <row r="23" spans="1:17" x14ac:dyDescent="0.25">
      <c r="A23">
        <v>22</v>
      </c>
      <c r="B23" t="s">
        <v>727</v>
      </c>
      <c r="C23">
        <v>3802</v>
      </c>
      <c r="D23" s="7">
        <v>12</v>
      </c>
      <c r="E23" t="str">
        <f t="shared" si="0"/>
        <v/>
      </c>
      <c r="F23" t="str">
        <f t="shared" si="1"/>
        <v/>
      </c>
      <c r="G23" t="str">
        <f t="shared" si="2"/>
        <v/>
      </c>
      <c r="H23" t="str">
        <f t="shared" si="3"/>
        <v/>
      </c>
      <c r="I23" t="str">
        <f t="shared" si="4"/>
        <v/>
      </c>
      <c r="J23" t="str">
        <f t="shared" si="5"/>
        <v/>
      </c>
      <c r="K23" t="str">
        <f t="shared" si="6"/>
        <v/>
      </c>
      <c r="L23" t="str">
        <f t="shared" si="7"/>
        <v/>
      </c>
      <c r="M23" t="str">
        <f t="shared" si="8"/>
        <v/>
      </c>
      <c r="N23" t="str">
        <f t="shared" si="9"/>
        <v/>
      </c>
      <c r="O23" t="str">
        <f t="shared" si="10"/>
        <v/>
      </c>
      <c r="P23">
        <f t="shared" si="11"/>
        <v>3802</v>
      </c>
      <c r="Q23" s="7"/>
    </row>
    <row r="24" spans="1:17" x14ac:dyDescent="0.25">
      <c r="A24">
        <v>23</v>
      </c>
      <c r="B24" t="s">
        <v>728</v>
      </c>
      <c r="C24">
        <v>655</v>
      </c>
      <c r="D24" s="7">
        <v>12</v>
      </c>
      <c r="E24" t="str">
        <f t="shared" si="0"/>
        <v/>
      </c>
      <c r="F24" t="str">
        <f t="shared" si="1"/>
        <v/>
      </c>
      <c r="G24" t="str">
        <f t="shared" si="2"/>
        <v/>
      </c>
      <c r="H24" t="str">
        <f t="shared" si="3"/>
        <v/>
      </c>
      <c r="I24" t="str">
        <f t="shared" si="4"/>
        <v/>
      </c>
      <c r="J24" t="str">
        <f t="shared" si="5"/>
        <v/>
      </c>
      <c r="K24" t="str">
        <f t="shared" si="6"/>
        <v/>
      </c>
      <c r="L24" t="str">
        <f t="shared" si="7"/>
        <v/>
      </c>
      <c r="M24" t="str">
        <f t="shared" si="8"/>
        <v/>
      </c>
      <c r="N24" t="str">
        <f t="shared" si="9"/>
        <v/>
      </c>
      <c r="O24" t="str">
        <f t="shared" si="10"/>
        <v/>
      </c>
      <c r="P24">
        <f t="shared" si="11"/>
        <v>655</v>
      </c>
      <c r="Q24" s="7"/>
    </row>
    <row r="25" spans="1:17" x14ac:dyDescent="0.25">
      <c r="A25">
        <v>24</v>
      </c>
      <c r="B25" t="s">
        <v>729</v>
      </c>
      <c r="C25">
        <v>1945</v>
      </c>
      <c r="D25" s="7">
        <v>5</v>
      </c>
      <c r="E25" t="str">
        <f t="shared" si="0"/>
        <v/>
      </c>
      <c r="F25" t="str">
        <f t="shared" si="1"/>
        <v/>
      </c>
      <c r="G25" t="str">
        <f t="shared" si="2"/>
        <v/>
      </c>
      <c r="H25" t="str">
        <f t="shared" si="3"/>
        <v/>
      </c>
      <c r="I25">
        <f t="shared" si="4"/>
        <v>1945</v>
      </c>
      <c r="J25" t="str">
        <f t="shared" si="5"/>
        <v/>
      </c>
      <c r="K25" t="str">
        <f t="shared" si="6"/>
        <v/>
      </c>
      <c r="L25" t="str">
        <f t="shared" si="7"/>
        <v/>
      </c>
      <c r="M25" t="str">
        <f t="shared" si="8"/>
        <v/>
      </c>
      <c r="N25" t="str">
        <f t="shared" si="9"/>
        <v/>
      </c>
      <c r="O25" t="str">
        <f t="shared" si="10"/>
        <v/>
      </c>
      <c r="P25" t="str">
        <f t="shared" si="11"/>
        <v/>
      </c>
      <c r="Q25" s="7"/>
    </row>
    <row r="26" spans="1:17" x14ac:dyDescent="0.25">
      <c r="A26">
        <v>25</v>
      </c>
      <c r="B26" t="s">
        <v>730</v>
      </c>
      <c r="C26">
        <v>2500</v>
      </c>
      <c r="D26" s="7">
        <v>5</v>
      </c>
      <c r="E26" t="str">
        <f t="shared" si="0"/>
        <v/>
      </c>
      <c r="F26" t="str">
        <f t="shared" si="1"/>
        <v/>
      </c>
      <c r="G26" t="str">
        <f t="shared" si="2"/>
        <v/>
      </c>
      <c r="H26" t="str">
        <f t="shared" si="3"/>
        <v/>
      </c>
      <c r="I26">
        <f t="shared" si="4"/>
        <v>2500</v>
      </c>
      <c r="J26" t="str">
        <f t="shared" si="5"/>
        <v/>
      </c>
      <c r="K26" t="str">
        <f t="shared" si="6"/>
        <v/>
      </c>
      <c r="L26" t="str">
        <f t="shared" si="7"/>
        <v/>
      </c>
      <c r="M26" t="str">
        <f t="shared" si="8"/>
        <v/>
      </c>
      <c r="N26" t="str">
        <f t="shared" si="9"/>
        <v/>
      </c>
      <c r="O26" t="str">
        <f t="shared" si="10"/>
        <v/>
      </c>
      <c r="P26" t="str">
        <f t="shared" si="11"/>
        <v/>
      </c>
      <c r="Q26" s="7"/>
    </row>
    <row r="27" spans="1:17" x14ac:dyDescent="0.25">
      <c r="A27">
        <v>26</v>
      </c>
      <c r="B27" t="s">
        <v>731</v>
      </c>
      <c r="C27">
        <v>11487</v>
      </c>
      <c r="D27" s="7">
        <v>8</v>
      </c>
      <c r="E27" t="str">
        <f t="shared" si="0"/>
        <v/>
      </c>
      <c r="F27" t="str">
        <f t="shared" si="1"/>
        <v/>
      </c>
      <c r="G27" t="str">
        <f t="shared" si="2"/>
        <v/>
      </c>
      <c r="H27" t="str">
        <f t="shared" si="3"/>
        <v/>
      </c>
      <c r="I27" t="str">
        <f t="shared" si="4"/>
        <v/>
      </c>
      <c r="J27" t="str">
        <f t="shared" si="5"/>
        <v/>
      </c>
      <c r="K27" t="str">
        <f t="shared" si="6"/>
        <v/>
      </c>
      <c r="L27">
        <f t="shared" si="7"/>
        <v>11487</v>
      </c>
      <c r="M27" t="str">
        <f t="shared" si="8"/>
        <v/>
      </c>
      <c r="N27" t="str">
        <f t="shared" si="9"/>
        <v/>
      </c>
      <c r="O27" t="str">
        <f t="shared" si="10"/>
        <v/>
      </c>
      <c r="P27" t="str">
        <f t="shared" si="11"/>
        <v/>
      </c>
      <c r="Q27" s="7"/>
    </row>
    <row r="28" spans="1:17" x14ac:dyDescent="0.25">
      <c r="A28">
        <v>27</v>
      </c>
      <c r="B28" t="s">
        <v>732</v>
      </c>
      <c r="C28">
        <v>4946</v>
      </c>
      <c r="D28" s="7">
        <v>8</v>
      </c>
      <c r="E28" t="str">
        <f t="shared" si="0"/>
        <v/>
      </c>
      <c r="F28" t="str">
        <f t="shared" si="1"/>
        <v/>
      </c>
      <c r="G28" t="str">
        <f t="shared" si="2"/>
        <v/>
      </c>
      <c r="H28" t="str">
        <f t="shared" si="3"/>
        <v/>
      </c>
      <c r="I28" t="str">
        <f t="shared" si="4"/>
        <v/>
      </c>
      <c r="J28" t="str">
        <f t="shared" si="5"/>
        <v/>
      </c>
      <c r="K28" t="str">
        <f t="shared" si="6"/>
        <v/>
      </c>
      <c r="L28">
        <f t="shared" si="7"/>
        <v>4946</v>
      </c>
      <c r="M28" t="str">
        <f t="shared" si="8"/>
        <v/>
      </c>
      <c r="N28" t="str">
        <f t="shared" si="9"/>
        <v/>
      </c>
      <c r="O28" t="str">
        <f t="shared" si="10"/>
        <v/>
      </c>
      <c r="P28" t="str">
        <f t="shared" si="11"/>
        <v/>
      </c>
      <c r="Q28" s="7"/>
    </row>
    <row r="29" spans="1:17" x14ac:dyDescent="0.25">
      <c r="A29">
        <v>28</v>
      </c>
      <c r="B29" t="s">
        <v>733</v>
      </c>
      <c r="C29">
        <v>3823</v>
      </c>
      <c r="D29" s="7">
        <v>7</v>
      </c>
      <c r="E29" t="str">
        <f t="shared" si="0"/>
        <v/>
      </c>
      <c r="F29" t="str">
        <f t="shared" si="1"/>
        <v/>
      </c>
      <c r="G29" t="str">
        <f t="shared" si="2"/>
        <v/>
      </c>
      <c r="H29" t="str">
        <f t="shared" si="3"/>
        <v/>
      </c>
      <c r="I29" t="str">
        <f t="shared" si="4"/>
        <v/>
      </c>
      <c r="J29" t="str">
        <f t="shared" si="5"/>
        <v/>
      </c>
      <c r="K29">
        <f t="shared" si="6"/>
        <v>3823</v>
      </c>
      <c r="L29" t="str">
        <f t="shared" si="7"/>
        <v/>
      </c>
      <c r="M29" t="str">
        <f t="shared" si="8"/>
        <v/>
      </c>
      <c r="N29" t="str">
        <f t="shared" si="9"/>
        <v/>
      </c>
      <c r="O29" t="str">
        <f t="shared" si="10"/>
        <v/>
      </c>
      <c r="P29" t="str">
        <f t="shared" si="11"/>
        <v/>
      </c>
      <c r="Q29" s="7"/>
    </row>
    <row r="30" spans="1:17" x14ac:dyDescent="0.25">
      <c r="A30">
        <v>29</v>
      </c>
      <c r="B30" t="s">
        <v>734</v>
      </c>
      <c r="C30">
        <v>10469</v>
      </c>
      <c r="D30" s="7">
        <v>12</v>
      </c>
      <c r="E30" t="str">
        <f t="shared" si="0"/>
        <v/>
      </c>
      <c r="F30" t="str">
        <f t="shared" si="1"/>
        <v/>
      </c>
      <c r="G30" t="str">
        <f t="shared" si="2"/>
        <v/>
      </c>
      <c r="H30" t="str">
        <f t="shared" si="3"/>
        <v/>
      </c>
      <c r="I30" t="str">
        <f t="shared" si="4"/>
        <v/>
      </c>
      <c r="J30" t="str">
        <f t="shared" si="5"/>
        <v/>
      </c>
      <c r="K30" t="str">
        <f t="shared" si="6"/>
        <v/>
      </c>
      <c r="L30" t="str">
        <f t="shared" si="7"/>
        <v/>
      </c>
      <c r="M30" t="str">
        <f t="shared" si="8"/>
        <v/>
      </c>
      <c r="N30" t="str">
        <f t="shared" si="9"/>
        <v/>
      </c>
      <c r="O30" t="str">
        <f t="shared" si="10"/>
        <v/>
      </c>
      <c r="P30">
        <f t="shared" si="11"/>
        <v>10469</v>
      </c>
      <c r="Q30" s="7"/>
    </row>
    <row r="31" spans="1:17" x14ac:dyDescent="0.25">
      <c r="A31">
        <v>30</v>
      </c>
      <c r="B31" t="s">
        <v>735</v>
      </c>
      <c r="C31">
        <v>2169</v>
      </c>
      <c r="D31" s="7">
        <v>1</v>
      </c>
      <c r="E31">
        <f t="shared" si="0"/>
        <v>2169</v>
      </c>
      <c r="F31" t="str">
        <f t="shared" si="1"/>
        <v/>
      </c>
      <c r="G31" t="str">
        <f t="shared" si="2"/>
        <v/>
      </c>
      <c r="H31" t="str">
        <f t="shared" si="3"/>
        <v/>
      </c>
      <c r="I31" t="str">
        <f t="shared" si="4"/>
        <v/>
      </c>
      <c r="J31" t="str">
        <f t="shared" si="5"/>
        <v/>
      </c>
      <c r="K31" t="str">
        <f t="shared" si="6"/>
        <v/>
      </c>
      <c r="L31" t="str">
        <f t="shared" si="7"/>
        <v/>
      </c>
      <c r="M31" t="str">
        <f t="shared" si="8"/>
        <v/>
      </c>
      <c r="N31" t="str">
        <f t="shared" si="9"/>
        <v/>
      </c>
      <c r="O31" t="str">
        <f t="shared" si="10"/>
        <v/>
      </c>
      <c r="P31" t="str">
        <f t="shared" si="11"/>
        <v/>
      </c>
      <c r="Q31" s="7"/>
    </row>
    <row r="32" spans="1:17" x14ac:dyDescent="0.25">
      <c r="A32">
        <v>31</v>
      </c>
      <c r="B32" t="s">
        <v>736</v>
      </c>
      <c r="C32">
        <v>6933</v>
      </c>
      <c r="D32" s="7">
        <v>1</v>
      </c>
      <c r="E32">
        <f t="shared" si="0"/>
        <v>6933</v>
      </c>
      <c r="F32" t="str">
        <f t="shared" si="1"/>
        <v/>
      </c>
      <c r="G32" t="str">
        <f t="shared" si="2"/>
        <v/>
      </c>
      <c r="H32" t="str">
        <f t="shared" si="3"/>
        <v/>
      </c>
      <c r="I32" t="str">
        <f t="shared" si="4"/>
        <v/>
      </c>
      <c r="J32" t="str">
        <f t="shared" si="5"/>
        <v/>
      </c>
      <c r="K32" t="str">
        <f t="shared" si="6"/>
        <v/>
      </c>
      <c r="L32" t="str">
        <f t="shared" si="7"/>
        <v/>
      </c>
      <c r="M32" t="str">
        <f t="shared" si="8"/>
        <v/>
      </c>
      <c r="N32" t="str">
        <f t="shared" si="9"/>
        <v/>
      </c>
      <c r="O32" t="str">
        <f t="shared" si="10"/>
        <v/>
      </c>
      <c r="P32" t="str">
        <f t="shared" si="11"/>
        <v/>
      </c>
      <c r="Q32" s="7"/>
    </row>
    <row r="33" spans="1:17" x14ac:dyDescent="0.25">
      <c r="A33">
        <v>32</v>
      </c>
      <c r="B33" t="s">
        <v>737</v>
      </c>
      <c r="C33">
        <v>7015</v>
      </c>
      <c r="D33" s="7">
        <v>1</v>
      </c>
      <c r="E33">
        <f t="shared" si="0"/>
        <v>7015</v>
      </c>
      <c r="F33" t="str">
        <f t="shared" si="1"/>
        <v/>
      </c>
      <c r="G33" t="str">
        <f t="shared" si="2"/>
        <v/>
      </c>
      <c r="H33" t="str">
        <f t="shared" si="3"/>
        <v/>
      </c>
      <c r="I33" t="str">
        <f t="shared" si="4"/>
        <v/>
      </c>
      <c r="J33" t="str">
        <f t="shared" si="5"/>
        <v/>
      </c>
      <c r="K33" t="str">
        <f t="shared" si="6"/>
        <v/>
      </c>
      <c r="L33" t="str">
        <f t="shared" si="7"/>
        <v/>
      </c>
      <c r="M33" t="str">
        <f t="shared" si="8"/>
        <v/>
      </c>
      <c r="N33" t="str">
        <f t="shared" si="9"/>
        <v/>
      </c>
      <c r="O33" t="str">
        <f t="shared" si="10"/>
        <v/>
      </c>
      <c r="P33" t="str">
        <f t="shared" si="11"/>
        <v/>
      </c>
      <c r="Q33" s="7"/>
    </row>
    <row r="34" spans="1:17" x14ac:dyDescent="0.25">
      <c r="A34">
        <v>33</v>
      </c>
      <c r="B34" t="s">
        <v>738</v>
      </c>
      <c r="C34">
        <v>5806</v>
      </c>
      <c r="D34" s="7">
        <v>7</v>
      </c>
      <c r="E34" t="str">
        <f t="shared" si="0"/>
        <v/>
      </c>
      <c r="F34" t="str">
        <f t="shared" si="1"/>
        <v/>
      </c>
      <c r="G34" t="str">
        <f t="shared" si="2"/>
        <v/>
      </c>
      <c r="H34" t="str">
        <f t="shared" si="3"/>
        <v/>
      </c>
      <c r="I34" t="str">
        <f t="shared" si="4"/>
        <v/>
      </c>
      <c r="J34" t="str">
        <f t="shared" si="5"/>
        <v/>
      </c>
      <c r="K34">
        <f t="shared" si="6"/>
        <v>5806</v>
      </c>
      <c r="L34" t="str">
        <f t="shared" si="7"/>
        <v/>
      </c>
      <c r="M34" t="str">
        <f t="shared" si="8"/>
        <v/>
      </c>
      <c r="N34" t="str">
        <f t="shared" si="9"/>
        <v/>
      </c>
      <c r="O34" t="str">
        <f t="shared" si="10"/>
        <v/>
      </c>
      <c r="P34" t="str">
        <f t="shared" si="11"/>
        <v/>
      </c>
      <c r="Q34" s="7"/>
    </row>
    <row r="35" spans="1:17" x14ac:dyDescent="0.25">
      <c r="A35">
        <v>34</v>
      </c>
      <c r="B35" t="s">
        <v>739</v>
      </c>
      <c r="C35">
        <v>3574</v>
      </c>
      <c r="D35" s="7">
        <v>2</v>
      </c>
      <c r="E35" t="str">
        <f t="shared" si="0"/>
        <v/>
      </c>
      <c r="F35">
        <f t="shared" si="1"/>
        <v>3574</v>
      </c>
      <c r="G35" t="str">
        <f t="shared" si="2"/>
        <v/>
      </c>
      <c r="H35" t="str">
        <f t="shared" si="3"/>
        <v/>
      </c>
      <c r="I35" t="str">
        <f t="shared" si="4"/>
        <v/>
      </c>
      <c r="J35" t="str">
        <f t="shared" si="5"/>
        <v/>
      </c>
      <c r="K35" t="str">
        <f t="shared" si="6"/>
        <v/>
      </c>
      <c r="L35" t="str">
        <f t="shared" si="7"/>
        <v/>
      </c>
      <c r="M35" t="str">
        <f t="shared" si="8"/>
        <v/>
      </c>
      <c r="N35" t="str">
        <f t="shared" si="9"/>
        <v/>
      </c>
      <c r="O35" t="str">
        <f t="shared" si="10"/>
        <v/>
      </c>
      <c r="P35" t="str">
        <f t="shared" si="11"/>
        <v/>
      </c>
      <c r="Q35" s="7"/>
    </row>
    <row r="36" spans="1:17" x14ac:dyDescent="0.25">
      <c r="A36">
        <v>35</v>
      </c>
      <c r="B36" t="s">
        <v>740</v>
      </c>
      <c r="C36">
        <v>1399</v>
      </c>
      <c r="D36" s="7">
        <v>9</v>
      </c>
      <c r="E36" t="str">
        <f t="shared" si="0"/>
        <v/>
      </c>
      <c r="F36" t="str">
        <f t="shared" si="1"/>
        <v/>
      </c>
      <c r="G36" t="str">
        <f t="shared" si="2"/>
        <v/>
      </c>
      <c r="H36" t="str">
        <f t="shared" si="3"/>
        <v/>
      </c>
      <c r="I36" t="str">
        <f t="shared" si="4"/>
        <v/>
      </c>
      <c r="J36" t="str">
        <f t="shared" si="5"/>
        <v/>
      </c>
      <c r="K36" t="str">
        <f t="shared" si="6"/>
        <v/>
      </c>
      <c r="L36" t="str">
        <f t="shared" si="7"/>
        <v/>
      </c>
      <c r="M36">
        <f t="shared" si="8"/>
        <v>1399</v>
      </c>
      <c r="N36" t="str">
        <f t="shared" si="9"/>
        <v/>
      </c>
      <c r="O36" t="str">
        <f t="shared" si="10"/>
        <v/>
      </c>
      <c r="P36" t="str">
        <f t="shared" si="11"/>
        <v/>
      </c>
      <c r="Q36" s="7"/>
    </row>
    <row r="37" spans="1:17" x14ac:dyDescent="0.25">
      <c r="A37">
        <v>36</v>
      </c>
      <c r="B37" t="s">
        <v>741</v>
      </c>
      <c r="C37">
        <v>6515</v>
      </c>
      <c r="D37" s="7">
        <v>10</v>
      </c>
      <c r="E37" t="str">
        <f t="shared" si="0"/>
        <v/>
      </c>
      <c r="F37" t="str">
        <f t="shared" si="1"/>
        <v/>
      </c>
      <c r="G37" t="str">
        <f t="shared" si="2"/>
        <v/>
      </c>
      <c r="H37" t="str">
        <f t="shared" si="3"/>
        <v/>
      </c>
      <c r="I37" t="str">
        <f t="shared" si="4"/>
        <v/>
      </c>
      <c r="J37" t="str">
        <f t="shared" si="5"/>
        <v/>
      </c>
      <c r="K37" t="str">
        <f t="shared" si="6"/>
        <v/>
      </c>
      <c r="L37" t="str">
        <f t="shared" si="7"/>
        <v/>
      </c>
      <c r="M37" t="str">
        <f t="shared" si="8"/>
        <v/>
      </c>
      <c r="N37">
        <f t="shared" si="9"/>
        <v>6515</v>
      </c>
      <c r="O37" t="str">
        <f t="shared" si="10"/>
        <v/>
      </c>
      <c r="P37" t="str">
        <f t="shared" si="11"/>
        <v/>
      </c>
      <c r="Q37" s="7"/>
    </row>
    <row r="38" spans="1:17" x14ac:dyDescent="0.25">
      <c r="A38">
        <v>37</v>
      </c>
      <c r="B38" t="s">
        <v>742</v>
      </c>
      <c r="C38">
        <v>7323</v>
      </c>
      <c r="D38" s="7">
        <v>7</v>
      </c>
      <c r="E38" t="str">
        <f t="shared" si="0"/>
        <v/>
      </c>
      <c r="F38" t="str">
        <f t="shared" si="1"/>
        <v/>
      </c>
      <c r="G38" t="str">
        <f t="shared" si="2"/>
        <v/>
      </c>
      <c r="H38" t="str">
        <f t="shared" si="3"/>
        <v/>
      </c>
      <c r="I38" t="str">
        <f t="shared" si="4"/>
        <v/>
      </c>
      <c r="J38" t="str">
        <f t="shared" si="5"/>
        <v/>
      </c>
      <c r="K38">
        <f t="shared" si="6"/>
        <v>7323</v>
      </c>
      <c r="L38" t="str">
        <f t="shared" si="7"/>
        <v/>
      </c>
      <c r="M38" t="str">
        <f t="shared" si="8"/>
        <v/>
      </c>
      <c r="N38" t="str">
        <f t="shared" si="9"/>
        <v/>
      </c>
      <c r="O38" t="str">
        <f t="shared" si="10"/>
        <v/>
      </c>
      <c r="P38" t="str">
        <f t="shared" si="11"/>
        <v/>
      </c>
      <c r="Q38" s="7"/>
    </row>
    <row r="39" spans="1:17" x14ac:dyDescent="0.25">
      <c r="A39">
        <v>38</v>
      </c>
      <c r="B39" t="s">
        <v>743</v>
      </c>
      <c r="C39">
        <v>2615</v>
      </c>
      <c r="D39" s="7">
        <v>8</v>
      </c>
      <c r="E39" t="str">
        <f t="shared" si="0"/>
        <v/>
      </c>
      <c r="F39" t="str">
        <f t="shared" si="1"/>
        <v/>
      </c>
      <c r="G39" t="str">
        <f t="shared" si="2"/>
        <v/>
      </c>
      <c r="H39" t="str">
        <f t="shared" si="3"/>
        <v/>
      </c>
      <c r="I39" t="str">
        <f t="shared" si="4"/>
        <v/>
      </c>
      <c r="J39" t="str">
        <f t="shared" si="5"/>
        <v/>
      </c>
      <c r="K39" t="str">
        <f t="shared" si="6"/>
        <v/>
      </c>
      <c r="L39">
        <f t="shared" si="7"/>
        <v>2615</v>
      </c>
      <c r="M39" t="str">
        <f t="shared" si="8"/>
        <v/>
      </c>
      <c r="N39" t="str">
        <f t="shared" si="9"/>
        <v/>
      </c>
      <c r="O39" t="str">
        <f t="shared" si="10"/>
        <v/>
      </c>
      <c r="P39" t="str">
        <f t="shared" si="11"/>
        <v/>
      </c>
      <c r="Q39" s="7"/>
    </row>
    <row r="40" spans="1:17" x14ac:dyDescent="0.25">
      <c r="A40">
        <v>39</v>
      </c>
      <c r="B40" t="s">
        <v>744</v>
      </c>
      <c r="C40">
        <v>654</v>
      </c>
      <c r="D40" s="7">
        <v>12</v>
      </c>
      <c r="E40" t="str">
        <f t="shared" si="0"/>
        <v/>
      </c>
      <c r="F40" t="str">
        <f t="shared" si="1"/>
        <v/>
      </c>
      <c r="G40" t="str">
        <f t="shared" si="2"/>
        <v/>
      </c>
      <c r="H40" t="str">
        <f t="shared" si="3"/>
        <v/>
      </c>
      <c r="I40" t="str">
        <f t="shared" si="4"/>
        <v/>
      </c>
      <c r="J40" t="str">
        <f t="shared" si="5"/>
        <v/>
      </c>
      <c r="K40" t="str">
        <f t="shared" si="6"/>
        <v/>
      </c>
      <c r="L40" t="str">
        <f t="shared" si="7"/>
        <v/>
      </c>
      <c r="M40" t="str">
        <f t="shared" si="8"/>
        <v/>
      </c>
      <c r="N40" t="str">
        <f t="shared" si="9"/>
        <v/>
      </c>
      <c r="O40" t="str">
        <f t="shared" si="10"/>
        <v/>
      </c>
      <c r="P40">
        <f t="shared" si="11"/>
        <v>654</v>
      </c>
      <c r="Q40" s="7"/>
    </row>
    <row r="41" spans="1:17" x14ac:dyDescent="0.25">
      <c r="A41">
        <v>40</v>
      </c>
      <c r="B41" t="s">
        <v>745</v>
      </c>
      <c r="C41">
        <v>1590</v>
      </c>
      <c r="D41" s="7">
        <v>7</v>
      </c>
      <c r="E41" t="str">
        <f t="shared" si="0"/>
        <v/>
      </c>
      <c r="F41" t="str">
        <f t="shared" si="1"/>
        <v/>
      </c>
      <c r="G41" t="str">
        <f t="shared" si="2"/>
        <v/>
      </c>
      <c r="H41" t="str">
        <f t="shared" si="3"/>
        <v/>
      </c>
      <c r="I41" t="str">
        <f t="shared" si="4"/>
        <v/>
      </c>
      <c r="J41" t="str">
        <f t="shared" si="5"/>
        <v/>
      </c>
      <c r="K41">
        <f t="shared" si="6"/>
        <v>1590</v>
      </c>
      <c r="L41" t="str">
        <f t="shared" si="7"/>
        <v/>
      </c>
      <c r="M41" t="str">
        <f t="shared" si="8"/>
        <v/>
      </c>
      <c r="N41" t="str">
        <f t="shared" si="9"/>
        <v/>
      </c>
      <c r="O41" t="str">
        <f t="shared" si="10"/>
        <v/>
      </c>
      <c r="P41" t="str">
        <f t="shared" si="11"/>
        <v/>
      </c>
      <c r="Q41" s="7"/>
    </row>
    <row r="42" spans="1:17" x14ac:dyDescent="0.25">
      <c r="A42">
        <v>41</v>
      </c>
      <c r="B42" t="s">
        <v>746</v>
      </c>
      <c r="C42">
        <v>1066</v>
      </c>
      <c r="D42" s="7">
        <v>6</v>
      </c>
      <c r="E42" t="str">
        <f t="shared" si="0"/>
        <v/>
      </c>
      <c r="F42" t="str">
        <f t="shared" si="1"/>
        <v/>
      </c>
      <c r="G42" t="str">
        <f t="shared" si="2"/>
        <v/>
      </c>
      <c r="H42" t="str">
        <f t="shared" si="3"/>
        <v/>
      </c>
      <c r="I42" t="str">
        <f t="shared" si="4"/>
        <v/>
      </c>
      <c r="J42">
        <f t="shared" si="5"/>
        <v>1066</v>
      </c>
      <c r="K42" t="str">
        <f t="shared" si="6"/>
        <v/>
      </c>
      <c r="L42" t="str">
        <f t="shared" si="7"/>
        <v/>
      </c>
      <c r="M42" t="str">
        <f t="shared" si="8"/>
        <v/>
      </c>
      <c r="N42" t="str">
        <f t="shared" si="9"/>
        <v/>
      </c>
      <c r="O42" t="str">
        <f t="shared" si="10"/>
        <v/>
      </c>
      <c r="P42" t="str">
        <f t="shared" si="11"/>
        <v/>
      </c>
      <c r="Q42" s="7"/>
    </row>
    <row r="43" spans="1:17" x14ac:dyDescent="0.25">
      <c r="A43">
        <v>42</v>
      </c>
      <c r="B43" t="s">
        <v>747</v>
      </c>
      <c r="C43">
        <v>10101</v>
      </c>
      <c r="D43" s="7">
        <v>5</v>
      </c>
      <c r="E43" t="str">
        <f t="shared" si="0"/>
        <v/>
      </c>
      <c r="F43" t="str">
        <f t="shared" si="1"/>
        <v/>
      </c>
      <c r="G43" t="str">
        <f t="shared" si="2"/>
        <v/>
      </c>
      <c r="H43" t="str">
        <f t="shared" si="3"/>
        <v/>
      </c>
      <c r="I43">
        <f t="shared" si="4"/>
        <v>10101</v>
      </c>
      <c r="J43" t="str">
        <f t="shared" si="5"/>
        <v/>
      </c>
      <c r="K43" t="str">
        <f t="shared" si="6"/>
        <v/>
      </c>
      <c r="L43" t="str">
        <f t="shared" si="7"/>
        <v/>
      </c>
      <c r="M43" t="str">
        <f t="shared" si="8"/>
        <v/>
      </c>
      <c r="N43" t="str">
        <f t="shared" si="9"/>
        <v/>
      </c>
      <c r="O43" t="str">
        <f t="shared" si="10"/>
        <v/>
      </c>
      <c r="P43" t="str">
        <f t="shared" si="11"/>
        <v/>
      </c>
      <c r="Q43" s="7"/>
    </row>
    <row r="44" spans="1:17" x14ac:dyDescent="0.25">
      <c r="A44">
        <v>43</v>
      </c>
      <c r="B44" t="s">
        <v>748</v>
      </c>
      <c r="C44">
        <v>6788</v>
      </c>
      <c r="D44" s="7">
        <v>5</v>
      </c>
      <c r="E44" t="str">
        <f t="shared" si="0"/>
        <v/>
      </c>
      <c r="F44" t="str">
        <f t="shared" si="1"/>
        <v/>
      </c>
      <c r="G44" t="str">
        <f t="shared" si="2"/>
        <v/>
      </c>
      <c r="H44" t="str">
        <f t="shared" si="3"/>
        <v/>
      </c>
      <c r="I44">
        <f t="shared" si="4"/>
        <v>6788</v>
      </c>
      <c r="J44" t="str">
        <f t="shared" si="5"/>
        <v/>
      </c>
      <c r="K44" t="str">
        <f t="shared" si="6"/>
        <v/>
      </c>
      <c r="L44" t="str">
        <f t="shared" si="7"/>
        <v/>
      </c>
      <c r="M44" t="str">
        <f t="shared" si="8"/>
        <v/>
      </c>
      <c r="N44" t="str">
        <f t="shared" si="9"/>
        <v/>
      </c>
      <c r="O44" t="str">
        <f t="shared" si="10"/>
        <v/>
      </c>
      <c r="P44" t="str">
        <f t="shared" si="11"/>
        <v/>
      </c>
      <c r="Q44" s="7"/>
    </row>
    <row r="45" spans="1:17" x14ac:dyDescent="0.25">
      <c r="A45">
        <v>44</v>
      </c>
      <c r="B45" t="s">
        <v>749</v>
      </c>
      <c r="C45">
        <v>967</v>
      </c>
      <c r="D45" s="7">
        <v>5</v>
      </c>
      <c r="E45" t="str">
        <f t="shared" si="0"/>
        <v/>
      </c>
      <c r="F45" t="str">
        <f t="shared" si="1"/>
        <v/>
      </c>
      <c r="G45" t="str">
        <f t="shared" si="2"/>
        <v/>
      </c>
      <c r="H45" t="str">
        <f t="shared" si="3"/>
        <v/>
      </c>
      <c r="I45">
        <f t="shared" si="4"/>
        <v>967</v>
      </c>
      <c r="J45" t="str">
        <f t="shared" si="5"/>
        <v/>
      </c>
      <c r="K45" t="str">
        <f t="shared" si="6"/>
        <v/>
      </c>
      <c r="L45" t="str">
        <f t="shared" si="7"/>
        <v/>
      </c>
      <c r="M45" t="str">
        <f t="shared" si="8"/>
        <v/>
      </c>
      <c r="N45" t="str">
        <f t="shared" si="9"/>
        <v/>
      </c>
      <c r="O45" t="str">
        <f t="shared" si="10"/>
        <v/>
      </c>
      <c r="P45" t="str">
        <f t="shared" si="11"/>
        <v/>
      </c>
      <c r="Q45" s="7"/>
    </row>
    <row r="46" spans="1:17" x14ac:dyDescent="0.25">
      <c r="A46">
        <v>45</v>
      </c>
      <c r="B46" t="s">
        <v>750</v>
      </c>
      <c r="C46">
        <v>7969</v>
      </c>
      <c r="D46" s="7">
        <v>12</v>
      </c>
      <c r="E46" t="str">
        <f t="shared" si="0"/>
        <v/>
      </c>
      <c r="F46" t="str">
        <f t="shared" si="1"/>
        <v/>
      </c>
      <c r="G46" t="str">
        <f t="shared" si="2"/>
        <v/>
      </c>
      <c r="H46" t="str">
        <f t="shared" si="3"/>
        <v/>
      </c>
      <c r="I46" t="str">
        <f t="shared" si="4"/>
        <v/>
      </c>
      <c r="J46" t="str">
        <f t="shared" si="5"/>
        <v/>
      </c>
      <c r="K46" t="str">
        <f t="shared" si="6"/>
        <v/>
      </c>
      <c r="L46" t="str">
        <f t="shared" si="7"/>
        <v/>
      </c>
      <c r="M46" t="str">
        <f t="shared" si="8"/>
        <v/>
      </c>
      <c r="N46" t="str">
        <f t="shared" si="9"/>
        <v/>
      </c>
      <c r="O46" t="str">
        <f t="shared" si="10"/>
        <v/>
      </c>
      <c r="P46">
        <f t="shared" si="11"/>
        <v>7969</v>
      </c>
      <c r="Q46" s="7"/>
    </row>
    <row r="47" spans="1:17" x14ac:dyDescent="0.25">
      <c r="A47">
        <v>46</v>
      </c>
      <c r="B47" t="s">
        <v>751</v>
      </c>
      <c r="C47">
        <v>544</v>
      </c>
      <c r="D47" s="7">
        <v>8</v>
      </c>
      <c r="E47" t="str">
        <f t="shared" si="0"/>
        <v/>
      </c>
      <c r="F47" t="str">
        <f t="shared" si="1"/>
        <v/>
      </c>
      <c r="G47" t="str">
        <f t="shared" si="2"/>
        <v/>
      </c>
      <c r="H47" t="str">
        <f t="shared" si="3"/>
        <v/>
      </c>
      <c r="I47" t="str">
        <f t="shared" si="4"/>
        <v/>
      </c>
      <c r="J47" t="str">
        <f t="shared" si="5"/>
        <v/>
      </c>
      <c r="K47" t="str">
        <f t="shared" si="6"/>
        <v/>
      </c>
      <c r="L47">
        <f t="shared" si="7"/>
        <v>544</v>
      </c>
      <c r="M47" t="str">
        <f t="shared" si="8"/>
        <v/>
      </c>
      <c r="N47" t="str">
        <f t="shared" si="9"/>
        <v/>
      </c>
      <c r="O47" t="str">
        <f t="shared" si="10"/>
        <v/>
      </c>
      <c r="P47" t="str">
        <f t="shared" si="11"/>
        <v/>
      </c>
      <c r="Q47" s="7"/>
    </row>
    <row r="48" spans="1:17" x14ac:dyDescent="0.25">
      <c r="A48">
        <v>47</v>
      </c>
      <c r="B48" t="s">
        <v>752</v>
      </c>
      <c r="C48">
        <v>480</v>
      </c>
      <c r="D48" s="7">
        <v>10</v>
      </c>
      <c r="E48" t="str">
        <f t="shared" si="0"/>
        <v/>
      </c>
      <c r="F48" t="str">
        <f t="shared" si="1"/>
        <v/>
      </c>
      <c r="G48" t="str">
        <f t="shared" si="2"/>
        <v/>
      </c>
      <c r="H48" t="str">
        <f t="shared" si="3"/>
        <v/>
      </c>
      <c r="I48" t="str">
        <f t="shared" si="4"/>
        <v/>
      </c>
      <c r="J48" t="str">
        <f t="shared" si="5"/>
        <v/>
      </c>
      <c r="K48" t="str">
        <f t="shared" si="6"/>
        <v/>
      </c>
      <c r="L48" t="str">
        <f t="shared" si="7"/>
        <v/>
      </c>
      <c r="M48" t="str">
        <f t="shared" si="8"/>
        <v/>
      </c>
      <c r="N48">
        <f t="shared" si="9"/>
        <v>480</v>
      </c>
      <c r="O48" t="str">
        <f t="shared" si="10"/>
        <v/>
      </c>
      <c r="P48" t="str">
        <f t="shared" si="11"/>
        <v/>
      </c>
      <c r="Q48" s="7"/>
    </row>
    <row r="49" spans="1:17" x14ac:dyDescent="0.25">
      <c r="A49">
        <v>48</v>
      </c>
      <c r="B49" t="s">
        <v>753</v>
      </c>
      <c r="C49">
        <v>9600</v>
      </c>
      <c r="D49" s="7">
        <v>1</v>
      </c>
      <c r="E49">
        <f t="shared" si="0"/>
        <v>9600</v>
      </c>
      <c r="F49" t="str">
        <f t="shared" si="1"/>
        <v/>
      </c>
      <c r="G49" t="str">
        <f t="shared" si="2"/>
        <v/>
      </c>
      <c r="H49" t="str">
        <f t="shared" si="3"/>
        <v/>
      </c>
      <c r="I49" t="str">
        <f t="shared" si="4"/>
        <v/>
      </c>
      <c r="J49" t="str">
        <f t="shared" si="5"/>
        <v/>
      </c>
      <c r="K49" t="str">
        <f t="shared" si="6"/>
        <v/>
      </c>
      <c r="L49" t="str">
        <f t="shared" si="7"/>
        <v/>
      </c>
      <c r="M49" t="str">
        <f t="shared" si="8"/>
        <v/>
      </c>
      <c r="N49" t="str">
        <f t="shared" si="9"/>
        <v/>
      </c>
      <c r="O49" t="str">
        <f t="shared" si="10"/>
        <v/>
      </c>
      <c r="P49" t="str">
        <f t="shared" si="11"/>
        <v/>
      </c>
      <c r="Q49" s="7"/>
    </row>
    <row r="50" spans="1:17" x14ac:dyDescent="0.25">
      <c r="A50">
        <v>49</v>
      </c>
      <c r="B50" t="s">
        <v>754</v>
      </c>
      <c r="C50">
        <v>445</v>
      </c>
      <c r="D50" s="7">
        <v>12</v>
      </c>
      <c r="E50" t="str">
        <f t="shared" si="0"/>
        <v/>
      </c>
      <c r="F50" t="str">
        <f t="shared" si="1"/>
        <v/>
      </c>
      <c r="G50" t="str">
        <f t="shared" si="2"/>
        <v/>
      </c>
      <c r="H50" t="str">
        <f t="shared" si="3"/>
        <v/>
      </c>
      <c r="I50" t="str">
        <f t="shared" si="4"/>
        <v/>
      </c>
      <c r="J50" t="str">
        <f t="shared" si="5"/>
        <v/>
      </c>
      <c r="K50" t="str">
        <f t="shared" si="6"/>
        <v/>
      </c>
      <c r="L50" t="str">
        <f t="shared" si="7"/>
        <v/>
      </c>
      <c r="M50" t="str">
        <f t="shared" si="8"/>
        <v/>
      </c>
      <c r="N50" t="str">
        <f t="shared" si="9"/>
        <v/>
      </c>
      <c r="O50" t="str">
        <f t="shared" si="10"/>
        <v/>
      </c>
      <c r="P50">
        <f t="shared" si="11"/>
        <v>445</v>
      </c>
      <c r="Q50" s="7"/>
    </row>
    <row r="51" spans="1:17" x14ac:dyDescent="0.25">
      <c r="A51">
        <v>50</v>
      </c>
      <c r="B51" t="s">
        <v>755</v>
      </c>
      <c r="C51">
        <v>8361</v>
      </c>
      <c r="D51" s="7">
        <v>10</v>
      </c>
      <c r="E51" t="str">
        <f t="shared" si="0"/>
        <v/>
      </c>
      <c r="F51" t="str">
        <f t="shared" si="1"/>
        <v/>
      </c>
      <c r="G51" t="str">
        <f t="shared" si="2"/>
        <v/>
      </c>
      <c r="H51" t="str">
        <f t="shared" si="3"/>
        <v/>
      </c>
      <c r="I51" t="str">
        <f t="shared" si="4"/>
        <v/>
      </c>
      <c r="J51" t="str">
        <f t="shared" si="5"/>
        <v/>
      </c>
      <c r="K51" t="str">
        <f t="shared" si="6"/>
        <v/>
      </c>
      <c r="L51" t="str">
        <f t="shared" si="7"/>
        <v/>
      </c>
      <c r="M51" t="str">
        <f t="shared" si="8"/>
        <v/>
      </c>
      <c r="N51">
        <f t="shared" si="9"/>
        <v>8361</v>
      </c>
      <c r="O51" t="str">
        <f t="shared" si="10"/>
        <v/>
      </c>
      <c r="P51" t="str">
        <f t="shared" si="11"/>
        <v/>
      </c>
      <c r="Q51" s="7"/>
    </row>
    <row r="52" spans="1:17" x14ac:dyDescent="0.25">
      <c r="A52">
        <v>51</v>
      </c>
      <c r="B52" t="s">
        <v>756</v>
      </c>
      <c r="C52">
        <v>8516</v>
      </c>
      <c r="D52" s="7">
        <v>12</v>
      </c>
      <c r="E52" t="str">
        <f t="shared" si="0"/>
        <v/>
      </c>
      <c r="F52" t="str">
        <f t="shared" si="1"/>
        <v/>
      </c>
      <c r="G52" t="str">
        <f t="shared" si="2"/>
        <v/>
      </c>
      <c r="H52" t="str">
        <f t="shared" si="3"/>
        <v/>
      </c>
      <c r="I52" t="str">
        <f t="shared" si="4"/>
        <v/>
      </c>
      <c r="J52" t="str">
        <f t="shared" si="5"/>
        <v/>
      </c>
      <c r="K52" t="str">
        <f t="shared" si="6"/>
        <v/>
      </c>
      <c r="L52" t="str">
        <f t="shared" si="7"/>
        <v/>
      </c>
      <c r="M52" t="str">
        <f t="shared" si="8"/>
        <v/>
      </c>
      <c r="N52" t="str">
        <f t="shared" si="9"/>
        <v/>
      </c>
      <c r="O52" t="str">
        <f t="shared" si="10"/>
        <v/>
      </c>
      <c r="P52">
        <f t="shared" si="11"/>
        <v>8516</v>
      </c>
      <c r="Q52" s="7"/>
    </row>
    <row r="53" spans="1:17" x14ac:dyDescent="0.25">
      <c r="A53">
        <v>52</v>
      </c>
      <c r="B53" t="s">
        <v>757</v>
      </c>
      <c r="C53">
        <v>690</v>
      </c>
      <c r="D53" s="7">
        <v>7</v>
      </c>
      <c r="E53" t="str">
        <f t="shared" si="0"/>
        <v/>
      </c>
      <c r="F53" t="str">
        <f t="shared" si="1"/>
        <v/>
      </c>
      <c r="G53" t="str">
        <f t="shared" si="2"/>
        <v/>
      </c>
      <c r="H53" t="str">
        <f t="shared" si="3"/>
        <v/>
      </c>
      <c r="I53" t="str">
        <f t="shared" si="4"/>
        <v/>
      </c>
      <c r="J53" t="str">
        <f t="shared" si="5"/>
        <v/>
      </c>
      <c r="K53">
        <f t="shared" si="6"/>
        <v>690</v>
      </c>
      <c r="L53" t="str">
        <f t="shared" si="7"/>
        <v/>
      </c>
      <c r="M53" t="str">
        <f t="shared" si="8"/>
        <v/>
      </c>
      <c r="N53" t="str">
        <f t="shared" si="9"/>
        <v/>
      </c>
      <c r="O53" t="str">
        <f t="shared" si="10"/>
        <v/>
      </c>
      <c r="P53" t="str">
        <f t="shared" si="11"/>
        <v/>
      </c>
      <c r="Q53" s="7"/>
    </row>
    <row r="54" spans="1:17" x14ac:dyDescent="0.25">
      <c r="A54">
        <v>53</v>
      </c>
      <c r="B54" t="s">
        <v>758</v>
      </c>
      <c r="C54">
        <v>237</v>
      </c>
      <c r="D54" s="7">
        <v>10</v>
      </c>
      <c r="E54" t="str">
        <f t="shared" si="0"/>
        <v/>
      </c>
      <c r="F54" t="str">
        <f t="shared" si="1"/>
        <v/>
      </c>
      <c r="G54" t="str">
        <f t="shared" si="2"/>
        <v/>
      </c>
      <c r="H54" t="str">
        <f t="shared" si="3"/>
        <v/>
      </c>
      <c r="I54" t="str">
        <f t="shared" si="4"/>
        <v/>
      </c>
      <c r="J54" t="str">
        <f t="shared" si="5"/>
        <v/>
      </c>
      <c r="K54" t="str">
        <f t="shared" si="6"/>
        <v/>
      </c>
      <c r="L54" t="str">
        <f t="shared" si="7"/>
        <v/>
      </c>
      <c r="M54" t="str">
        <f t="shared" si="8"/>
        <v/>
      </c>
      <c r="N54">
        <f t="shared" si="9"/>
        <v>237</v>
      </c>
      <c r="O54" t="str">
        <f t="shared" si="10"/>
        <v/>
      </c>
      <c r="P54" t="str">
        <f t="shared" si="11"/>
        <v/>
      </c>
      <c r="Q54" s="7"/>
    </row>
    <row r="55" spans="1:17" x14ac:dyDescent="0.25">
      <c r="A55">
        <v>54</v>
      </c>
      <c r="B55" t="s">
        <v>759</v>
      </c>
      <c r="C55">
        <v>4501</v>
      </c>
      <c r="D55" s="7">
        <v>8</v>
      </c>
      <c r="E55" t="str">
        <f t="shared" si="0"/>
        <v/>
      </c>
      <c r="F55" t="str">
        <f t="shared" si="1"/>
        <v/>
      </c>
      <c r="G55" t="str">
        <f t="shared" si="2"/>
        <v/>
      </c>
      <c r="H55" t="str">
        <f t="shared" si="3"/>
        <v/>
      </c>
      <c r="I55" t="str">
        <f t="shared" si="4"/>
        <v/>
      </c>
      <c r="J55" t="str">
        <f t="shared" si="5"/>
        <v/>
      </c>
      <c r="K55" t="str">
        <f t="shared" si="6"/>
        <v/>
      </c>
      <c r="L55">
        <f t="shared" si="7"/>
        <v>4501</v>
      </c>
      <c r="M55" t="str">
        <f t="shared" si="8"/>
        <v/>
      </c>
      <c r="N55" t="str">
        <f t="shared" si="9"/>
        <v/>
      </c>
      <c r="O55" t="str">
        <f t="shared" si="10"/>
        <v/>
      </c>
      <c r="P55" t="str">
        <f t="shared" si="11"/>
        <v/>
      </c>
      <c r="Q55" s="7"/>
    </row>
    <row r="56" spans="1:17" x14ac:dyDescent="0.25">
      <c r="A56">
        <v>55</v>
      </c>
      <c r="B56" t="s">
        <v>760</v>
      </c>
      <c r="C56">
        <v>859</v>
      </c>
      <c r="D56" s="7">
        <v>6</v>
      </c>
      <c r="E56" t="str">
        <f t="shared" si="0"/>
        <v/>
      </c>
      <c r="F56" t="str">
        <f t="shared" si="1"/>
        <v/>
      </c>
      <c r="G56" t="str">
        <f t="shared" si="2"/>
        <v/>
      </c>
      <c r="H56" t="str">
        <f t="shared" si="3"/>
        <v/>
      </c>
      <c r="I56" t="str">
        <f t="shared" si="4"/>
        <v/>
      </c>
      <c r="J56">
        <f t="shared" si="5"/>
        <v>859</v>
      </c>
      <c r="K56" t="str">
        <f t="shared" si="6"/>
        <v/>
      </c>
      <c r="L56" t="str">
        <f t="shared" si="7"/>
        <v/>
      </c>
      <c r="M56" t="str">
        <f t="shared" si="8"/>
        <v/>
      </c>
      <c r="N56" t="str">
        <f t="shared" si="9"/>
        <v/>
      </c>
      <c r="O56" t="str">
        <f t="shared" si="10"/>
        <v/>
      </c>
      <c r="P56" t="str">
        <f t="shared" si="11"/>
        <v/>
      </c>
      <c r="Q56" s="7"/>
    </row>
    <row r="57" spans="1:17" x14ac:dyDescent="0.25">
      <c r="A57">
        <v>56</v>
      </c>
      <c r="B57" t="s">
        <v>761</v>
      </c>
      <c r="C57">
        <v>7854</v>
      </c>
      <c r="D57" s="7">
        <v>3</v>
      </c>
      <c r="E57" t="str">
        <f t="shared" si="0"/>
        <v/>
      </c>
      <c r="F57" t="str">
        <f t="shared" si="1"/>
        <v/>
      </c>
      <c r="G57">
        <f t="shared" si="2"/>
        <v>7854</v>
      </c>
      <c r="H57" t="str">
        <f t="shared" si="3"/>
        <v/>
      </c>
      <c r="I57" t="str">
        <f t="shared" si="4"/>
        <v/>
      </c>
      <c r="J57" t="str">
        <f t="shared" si="5"/>
        <v/>
      </c>
      <c r="K57" t="str">
        <f t="shared" si="6"/>
        <v/>
      </c>
      <c r="L57" t="str">
        <f t="shared" si="7"/>
        <v/>
      </c>
      <c r="M57" t="str">
        <f t="shared" si="8"/>
        <v/>
      </c>
      <c r="N57" t="str">
        <f t="shared" si="9"/>
        <v/>
      </c>
      <c r="O57" t="str">
        <f t="shared" si="10"/>
        <v/>
      </c>
      <c r="P57" t="str">
        <f t="shared" si="11"/>
        <v/>
      </c>
      <c r="Q57" s="7"/>
    </row>
    <row r="58" spans="1:17" x14ac:dyDescent="0.25">
      <c r="A58">
        <v>57</v>
      </c>
      <c r="B58" t="s">
        <v>762</v>
      </c>
      <c r="C58">
        <v>4365</v>
      </c>
      <c r="D58" s="7">
        <v>11</v>
      </c>
      <c r="E58" t="str">
        <f t="shared" si="0"/>
        <v/>
      </c>
      <c r="F58" t="str">
        <f t="shared" si="1"/>
        <v/>
      </c>
      <c r="G58" t="str">
        <f t="shared" si="2"/>
        <v/>
      </c>
      <c r="H58" t="str">
        <f t="shared" si="3"/>
        <v/>
      </c>
      <c r="I58" t="str">
        <f t="shared" si="4"/>
        <v/>
      </c>
      <c r="J58" t="str">
        <f t="shared" si="5"/>
        <v/>
      </c>
      <c r="K58" t="str">
        <f t="shared" si="6"/>
        <v/>
      </c>
      <c r="L58" t="str">
        <f t="shared" si="7"/>
        <v/>
      </c>
      <c r="M58" t="str">
        <f t="shared" si="8"/>
        <v/>
      </c>
      <c r="N58" t="str">
        <f t="shared" si="9"/>
        <v/>
      </c>
      <c r="O58">
        <f t="shared" si="10"/>
        <v>4365</v>
      </c>
      <c r="P58" t="str">
        <f t="shared" si="11"/>
        <v/>
      </c>
      <c r="Q58" s="7"/>
    </row>
    <row r="59" spans="1:17" x14ac:dyDescent="0.25">
      <c r="A59">
        <v>58</v>
      </c>
      <c r="B59" t="s">
        <v>763</v>
      </c>
      <c r="C59">
        <v>6998</v>
      </c>
      <c r="D59" s="7">
        <v>9</v>
      </c>
      <c r="E59" t="str">
        <f t="shared" si="0"/>
        <v/>
      </c>
      <c r="F59" t="str">
        <f t="shared" si="1"/>
        <v/>
      </c>
      <c r="G59" t="str">
        <f t="shared" si="2"/>
        <v/>
      </c>
      <c r="H59" t="str">
        <f t="shared" si="3"/>
        <v/>
      </c>
      <c r="I59" t="str">
        <f t="shared" si="4"/>
        <v/>
      </c>
      <c r="J59" t="str">
        <f t="shared" si="5"/>
        <v/>
      </c>
      <c r="K59" t="str">
        <f t="shared" si="6"/>
        <v/>
      </c>
      <c r="L59" t="str">
        <f t="shared" si="7"/>
        <v/>
      </c>
      <c r="M59">
        <f t="shared" si="8"/>
        <v>6998</v>
      </c>
      <c r="N59" t="str">
        <f t="shared" si="9"/>
        <v/>
      </c>
      <c r="O59" t="str">
        <f t="shared" si="10"/>
        <v/>
      </c>
      <c r="P59" t="str">
        <f t="shared" si="11"/>
        <v/>
      </c>
      <c r="Q59" s="7"/>
    </row>
    <row r="60" spans="1:17" x14ac:dyDescent="0.25">
      <c r="A60">
        <v>59</v>
      </c>
      <c r="B60" t="s">
        <v>764</v>
      </c>
      <c r="C60">
        <v>1056</v>
      </c>
      <c r="D60" s="7">
        <v>5</v>
      </c>
      <c r="E60" t="str">
        <f t="shared" si="0"/>
        <v/>
      </c>
      <c r="F60" t="str">
        <f t="shared" si="1"/>
        <v/>
      </c>
      <c r="G60" t="str">
        <f t="shared" si="2"/>
        <v/>
      </c>
      <c r="H60" t="str">
        <f t="shared" si="3"/>
        <v/>
      </c>
      <c r="I60">
        <f t="shared" si="4"/>
        <v>1056</v>
      </c>
      <c r="J60" t="str">
        <f t="shared" si="5"/>
        <v/>
      </c>
      <c r="K60" t="str">
        <f t="shared" si="6"/>
        <v/>
      </c>
      <c r="L60" t="str">
        <f t="shared" si="7"/>
        <v/>
      </c>
      <c r="M60" t="str">
        <f t="shared" si="8"/>
        <v/>
      </c>
      <c r="N60" t="str">
        <f t="shared" si="9"/>
        <v/>
      </c>
      <c r="O60" t="str">
        <f t="shared" si="10"/>
        <v/>
      </c>
      <c r="P60" t="str">
        <f t="shared" si="11"/>
        <v/>
      </c>
      <c r="Q60" s="7"/>
    </row>
    <row r="61" spans="1:17" x14ac:dyDescent="0.25">
      <c r="A61">
        <v>60</v>
      </c>
      <c r="B61" t="s">
        <v>765</v>
      </c>
      <c r="C61">
        <v>3954</v>
      </c>
      <c r="D61" s="7">
        <v>2</v>
      </c>
      <c r="E61" t="str">
        <f t="shared" si="0"/>
        <v/>
      </c>
      <c r="F61">
        <f t="shared" si="1"/>
        <v>3954</v>
      </c>
      <c r="G61" t="str">
        <f t="shared" si="2"/>
        <v/>
      </c>
      <c r="H61" t="str">
        <f t="shared" si="3"/>
        <v/>
      </c>
      <c r="I61" t="str">
        <f t="shared" si="4"/>
        <v/>
      </c>
      <c r="J61" t="str">
        <f t="shared" si="5"/>
        <v/>
      </c>
      <c r="K61" t="str">
        <f t="shared" si="6"/>
        <v/>
      </c>
      <c r="L61" t="str">
        <f t="shared" si="7"/>
        <v/>
      </c>
      <c r="M61" t="str">
        <f t="shared" si="8"/>
        <v/>
      </c>
      <c r="N61" t="str">
        <f t="shared" si="9"/>
        <v/>
      </c>
      <c r="O61" t="str">
        <f t="shared" si="10"/>
        <v/>
      </c>
      <c r="P61" t="str">
        <f t="shared" si="11"/>
        <v/>
      </c>
      <c r="Q61" s="7"/>
    </row>
    <row r="62" spans="1:17" x14ac:dyDescent="0.25">
      <c r="A62">
        <v>61</v>
      </c>
      <c r="B62" t="s">
        <v>766</v>
      </c>
      <c r="C62">
        <v>3510</v>
      </c>
      <c r="D62" s="7">
        <v>1</v>
      </c>
      <c r="E62">
        <f t="shared" si="0"/>
        <v>3510</v>
      </c>
      <c r="F62" t="str">
        <f t="shared" si="1"/>
        <v/>
      </c>
      <c r="G62" t="str">
        <f t="shared" si="2"/>
        <v/>
      </c>
      <c r="H62" t="str">
        <f t="shared" si="3"/>
        <v/>
      </c>
      <c r="I62" t="str">
        <f t="shared" si="4"/>
        <v/>
      </c>
      <c r="J62" t="str">
        <f t="shared" si="5"/>
        <v/>
      </c>
      <c r="K62" t="str">
        <f t="shared" si="6"/>
        <v/>
      </c>
      <c r="L62" t="str">
        <f t="shared" si="7"/>
        <v/>
      </c>
      <c r="M62" t="str">
        <f t="shared" si="8"/>
        <v/>
      </c>
      <c r="N62" t="str">
        <f t="shared" si="9"/>
        <v/>
      </c>
      <c r="O62" t="str">
        <f t="shared" si="10"/>
        <v/>
      </c>
      <c r="P62" t="str">
        <f t="shared" si="11"/>
        <v/>
      </c>
      <c r="Q62" s="7"/>
    </row>
    <row r="63" spans="1:17" x14ac:dyDescent="0.25">
      <c r="A63">
        <v>62</v>
      </c>
      <c r="B63" t="s">
        <v>767</v>
      </c>
      <c r="C63">
        <v>3711</v>
      </c>
      <c r="D63" s="7">
        <v>7</v>
      </c>
      <c r="E63" t="str">
        <f t="shared" si="0"/>
        <v/>
      </c>
      <c r="F63" t="str">
        <f t="shared" si="1"/>
        <v/>
      </c>
      <c r="G63" t="str">
        <f t="shared" si="2"/>
        <v/>
      </c>
      <c r="H63" t="str">
        <f t="shared" si="3"/>
        <v/>
      </c>
      <c r="I63" t="str">
        <f t="shared" si="4"/>
        <v/>
      </c>
      <c r="J63" t="str">
        <f t="shared" si="5"/>
        <v/>
      </c>
      <c r="K63">
        <f t="shared" si="6"/>
        <v>3711</v>
      </c>
      <c r="L63" t="str">
        <f t="shared" si="7"/>
        <v/>
      </c>
      <c r="M63" t="str">
        <f t="shared" si="8"/>
        <v/>
      </c>
      <c r="N63" t="str">
        <f t="shared" si="9"/>
        <v/>
      </c>
      <c r="O63" t="str">
        <f t="shared" si="10"/>
        <v/>
      </c>
      <c r="P63" t="str">
        <f t="shared" si="11"/>
        <v/>
      </c>
      <c r="Q63" s="7"/>
    </row>
    <row r="64" spans="1:17" x14ac:dyDescent="0.25">
      <c r="A64">
        <v>63</v>
      </c>
      <c r="B64" t="s">
        <v>768</v>
      </c>
      <c r="C64">
        <v>1721</v>
      </c>
      <c r="D64" s="7">
        <v>7</v>
      </c>
      <c r="E64" t="str">
        <f t="shared" si="0"/>
        <v/>
      </c>
      <c r="F64" t="str">
        <f t="shared" si="1"/>
        <v/>
      </c>
      <c r="G64" t="str">
        <f t="shared" si="2"/>
        <v/>
      </c>
      <c r="H64" t="str">
        <f t="shared" si="3"/>
        <v/>
      </c>
      <c r="I64" t="str">
        <f t="shared" si="4"/>
        <v/>
      </c>
      <c r="J64" t="str">
        <f t="shared" si="5"/>
        <v/>
      </c>
      <c r="K64">
        <f t="shared" si="6"/>
        <v>1721</v>
      </c>
      <c r="L64" t="str">
        <f t="shared" si="7"/>
        <v/>
      </c>
      <c r="M64" t="str">
        <f t="shared" si="8"/>
        <v/>
      </c>
      <c r="N64" t="str">
        <f t="shared" si="9"/>
        <v/>
      </c>
      <c r="O64" t="str">
        <f t="shared" si="10"/>
        <v/>
      </c>
      <c r="P64" t="str">
        <f t="shared" si="11"/>
        <v/>
      </c>
      <c r="Q64" s="7"/>
    </row>
    <row r="65" spans="1:17" x14ac:dyDescent="0.25">
      <c r="A65">
        <v>64</v>
      </c>
      <c r="B65" t="s">
        <v>716</v>
      </c>
      <c r="C65">
        <v>11946</v>
      </c>
      <c r="D65" s="7">
        <v>5</v>
      </c>
      <c r="E65" t="str">
        <f t="shared" si="0"/>
        <v/>
      </c>
      <c r="F65" t="str">
        <f t="shared" si="1"/>
        <v/>
      </c>
      <c r="G65" t="str">
        <f t="shared" si="2"/>
        <v/>
      </c>
      <c r="H65" t="str">
        <f t="shared" si="3"/>
        <v/>
      </c>
      <c r="I65">
        <f t="shared" si="4"/>
        <v>11946</v>
      </c>
      <c r="J65" t="str">
        <f t="shared" si="5"/>
        <v/>
      </c>
      <c r="K65" t="str">
        <f t="shared" si="6"/>
        <v/>
      </c>
      <c r="L65" t="str">
        <f t="shared" si="7"/>
        <v/>
      </c>
      <c r="M65" t="str">
        <f t="shared" si="8"/>
        <v/>
      </c>
      <c r="N65" t="str">
        <f t="shared" si="9"/>
        <v/>
      </c>
      <c r="O65" t="str">
        <f t="shared" si="10"/>
        <v/>
      </c>
      <c r="P65" t="str">
        <f t="shared" si="11"/>
        <v/>
      </c>
      <c r="Q65" s="7"/>
    </row>
    <row r="66" spans="1:17" x14ac:dyDescent="0.25">
      <c r="A66">
        <v>65</v>
      </c>
      <c r="B66" t="s">
        <v>769</v>
      </c>
      <c r="C66">
        <v>3887</v>
      </c>
      <c r="D66" s="7">
        <v>7</v>
      </c>
      <c r="E66" t="str">
        <f t="shared" si="0"/>
        <v/>
      </c>
      <c r="F66" t="str">
        <f t="shared" si="1"/>
        <v/>
      </c>
      <c r="G66" t="str">
        <f t="shared" si="2"/>
        <v/>
      </c>
      <c r="H66" t="str">
        <f t="shared" si="3"/>
        <v/>
      </c>
      <c r="I66" t="str">
        <f t="shared" si="4"/>
        <v/>
      </c>
      <c r="J66" t="str">
        <f t="shared" si="5"/>
        <v/>
      </c>
      <c r="K66">
        <f t="shared" si="6"/>
        <v>3887</v>
      </c>
      <c r="L66" t="str">
        <f t="shared" si="7"/>
        <v/>
      </c>
      <c r="M66" t="str">
        <f t="shared" si="8"/>
        <v/>
      </c>
      <c r="N66" t="str">
        <f t="shared" si="9"/>
        <v/>
      </c>
      <c r="O66" t="str">
        <f t="shared" si="10"/>
        <v/>
      </c>
      <c r="P66" t="str">
        <f t="shared" si="11"/>
        <v/>
      </c>
      <c r="Q66" s="7"/>
    </row>
    <row r="67" spans="1:17" x14ac:dyDescent="0.25">
      <c r="A67">
        <v>66</v>
      </c>
      <c r="B67" t="s">
        <v>770</v>
      </c>
      <c r="C67">
        <v>1129</v>
      </c>
      <c r="D67" s="7">
        <v>3</v>
      </c>
      <c r="E67" t="str">
        <f t="shared" ref="E67:E130" si="12">IF(D67=1,C67,"")</f>
        <v/>
      </c>
      <c r="F67" t="str">
        <f t="shared" ref="F67:F130" si="13">IF(D67=2,C67,"")</f>
        <v/>
      </c>
      <c r="G67">
        <f t="shared" ref="G67:G130" si="14">IF(D67=3,C67,"")</f>
        <v>1129</v>
      </c>
      <c r="H67" t="str">
        <f t="shared" ref="H67:H130" si="15">IF(D67=4,C67,"")</f>
        <v/>
      </c>
      <c r="I67" t="str">
        <f t="shared" ref="I67:I130" si="16">IF(D67=5,C67,"")</f>
        <v/>
      </c>
      <c r="J67" t="str">
        <f t="shared" ref="J67:J130" si="17">IF(D67=6,C67,"")</f>
        <v/>
      </c>
      <c r="K67" t="str">
        <f t="shared" ref="K67:K130" si="18">IF(D67=7,C67,"")</f>
        <v/>
      </c>
      <c r="L67" t="str">
        <f t="shared" ref="L67:L130" si="19">IF(D67=8,C67,"")</f>
        <v/>
      </c>
      <c r="M67" t="str">
        <f t="shared" ref="M67:M130" si="20">IF(D67=9,C67,"")</f>
        <v/>
      </c>
      <c r="N67" t="str">
        <f t="shared" ref="N67:N130" si="21">IF(D67=10,C67,"")</f>
        <v/>
      </c>
      <c r="O67" t="str">
        <f t="shared" ref="O67:O130" si="22">IF(D67=11,C67,"")</f>
        <v/>
      </c>
      <c r="P67" t="str">
        <f t="shared" ref="P67:P130" si="23">IF(D67=12,C67,"")</f>
        <v/>
      </c>
      <c r="Q67" s="7"/>
    </row>
    <row r="68" spans="1:17" x14ac:dyDescent="0.25">
      <c r="A68">
        <v>67</v>
      </c>
      <c r="B68" t="s">
        <v>771</v>
      </c>
      <c r="C68">
        <v>4449</v>
      </c>
      <c r="D68" s="7">
        <v>11</v>
      </c>
      <c r="E68" t="str">
        <f t="shared" si="12"/>
        <v/>
      </c>
      <c r="F68" t="str">
        <f t="shared" si="13"/>
        <v/>
      </c>
      <c r="G68" t="str">
        <f t="shared" si="14"/>
        <v/>
      </c>
      <c r="H68" t="str">
        <f t="shared" si="15"/>
        <v/>
      </c>
      <c r="I68" t="str">
        <f t="shared" si="16"/>
        <v/>
      </c>
      <c r="J68" t="str">
        <f t="shared" si="17"/>
        <v/>
      </c>
      <c r="K68" t="str">
        <f t="shared" si="18"/>
        <v/>
      </c>
      <c r="L68" t="str">
        <f t="shared" si="19"/>
        <v/>
      </c>
      <c r="M68" t="str">
        <f t="shared" si="20"/>
        <v/>
      </c>
      <c r="N68" t="str">
        <f t="shared" si="21"/>
        <v/>
      </c>
      <c r="O68">
        <f t="shared" si="22"/>
        <v>4449</v>
      </c>
      <c r="P68" t="str">
        <f t="shared" si="23"/>
        <v/>
      </c>
      <c r="Q68" s="7"/>
    </row>
    <row r="69" spans="1:17" x14ac:dyDescent="0.25">
      <c r="A69">
        <v>68</v>
      </c>
      <c r="B69" t="s">
        <v>772</v>
      </c>
      <c r="C69">
        <v>1618</v>
      </c>
      <c r="D69" s="7">
        <v>2</v>
      </c>
      <c r="E69" t="str">
        <f t="shared" si="12"/>
        <v/>
      </c>
      <c r="F69">
        <f t="shared" si="13"/>
        <v>1618</v>
      </c>
      <c r="G69" t="str">
        <f t="shared" si="14"/>
        <v/>
      </c>
      <c r="H69" t="str">
        <f t="shared" si="15"/>
        <v/>
      </c>
      <c r="I69" t="str">
        <f t="shared" si="16"/>
        <v/>
      </c>
      <c r="J69" t="str">
        <f t="shared" si="17"/>
        <v/>
      </c>
      <c r="K69" t="str">
        <f t="shared" si="18"/>
        <v/>
      </c>
      <c r="L69" t="str">
        <f t="shared" si="19"/>
        <v/>
      </c>
      <c r="M69" t="str">
        <f t="shared" si="20"/>
        <v/>
      </c>
      <c r="N69" t="str">
        <f t="shared" si="21"/>
        <v/>
      </c>
      <c r="O69" t="str">
        <f t="shared" si="22"/>
        <v/>
      </c>
      <c r="P69" t="str">
        <f t="shared" si="23"/>
        <v/>
      </c>
      <c r="Q69" s="7"/>
    </row>
    <row r="70" spans="1:17" x14ac:dyDescent="0.25">
      <c r="A70">
        <v>69</v>
      </c>
      <c r="B70" t="s">
        <v>773</v>
      </c>
      <c r="C70">
        <v>3589</v>
      </c>
      <c r="D70" s="7">
        <v>11</v>
      </c>
      <c r="E70" t="str">
        <f t="shared" si="12"/>
        <v/>
      </c>
      <c r="F70" t="str">
        <f t="shared" si="13"/>
        <v/>
      </c>
      <c r="G70" t="str">
        <f t="shared" si="14"/>
        <v/>
      </c>
      <c r="H70" t="str">
        <f t="shared" si="15"/>
        <v/>
      </c>
      <c r="I70" t="str">
        <f t="shared" si="16"/>
        <v/>
      </c>
      <c r="J70" t="str">
        <f t="shared" si="17"/>
        <v/>
      </c>
      <c r="K70" t="str">
        <f t="shared" si="18"/>
        <v/>
      </c>
      <c r="L70" t="str">
        <f t="shared" si="19"/>
        <v/>
      </c>
      <c r="M70" t="str">
        <f t="shared" si="20"/>
        <v/>
      </c>
      <c r="N70" t="str">
        <f t="shared" si="21"/>
        <v/>
      </c>
      <c r="O70">
        <f t="shared" si="22"/>
        <v>3589</v>
      </c>
      <c r="P70" t="str">
        <f t="shared" si="23"/>
        <v/>
      </c>
      <c r="Q70" s="7"/>
    </row>
    <row r="71" spans="1:17" x14ac:dyDescent="0.25">
      <c r="A71">
        <v>70</v>
      </c>
      <c r="B71" t="s">
        <v>774</v>
      </c>
      <c r="C71">
        <v>2127</v>
      </c>
      <c r="D71" s="7">
        <v>2</v>
      </c>
      <c r="E71" t="str">
        <f t="shared" si="12"/>
        <v/>
      </c>
      <c r="F71">
        <f t="shared" si="13"/>
        <v>2127</v>
      </c>
      <c r="G71" t="str">
        <f t="shared" si="14"/>
        <v/>
      </c>
      <c r="H71" t="str">
        <f t="shared" si="15"/>
        <v/>
      </c>
      <c r="I71" t="str">
        <f t="shared" si="16"/>
        <v/>
      </c>
      <c r="J71" t="str">
        <f t="shared" si="17"/>
        <v/>
      </c>
      <c r="K71" t="str">
        <f t="shared" si="18"/>
        <v/>
      </c>
      <c r="L71" t="str">
        <f t="shared" si="19"/>
        <v/>
      </c>
      <c r="M71" t="str">
        <f t="shared" si="20"/>
        <v/>
      </c>
      <c r="N71" t="str">
        <f t="shared" si="21"/>
        <v/>
      </c>
      <c r="O71" t="str">
        <f t="shared" si="22"/>
        <v/>
      </c>
      <c r="P71" t="str">
        <f t="shared" si="23"/>
        <v/>
      </c>
      <c r="Q71" s="7"/>
    </row>
    <row r="72" spans="1:17" x14ac:dyDescent="0.25">
      <c r="A72">
        <v>71</v>
      </c>
      <c r="B72" t="s">
        <v>775</v>
      </c>
      <c r="C72">
        <v>5432</v>
      </c>
      <c r="D72" s="7">
        <v>5</v>
      </c>
      <c r="E72" t="str">
        <f t="shared" si="12"/>
        <v/>
      </c>
      <c r="F72" t="str">
        <f t="shared" si="13"/>
        <v/>
      </c>
      <c r="G72" t="str">
        <f t="shared" si="14"/>
        <v/>
      </c>
      <c r="H72" t="str">
        <f t="shared" si="15"/>
        <v/>
      </c>
      <c r="I72">
        <f t="shared" si="16"/>
        <v>5432</v>
      </c>
      <c r="J72" t="str">
        <f t="shared" si="17"/>
        <v/>
      </c>
      <c r="K72" t="str">
        <f t="shared" si="18"/>
        <v/>
      </c>
      <c r="L72" t="str">
        <f t="shared" si="19"/>
        <v/>
      </c>
      <c r="M72" t="str">
        <f t="shared" si="20"/>
        <v/>
      </c>
      <c r="N72" t="str">
        <f t="shared" si="21"/>
        <v/>
      </c>
      <c r="O72" t="str">
        <f t="shared" si="22"/>
        <v/>
      </c>
      <c r="P72" t="str">
        <f t="shared" si="23"/>
        <v/>
      </c>
      <c r="Q72" s="7"/>
    </row>
    <row r="73" spans="1:17" x14ac:dyDescent="0.25">
      <c r="A73">
        <v>72</v>
      </c>
      <c r="B73" t="s">
        <v>776</v>
      </c>
      <c r="C73">
        <v>2228</v>
      </c>
      <c r="D73" s="7">
        <v>2</v>
      </c>
      <c r="E73" t="str">
        <f t="shared" si="12"/>
        <v/>
      </c>
      <c r="F73">
        <f t="shared" si="13"/>
        <v>2228</v>
      </c>
      <c r="G73" t="str">
        <f t="shared" si="14"/>
        <v/>
      </c>
      <c r="H73" t="str">
        <f t="shared" si="15"/>
        <v/>
      </c>
      <c r="I73" t="str">
        <f t="shared" si="16"/>
        <v/>
      </c>
      <c r="J73" t="str">
        <f t="shared" si="17"/>
        <v/>
      </c>
      <c r="K73" t="str">
        <f t="shared" si="18"/>
        <v/>
      </c>
      <c r="L73" t="str">
        <f t="shared" si="19"/>
        <v/>
      </c>
      <c r="M73" t="str">
        <f t="shared" si="20"/>
        <v/>
      </c>
      <c r="N73" t="str">
        <f t="shared" si="21"/>
        <v/>
      </c>
      <c r="O73" t="str">
        <f t="shared" si="22"/>
        <v/>
      </c>
      <c r="P73" t="str">
        <f t="shared" si="23"/>
        <v/>
      </c>
      <c r="Q73" s="7"/>
    </row>
    <row r="74" spans="1:17" x14ac:dyDescent="0.25">
      <c r="A74">
        <v>73</v>
      </c>
      <c r="B74" t="s">
        <v>777</v>
      </c>
      <c r="C74">
        <v>1913</v>
      </c>
      <c r="D74" s="7">
        <v>5</v>
      </c>
      <c r="E74" t="str">
        <f t="shared" si="12"/>
        <v/>
      </c>
      <c r="F74" t="str">
        <f t="shared" si="13"/>
        <v/>
      </c>
      <c r="G74" t="str">
        <f t="shared" si="14"/>
        <v/>
      </c>
      <c r="H74" t="str">
        <f t="shared" si="15"/>
        <v/>
      </c>
      <c r="I74">
        <f t="shared" si="16"/>
        <v>1913</v>
      </c>
      <c r="J74" t="str">
        <f t="shared" si="17"/>
        <v/>
      </c>
      <c r="K74" t="str">
        <f t="shared" si="18"/>
        <v/>
      </c>
      <c r="L74" t="str">
        <f t="shared" si="19"/>
        <v/>
      </c>
      <c r="M74" t="str">
        <f t="shared" si="20"/>
        <v/>
      </c>
      <c r="N74" t="str">
        <f t="shared" si="21"/>
        <v/>
      </c>
      <c r="O74" t="str">
        <f t="shared" si="22"/>
        <v/>
      </c>
      <c r="P74" t="str">
        <f t="shared" si="23"/>
        <v/>
      </c>
      <c r="Q74" s="7"/>
    </row>
    <row r="75" spans="1:17" x14ac:dyDescent="0.25">
      <c r="A75">
        <v>74</v>
      </c>
      <c r="B75" t="s">
        <v>778</v>
      </c>
      <c r="C75">
        <v>840</v>
      </c>
      <c r="D75" s="7">
        <v>3</v>
      </c>
      <c r="E75" t="str">
        <f t="shared" si="12"/>
        <v/>
      </c>
      <c r="F75" t="str">
        <f t="shared" si="13"/>
        <v/>
      </c>
      <c r="G75">
        <f t="shared" si="14"/>
        <v>840</v>
      </c>
      <c r="H75" t="str">
        <f t="shared" si="15"/>
        <v/>
      </c>
      <c r="I75" t="str">
        <f t="shared" si="16"/>
        <v/>
      </c>
      <c r="J75" t="str">
        <f t="shared" si="17"/>
        <v/>
      </c>
      <c r="K75" t="str">
        <f t="shared" si="18"/>
        <v/>
      </c>
      <c r="L75" t="str">
        <f t="shared" si="19"/>
        <v/>
      </c>
      <c r="M75" t="str">
        <f t="shared" si="20"/>
        <v/>
      </c>
      <c r="N75" t="str">
        <f t="shared" si="21"/>
        <v/>
      </c>
      <c r="O75" t="str">
        <f t="shared" si="22"/>
        <v/>
      </c>
      <c r="P75" t="str">
        <f t="shared" si="23"/>
        <v/>
      </c>
      <c r="Q75" s="7"/>
    </row>
    <row r="76" spans="1:17" x14ac:dyDescent="0.25">
      <c r="A76">
        <v>75</v>
      </c>
      <c r="B76" t="s">
        <v>779</v>
      </c>
      <c r="C76">
        <v>2165</v>
      </c>
      <c r="D76" s="7">
        <v>3</v>
      </c>
      <c r="E76" t="str">
        <f t="shared" si="12"/>
        <v/>
      </c>
      <c r="F76" t="str">
        <f t="shared" si="13"/>
        <v/>
      </c>
      <c r="G76">
        <f t="shared" si="14"/>
        <v>2165</v>
      </c>
      <c r="H76" t="str">
        <f t="shared" si="15"/>
        <v/>
      </c>
      <c r="I76" t="str">
        <f t="shared" si="16"/>
        <v/>
      </c>
      <c r="J76" t="str">
        <f t="shared" si="17"/>
        <v/>
      </c>
      <c r="K76" t="str">
        <f t="shared" si="18"/>
        <v/>
      </c>
      <c r="L76" t="str">
        <f t="shared" si="19"/>
        <v/>
      </c>
      <c r="M76" t="str">
        <f t="shared" si="20"/>
        <v/>
      </c>
      <c r="N76" t="str">
        <f t="shared" si="21"/>
        <v/>
      </c>
      <c r="O76" t="str">
        <f t="shared" si="22"/>
        <v/>
      </c>
      <c r="P76" t="str">
        <f t="shared" si="23"/>
        <v/>
      </c>
      <c r="Q76" s="7"/>
    </row>
    <row r="77" spans="1:17" x14ac:dyDescent="0.25">
      <c r="A77">
        <v>76</v>
      </c>
      <c r="B77" t="s">
        <v>780</v>
      </c>
      <c r="C77">
        <v>1453</v>
      </c>
      <c r="D77" s="7">
        <v>11</v>
      </c>
      <c r="E77" t="str">
        <f t="shared" si="12"/>
        <v/>
      </c>
      <c r="F77" t="str">
        <f t="shared" si="13"/>
        <v/>
      </c>
      <c r="G77" t="str">
        <f t="shared" si="14"/>
        <v/>
      </c>
      <c r="H77" t="str">
        <f t="shared" si="15"/>
        <v/>
      </c>
      <c r="I77" t="str">
        <f t="shared" si="16"/>
        <v/>
      </c>
      <c r="J77" t="str">
        <f t="shared" si="17"/>
        <v/>
      </c>
      <c r="K77" t="str">
        <f t="shared" si="18"/>
        <v/>
      </c>
      <c r="L77" t="str">
        <f t="shared" si="19"/>
        <v/>
      </c>
      <c r="M77" t="str">
        <f t="shared" si="20"/>
        <v/>
      </c>
      <c r="N77" t="str">
        <f t="shared" si="21"/>
        <v/>
      </c>
      <c r="O77">
        <f t="shared" si="22"/>
        <v>1453</v>
      </c>
      <c r="P77" t="str">
        <f t="shared" si="23"/>
        <v/>
      </c>
      <c r="Q77" s="7"/>
    </row>
    <row r="78" spans="1:17" x14ac:dyDescent="0.25">
      <c r="A78">
        <v>77</v>
      </c>
      <c r="B78" t="s">
        <v>781</v>
      </c>
      <c r="C78">
        <v>3242</v>
      </c>
      <c r="D78" s="7">
        <v>7</v>
      </c>
      <c r="E78" t="str">
        <f t="shared" si="12"/>
        <v/>
      </c>
      <c r="F78" t="str">
        <f t="shared" si="13"/>
        <v/>
      </c>
      <c r="G78" t="str">
        <f t="shared" si="14"/>
        <v/>
      </c>
      <c r="H78" t="str">
        <f t="shared" si="15"/>
        <v/>
      </c>
      <c r="I78" t="str">
        <f t="shared" si="16"/>
        <v/>
      </c>
      <c r="J78" t="str">
        <f t="shared" si="17"/>
        <v/>
      </c>
      <c r="K78">
        <f t="shared" si="18"/>
        <v>3242</v>
      </c>
      <c r="L78" t="str">
        <f t="shared" si="19"/>
        <v/>
      </c>
      <c r="M78" t="str">
        <f t="shared" si="20"/>
        <v/>
      </c>
      <c r="N78" t="str">
        <f t="shared" si="21"/>
        <v/>
      </c>
      <c r="O78" t="str">
        <f t="shared" si="22"/>
        <v/>
      </c>
      <c r="P78" t="str">
        <f t="shared" si="23"/>
        <v/>
      </c>
      <c r="Q78" s="7"/>
    </row>
    <row r="79" spans="1:17" x14ac:dyDescent="0.25">
      <c r="A79">
        <v>78</v>
      </c>
      <c r="B79" t="s">
        <v>782</v>
      </c>
      <c r="C79">
        <v>1631</v>
      </c>
      <c r="D79" s="7">
        <v>4</v>
      </c>
      <c r="E79" t="str">
        <f t="shared" si="12"/>
        <v/>
      </c>
      <c r="F79" t="str">
        <f t="shared" si="13"/>
        <v/>
      </c>
      <c r="G79" t="str">
        <f t="shared" si="14"/>
        <v/>
      </c>
      <c r="H79">
        <f t="shared" si="15"/>
        <v>1631</v>
      </c>
      <c r="I79" t="str">
        <f t="shared" si="16"/>
        <v/>
      </c>
      <c r="J79" t="str">
        <f t="shared" si="17"/>
        <v/>
      </c>
      <c r="K79" t="str">
        <f t="shared" si="18"/>
        <v/>
      </c>
      <c r="L79" t="str">
        <f t="shared" si="19"/>
        <v/>
      </c>
      <c r="M79" t="str">
        <f t="shared" si="20"/>
        <v/>
      </c>
      <c r="N79" t="str">
        <f t="shared" si="21"/>
        <v/>
      </c>
      <c r="O79" t="str">
        <f t="shared" si="22"/>
        <v/>
      </c>
      <c r="P79" t="str">
        <f t="shared" si="23"/>
        <v/>
      </c>
      <c r="Q79" s="7"/>
    </row>
    <row r="80" spans="1:17" x14ac:dyDescent="0.25">
      <c r="A80">
        <v>79</v>
      </c>
      <c r="B80" t="s">
        <v>372</v>
      </c>
      <c r="C80">
        <v>2918</v>
      </c>
      <c r="D80" s="7">
        <v>3</v>
      </c>
      <c r="E80" t="str">
        <f t="shared" si="12"/>
        <v/>
      </c>
      <c r="F80" t="str">
        <f t="shared" si="13"/>
        <v/>
      </c>
      <c r="G80">
        <f t="shared" si="14"/>
        <v>2918</v>
      </c>
      <c r="H80" t="str">
        <f t="shared" si="15"/>
        <v/>
      </c>
      <c r="I80" t="str">
        <f t="shared" si="16"/>
        <v/>
      </c>
      <c r="J80" t="str">
        <f t="shared" si="17"/>
        <v/>
      </c>
      <c r="K80" t="str">
        <f t="shared" si="18"/>
        <v/>
      </c>
      <c r="L80" t="str">
        <f t="shared" si="19"/>
        <v/>
      </c>
      <c r="M80" t="str">
        <f t="shared" si="20"/>
        <v/>
      </c>
      <c r="N80" t="str">
        <f t="shared" si="21"/>
        <v/>
      </c>
      <c r="O80" t="str">
        <f t="shared" si="22"/>
        <v/>
      </c>
      <c r="P80" t="str">
        <f t="shared" si="23"/>
        <v/>
      </c>
      <c r="Q80" s="7"/>
    </row>
    <row r="81" spans="1:17" x14ac:dyDescent="0.25">
      <c r="A81">
        <v>80</v>
      </c>
      <c r="B81" t="s">
        <v>783</v>
      </c>
      <c r="C81">
        <v>3001</v>
      </c>
      <c r="D81" s="7">
        <v>6</v>
      </c>
      <c r="E81" t="str">
        <f t="shared" si="12"/>
        <v/>
      </c>
      <c r="F81" t="str">
        <f t="shared" si="13"/>
        <v/>
      </c>
      <c r="G81" t="str">
        <f t="shared" si="14"/>
        <v/>
      </c>
      <c r="H81" t="str">
        <f t="shared" si="15"/>
        <v/>
      </c>
      <c r="I81" t="str">
        <f t="shared" si="16"/>
        <v/>
      </c>
      <c r="J81">
        <f t="shared" si="17"/>
        <v>3001</v>
      </c>
      <c r="K81" t="str">
        <f t="shared" si="18"/>
        <v/>
      </c>
      <c r="L81" t="str">
        <f t="shared" si="19"/>
        <v/>
      </c>
      <c r="M81" t="str">
        <f t="shared" si="20"/>
        <v/>
      </c>
      <c r="N81" t="str">
        <f t="shared" si="21"/>
        <v/>
      </c>
      <c r="O81" t="str">
        <f t="shared" si="22"/>
        <v/>
      </c>
      <c r="P81" t="str">
        <f t="shared" si="23"/>
        <v/>
      </c>
      <c r="Q81" s="7"/>
    </row>
    <row r="82" spans="1:17" x14ac:dyDescent="0.25">
      <c r="A82">
        <v>81</v>
      </c>
      <c r="B82" t="s">
        <v>784</v>
      </c>
      <c r="C82">
        <v>925</v>
      </c>
      <c r="D82" s="7">
        <v>1</v>
      </c>
      <c r="E82">
        <f t="shared" si="12"/>
        <v>925</v>
      </c>
      <c r="F82" t="str">
        <f t="shared" si="13"/>
        <v/>
      </c>
      <c r="G82" t="str">
        <f t="shared" si="14"/>
        <v/>
      </c>
      <c r="H82" t="str">
        <f t="shared" si="15"/>
        <v/>
      </c>
      <c r="I82" t="str">
        <f t="shared" si="16"/>
        <v/>
      </c>
      <c r="J82" t="str">
        <f t="shared" si="17"/>
        <v/>
      </c>
      <c r="K82" t="str">
        <f t="shared" si="18"/>
        <v/>
      </c>
      <c r="L82" t="str">
        <f t="shared" si="19"/>
        <v/>
      </c>
      <c r="M82" t="str">
        <f t="shared" si="20"/>
        <v/>
      </c>
      <c r="N82" t="str">
        <f t="shared" si="21"/>
        <v/>
      </c>
      <c r="O82" t="str">
        <f t="shared" si="22"/>
        <v/>
      </c>
      <c r="P82" t="str">
        <f t="shared" si="23"/>
        <v/>
      </c>
      <c r="Q82" s="7"/>
    </row>
    <row r="83" spans="1:17" x14ac:dyDescent="0.25">
      <c r="A83">
        <v>82</v>
      </c>
      <c r="B83" t="s">
        <v>785</v>
      </c>
      <c r="C83">
        <v>1084</v>
      </c>
      <c r="D83" s="7">
        <v>7</v>
      </c>
      <c r="E83" t="str">
        <f t="shared" si="12"/>
        <v/>
      </c>
      <c r="F83" t="str">
        <f t="shared" si="13"/>
        <v/>
      </c>
      <c r="G83" t="str">
        <f t="shared" si="14"/>
        <v/>
      </c>
      <c r="H83" t="str">
        <f t="shared" si="15"/>
        <v/>
      </c>
      <c r="I83" t="str">
        <f t="shared" si="16"/>
        <v/>
      </c>
      <c r="J83" t="str">
        <f t="shared" si="17"/>
        <v/>
      </c>
      <c r="K83">
        <f t="shared" si="18"/>
        <v>1084</v>
      </c>
      <c r="L83" t="str">
        <f t="shared" si="19"/>
        <v/>
      </c>
      <c r="M83" t="str">
        <f t="shared" si="20"/>
        <v/>
      </c>
      <c r="N83" t="str">
        <f t="shared" si="21"/>
        <v/>
      </c>
      <c r="O83" t="str">
        <f t="shared" si="22"/>
        <v/>
      </c>
      <c r="P83" t="str">
        <f t="shared" si="23"/>
        <v/>
      </c>
      <c r="Q83" s="7"/>
    </row>
    <row r="84" spans="1:17" x14ac:dyDescent="0.25">
      <c r="A84">
        <v>83</v>
      </c>
      <c r="B84" t="s">
        <v>786</v>
      </c>
      <c r="C84">
        <v>1747</v>
      </c>
      <c r="D84" s="7">
        <v>2</v>
      </c>
      <c r="E84" t="str">
        <f t="shared" si="12"/>
        <v/>
      </c>
      <c r="F84">
        <f t="shared" si="13"/>
        <v>1747</v>
      </c>
      <c r="G84" t="str">
        <f t="shared" si="14"/>
        <v/>
      </c>
      <c r="H84" t="str">
        <f t="shared" si="15"/>
        <v/>
      </c>
      <c r="I84" t="str">
        <f t="shared" si="16"/>
        <v/>
      </c>
      <c r="J84" t="str">
        <f t="shared" si="17"/>
        <v/>
      </c>
      <c r="K84" t="str">
        <f t="shared" si="18"/>
        <v/>
      </c>
      <c r="L84" t="str">
        <f t="shared" si="19"/>
        <v/>
      </c>
      <c r="M84" t="str">
        <f t="shared" si="20"/>
        <v/>
      </c>
      <c r="N84" t="str">
        <f t="shared" si="21"/>
        <v/>
      </c>
      <c r="O84" t="str">
        <f t="shared" si="22"/>
        <v/>
      </c>
      <c r="P84" t="str">
        <f t="shared" si="23"/>
        <v/>
      </c>
      <c r="Q84" s="7"/>
    </row>
    <row r="85" spans="1:17" x14ac:dyDescent="0.25">
      <c r="A85">
        <v>84</v>
      </c>
      <c r="B85" t="s">
        <v>787</v>
      </c>
      <c r="C85">
        <v>1199</v>
      </c>
      <c r="D85" s="7">
        <v>4</v>
      </c>
      <c r="E85" t="str">
        <f t="shared" si="12"/>
        <v/>
      </c>
      <c r="F85" t="str">
        <f t="shared" si="13"/>
        <v/>
      </c>
      <c r="G85" t="str">
        <f t="shared" si="14"/>
        <v/>
      </c>
      <c r="H85">
        <f t="shared" si="15"/>
        <v>1199</v>
      </c>
      <c r="I85" t="str">
        <f t="shared" si="16"/>
        <v/>
      </c>
      <c r="J85" t="str">
        <f t="shared" si="17"/>
        <v/>
      </c>
      <c r="K85" t="str">
        <f t="shared" si="18"/>
        <v/>
      </c>
      <c r="L85" t="str">
        <f t="shared" si="19"/>
        <v/>
      </c>
      <c r="M85" t="str">
        <f t="shared" si="20"/>
        <v/>
      </c>
      <c r="N85" t="str">
        <f t="shared" si="21"/>
        <v/>
      </c>
      <c r="O85" t="str">
        <f t="shared" si="22"/>
        <v/>
      </c>
      <c r="P85" t="str">
        <f t="shared" si="23"/>
        <v/>
      </c>
      <c r="Q85" s="7"/>
    </row>
    <row r="86" spans="1:17" x14ac:dyDescent="0.25">
      <c r="A86">
        <v>85</v>
      </c>
      <c r="B86" t="s">
        <v>788</v>
      </c>
      <c r="C86">
        <v>1668</v>
      </c>
      <c r="D86" s="7">
        <v>7</v>
      </c>
      <c r="E86" t="str">
        <f t="shared" si="12"/>
        <v/>
      </c>
      <c r="F86" t="str">
        <f t="shared" si="13"/>
        <v/>
      </c>
      <c r="G86" t="str">
        <f t="shared" si="14"/>
        <v/>
      </c>
      <c r="H86" t="str">
        <f t="shared" si="15"/>
        <v/>
      </c>
      <c r="I86" t="str">
        <f t="shared" si="16"/>
        <v/>
      </c>
      <c r="J86" t="str">
        <f t="shared" si="17"/>
        <v/>
      </c>
      <c r="K86">
        <f t="shared" si="18"/>
        <v>1668</v>
      </c>
      <c r="L86" t="str">
        <f t="shared" si="19"/>
        <v/>
      </c>
      <c r="M86" t="str">
        <f t="shared" si="20"/>
        <v/>
      </c>
      <c r="N86" t="str">
        <f t="shared" si="21"/>
        <v/>
      </c>
      <c r="O86" t="str">
        <f t="shared" si="22"/>
        <v/>
      </c>
      <c r="P86" t="str">
        <f t="shared" si="23"/>
        <v/>
      </c>
      <c r="Q86" s="7"/>
    </row>
    <row r="87" spans="1:17" x14ac:dyDescent="0.25">
      <c r="A87">
        <v>86</v>
      </c>
      <c r="B87" t="s">
        <v>789</v>
      </c>
      <c r="C87">
        <v>914</v>
      </c>
      <c r="D87" s="7">
        <v>3</v>
      </c>
      <c r="E87" t="str">
        <f t="shared" si="12"/>
        <v/>
      </c>
      <c r="F87" t="str">
        <f t="shared" si="13"/>
        <v/>
      </c>
      <c r="G87">
        <f t="shared" si="14"/>
        <v>914</v>
      </c>
      <c r="H87" t="str">
        <f t="shared" si="15"/>
        <v/>
      </c>
      <c r="I87" t="str">
        <f t="shared" si="16"/>
        <v/>
      </c>
      <c r="J87" t="str">
        <f t="shared" si="17"/>
        <v/>
      </c>
      <c r="K87" t="str">
        <f t="shared" si="18"/>
        <v/>
      </c>
      <c r="L87" t="str">
        <f t="shared" si="19"/>
        <v/>
      </c>
      <c r="M87" t="str">
        <f t="shared" si="20"/>
        <v/>
      </c>
      <c r="N87" t="str">
        <f t="shared" si="21"/>
        <v/>
      </c>
      <c r="O87" t="str">
        <f t="shared" si="22"/>
        <v/>
      </c>
      <c r="P87" t="str">
        <f t="shared" si="23"/>
        <v/>
      </c>
      <c r="Q87" s="7"/>
    </row>
    <row r="88" spans="1:17" x14ac:dyDescent="0.25">
      <c r="A88">
        <v>87</v>
      </c>
      <c r="B88" t="s">
        <v>790</v>
      </c>
      <c r="C88">
        <v>1755</v>
      </c>
      <c r="D88" s="7">
        <v>12</v>
      </c>
      <c r="E88" t="str">
        <f t="shared" si="12"/>
        <v/>
      </c>
      <c r="F88" t="str">
        <f t="shared" si="13"/>
        <v/>
      </c>
      <c r="G88" t="str">
        <f t="shared" si="14"/>
        <v/>
      </c>
      <c r="H88" t="str">
        <f t="shared" si="15"/>
        <v/>
      </c>
      <c r="I88" t="str">
        <f t="shared" si="16"/>
        <v/>
      </c>
      <c r="J88" t="str">
        <f t="shared" si="17"/>
        <v/>
      </c>
      <c r="K88" t="str">
        <f t="shared" si="18"/>
        <v/>
      </c>
      <c r="L88" t="str">
        <f t="shared" si="19"/>
        <v/>
      </c>
      <c r="M88" t="str">
        <f t="shared" si="20"/>
        <v/>
      </c>
      <c r="N88" t="str">
        <f t="shared" si="21"/>
        <v/>
      </c>
      <c r="O88" t="str">
        <f t="shared" si="22"/>
        <v/>
      </c>
      <c r="P88">
        <f t="shared" si="23"/>
        <v>1755</v>
      </c>
      <c r="Q88" s="7"/>
    </row>
    <row r="89" spans="1:17" x14ac:dyDescent="0.25">
      <c r="A89">
        <v>88</v>
      </c>
      <c r="B89" t="s">
        <v>791</v>
      </c>
      <c r="C89">
        <v>2385</v>
      </c>
      <c r="D89" s="7">
        <v>10</v>
      </c>
      <c r="E89" t="str">
        <f t="shared" si="12"/>
        <v/>
      </c>
      <c r="F89" t="str">
        <f t="shared" si="13"/>
        <v/>
      </c>
      <c r="G89" t="str">
        <f t="shared" si="14"/>
        <v/>
      </c>
      <c r="H89" t="str">
        <f t="shared" si="15"/>
        <v/>
      </c>
      <c r="I89" t="str">
        <f t="shared" si="16"/>
        <v/>
      </c>
      <c r="J89" t="str">
        <f t="shared" si="17"/>
        <v/>
      </c>
      <c r="K89" t="str">
        <f t="shared" si="18"/>
        <v/>
      </c>
      <c r="L89" t="str">
        <f t="shared" si="19"/>
        <v/>
      </c>
      <c r="M89" t="str">
        <f t="shared" si="20"/>
        <v/>
      </c>
      <c r="N89">
        <f t="shared" si="21"/>
        <v>2385</v>
      </c>
      <c r="O89" t="str">
        <f t="shared" si="22"/>
        <v/>
      </c>
      <c r="P89" t="str">
        <f t="shared" si="23"/>
        <v/>
      </c>
      <c r="Q89" s="7"/>
    </row>
    <row r="90" spans="1:17" x14ac:dyDescent="0.25">
      <c r="A90">
        <v>89</v>
      </c>
      <c r="B90" t="s">
        <v>792</v>
      </c>
      <c r="C90">
        <v>1398</v>
      </c>
      <c r="D90" s="7">
        <v>6</v>
      </c>
      <c r="E90" t="str">
        <f t="shared" si="12"/>
        <v/>
      </c>
      <c r="F90" t="str">
        <f t="shared" si="13"/>
        <v/>
      </c>
      <c r="G90" t="str">
        <f t="shared" si="14"/>
        <v/>
      </c>
      <c r="H90" t="str">
        <f t="shared" si="15"/>
        <v/>
      </c>
      <c r="I90" t="str">
        <f t="shared" si="16"/>
        <v/>
      </c>
      <c r="J90">
        <f t="shared" si="17"/>
        <v>1398</v>
      </c>
      <c r="K90" t="str">
        <f t="shared" si="18"/>
        <v/>
      </c>
      <c r="L90" t="str">
        <f t="shared" si="19"/>
        <v/>
      </c>
      <c r="M90" t="str">
        <f t="shared" si="20"/>
        <v/>
      </c>
      <c r="N90" t="str">
        <f t="shared" si="21"/>
        <v/>
      </c>
      <c r="O90" t="str">
        <f t="shared" si="22"/>
        <v/>
      </c>
      <c r="P90" t="str">
        <f t="shared" si="23"/>
        <v/>
      </c>
      <c r="Q90" s="7"/>
    </row>
    <row r="91" spans="1:17" x14ac:dyDescent="0.25">
      <c r="A91">
        <v>90</v>
      </c>
      <c r="B91" t="s">
        <v>793</v>
      </c>
      <c r="C91">
        <v>2140</v>
      </c>
      <c r="D91" s="7">
        <v>6</v>
      </c>
      <c r="E91" t="str">
        <f t="shared" si="12"/>
        <v/>
      </c>
      <c r="F91" t="str">
        <f t="shared" si="13"/>
        <v/>
      </c>
      <c r="G91" t="str">
        <f t="shared" si="14"/>
        <v/>
      </c>
      <c r="H91" t="str">
        <f t="shared" si="15"/>
        <v/>
      </c>
      <c r="I91" t="str">
        <f t="shared" si="16"/>
        <v/>
      </c>
      <c r="J91">
        <f t="shared" si="17"/>
        <v>2140</v>
      </c>
      <c r="K91" t="str">
        <f t="shared" si="18"/>
        <v/>
      </c>
      <c r="L91" t="str">
        <f t="shared" si="19"/>
        <v/>
      </c>
      <c r="M91" t="str">
        <f t="shared" si="20"/>
        <v/>
      </c>
      <c r="N91" t="str">
        <f t="shared" si="21"/>
        <v/>
      </c>
      <c r="O91" t="str">
        <f t="shared" si="22"/>
        <v/>
      </c>
      <c r="P91" t="str">
        <f t="shared" si="23"/>
        <v/>
      </c>
      <c r="Q91" s="7"/>
    </row>
    <row r="92" spans="1:17" x14ac:dyDescent="0.25">
      <c r="A92">
        <v>91</v>
      </c>
      <c r="B92" t="s">
        <v>794</v>
      </c>
      <c r="C92">
        <v>1123</v>
      </c>
      <c r="D92" s="7">
        <v>6</v>
      </c>
      <c r="E92" t="str">
        <f t="shared" si="12"/>
        <v/>
      </c>
      <c r="F92" t="str">
        <f t="shared" si="13"/>
        <v/>
      </c>
      <c r="G92" t="str">
        <f t="shared" si="14"/>
        <v/>
      </c>
      <c r="H92" t="str">
        <f t="shared" si="15"/>
        <v/>
      </c>
      <c r="I92" t="str">
        <f t="shared" si="16"/>
        <v/>
      </c>
      <c r="J92">
        <f t="shared" si="17"/>
        <v>1123</v>
      </c>
      <c r="K92" t="str">
        <f t="shared" si="18"/>
        <v/>
      </c>
      <c r="L92" t="str">
        <f t="shared" si="19"/>
        <v/>
      </c>
      <c r="M92" t="str">
        <f t="shared" si="20"/>
        <v/>
      </c>
      <c r="N92" t="str">
        <f t="shared" si="21"/>
        <v/>
      </c>
      <c r="O92" t="str">
        <f t="shared" si="22"/>
        <v/>
      </c>
      <c r="P92" t="str">
        <f t="shared" si="23"/>
        <v/>
      </c>
      <c r="Q92" s="7"/>
    </row>
    <row r="93" spans="1:17" x14ac:dyDescent="0.25">
      <c r="A93">
        <v>92</v>
      </c>
      <c r="B93" t="s">
        <v>795</v>
      </c>
      <c r="C93">
        <v>11176</v>
      </c>
      <c r="D93" s="7">
        <v>11</v>
      </c>
      <c r="E93" t="str">
        <f t="shared" si="12"/>
        <v/>
      </c>
      <c r="F93" t="str">
        <f t="shared" si="13"/>
        <v/>
      </c>
      <c r="G93" t="str">
        <f t="shared" si="14"/>
        <v/>
      </c>
      <c r="H93" t="str">
        <f t="shared" si="15"/>
        <v/>
      </c>
      <c r="I93" t="str">
        <f t="shared" si="16"/>
        <v/>
      </c>
      <c r="J93" t="str">
        <f t="shared" si="17"/>
        <v/>
      </c>
      <c r="K93" t="str">
        <f t="shared" si="18"/>
        <v/>
      </c>
      <c r="L93" t="str">
        <f t="shared" si="19"/>
        <v/>
      </c>
      <c r="M93" t="str">
        <f t="shared" si="20"/>
        <v/>
      </c>
      <c r="N93" t="str">
        <f t="shared" si="21"/>
        <v/>
      </c>
      <c r="O93">
        <f t="shared" si="22"/>
        <v>11176</v>
      </c>
      <c r="P93" t="str">
        <f t="shared" si="23"/>
        <v/>
      </c>
      <c r="Q93" s="7"/>
    </row>
    <row r="94" spans="1:17" x14ac:dyDescent="0.25">
      <c r="A94">
        <v>93</v>
      </c>
      <c r="B94" t="s">
        <v>796</v>
      </c>
      <c r="C94">
        <v>4605</v>
      </c>
      <c r="D94" s="7">
        <v>1</v>
      </c>
      <c r="E94">
        <f t="shared" si="12"/>
        <v>4605</v>
      </c>
      <c r="F94" t="str">
        <f t="shared" si="13"/>
        <v/>
      </c>
      <c r="G94" t="str">
        <f t="shared" si="14"/>
        <v/>
      </c>
      <c r="H94" t="str">
        <f t="shared" si="15"/>
        <v/>
      </c>
      <c r="I94" t="str">
        <f t="shared" si="16"/>
        <v/>
      </c>
      <c r="J94" t="str">
        <f t="shared" si="17"/>
        <v/>
      </c>
      <c r="K94" t="str">
        <f t="shared" si="18"/>
        <v/>
      </c>
      <c r="L94" t="str">
        <f t="shared" si="19"/>
        <v/>
      </c>
      <c r="M94" t="str">
        <f t="shared" si="20"/>
        <v/>
      </c>
      <c r="N94" t="str">
        <f t="shared" si="21"/>
        <v/>
      </c>
      <c r="O94" t="str">
        <f t="shared" si="22"/>
        <v/>
      </c>
      <c r="P94" t="str">
        <f t="shared" si="23"/>
        <v/>
      </c>
      <c r="Q94" s="7"/>
    </row>
    <row r="95" spans="1:17" x14ac:dyDescent="0.25">
      <c r="A95">
        <v>94</v>
      </c>
      <c r="B95" t="s">
        <v>797</v>
      </c>
      <c r="C95">
        <v>5491</v>
      </c>
      <c r="D95" s="7">
        <v>10</v>
      </c>
      <c r="E95" t="str">
        <f t="shared" si="12"/>
        <v/>
      </c>
      <c r="F95" t="str">
        <f t="shared" si="13"/>
        <v/>
      </c>
      <c r="G95" t="str">
        <f t="shared" si="14"/>
        <v/>
      </c>
      <c r="H95" t="str">
        <f t="shared" si="15"/>
        <v/>
      </c>
      <c r="I95" t="str">
        <f t="shared" si="16"/>
        <v/>
      </c>
      <c r="J95" t="str">
        <f t="shared" si="17"/>
        <v/>
      </c>
      <c r="K95" t="str">
        <f t="shared" si="18"/>
        <v/>
      </c>
      <c r="L95" t="str">
        <f t="shared" si="19"/>
        <v/>
      </c>
      <c r="M95" t="str">
        <f t="shared" si="20"/>
        <v/>
      </c>
      <c r="N95">
        <f t="shared" si="21"/>
        <v>5491</v>
      </c>
      <c r="O95" t="str">
        <f t="shared" si="22"/>
        <v/>
      </c>
      <c r="P95" t="str">
        <f t="shared" si="23"/>
        <v/>
      </c>
      <c r="Q95" s="7"/>
    </row>
    <row r="96" spans="1:17" x14ac:dyDescent="0.25">
      <c r="A96">
        <v>95</v>
      </c>
      <c r="B96" t="s">
        <v>798</v>
      </c>
      <c r="C96">
        <v>2403</v>
      </c>
      <c r="D96" s="7">
        <v>3</v>
      </c>
      <c r="E96" t="str">
        <f t="shared" si="12"/>
        <v/>
      </c>
      <c r="F96" t="str">
        <f t="shared" si="13"/>
        <v/>
      </c>
      <c r="G96">
        <f t="shared" si="14"/>
        <v>2403</v>
      </c>
      <c r="H96" t="str">
        <f t="shared" si="15"/>
        <v/>
      </c>
      <c r="I96" t="str">
        <f t="shared" si="16"/>
        <v/>
      </c>
      <c r="J96" t="str">
        <f t="shared" si="17"/>
        <v/>
      </c>
      <c r="K96" t="str">
        <f t="shared" si="18"/>
        <v/>
      </c>
      <c r="L96" t="str">
        <f t="shared" si="19"/>
        <v/>
      </c>
      <c r="M96" t="str">
        <f t="shared" si="20"/>
        <v/>
      </c>
      <c r="N96" t="str">
        <f t="shared" si="21"/>
        <v/>
      </c>
      <c r="O96" t="str">
        <f t="shared" si="22"/>
        <v/>
      </c>
      <c r="P96" t="str">
        <f t="shared" si="23"/>
        <v/>
      </c>
      <c r="Q96" s="7"/>
    </row>
    <row r="97" spans="1:17" x14ac:dyDescent="0.25">
      <c r="A97">
        <v>96</v>
      </c>
      <c r="B97" t="s">
        <v>799</v>
      </c>
      <c r="C97">
        <v>2000</v>
      </c>
      <c r="D97" s="7">
        <v>1</v>
      </c>
      <c r="E97">
        <f t="shared" si="12"/>
        <v>2000</v>
      </c>
      <c r="F97" t="str">
        <f t="shared" si="13"/>
        <v/>
      </c>
      <c r="G97" t="str">
        <f t="shared" si="14"/>
        <v/>
      </c>
      <c r="H97" t="str">
        <f t="shared" si="15"/>
        <v/>
      </c>
      <c r="I97" t="str">
        <f t="shared" si="16"/>
        <v/>
      </c>
      <c r="J97" t="str">
        <f t="shared" si="17"/>
        <v/>
      </c>
      <c r="K97" t="str">
        <f t="shared" si="18"/>
        <v/>
      </c>
      <c r="L97" t="str">
        <f t="shared" si="19"/>
        <v/>
      </c>
      <c r="M97" t="str">
        <f t="shared" si="20"/>
        <v/>
      </c>
      <c r="N97" t="str">
        <f t="shared" si="21"/>
        <v/>
      </c>
      <c r="O97" t="str">
        <f t="shared" si="22"/>
        <v/>
      </c>
      <c r="P97" t="str">
        <f t="shared" si="23"/>
        <v/>
      </c>
      <c r="Q97" s="7"/>
    </row>
    <row r="98" spans="1:17" x14ac:dyDescent="0.25">
      <c r="A98">
        <v>97</v>
      </c>
      <c r="B98" t="s">
        <v>800</v>
      </c>
      <c r="C98">
        <v>1411</v>
      </c>
      <c r="D98" s="7">
        <v>12</v>
      </c>
      <c r="E98" t="str">
        <f t="shared" si="12"/>
        <v/>
      </c>
      <c r="F98" t="str">
        <f t="shared" si="13"/>
        <v/>
      </c>
      <c r="G98" t="str">
        <f t="shared" si="14"/>
        <v/>
      </c>
      <c r="H98" t="str">
        <f t="shared" si="15"/>
        <v/>
      </c>
      <c r="I98" t="str">
        <f t="shared" si="16"/>
        <v/>
      </c>
      <c r="J98" t="str">
        <f t="shared" si="17"/>
        <v/>
      </c>
      <c r="K98" t="str">
        <f t="shared" si="18"/>
        <v/>
      </c>
      <c r="L98" t="str">
        <f t="shared" si="19"/>
        <v/>
      </c>
      <c r="M98" t="str">
        <f t="shared" si="20"/>
        <v/>
      </c>
      <c r="N98" t="str">
        <f t="shared" si="21"/>
        <v/>
      </c>
      <c r="O98" t="str">
        <f t="shared" si="22"/>
        <v/>
      </c>
      <c r="P98">
        <f t="shared" si="23"/>
        <v>1411</v>
      </c>
      <c r="Q98" s="7"/>
    </row>
    <row r="99" spans="1:17" x14ac:dyDescent="0.25">
      <c r="A99">
        <v>98</v>
      </c>
      <c r="B99" t="s">
        <v>801</v>
      </c>
      <c r="C99">
        <v>1543</v>
      </c>
      <c r="D99" s="7">
        <v>11</v>
      </c>
      <c r="E99" t="str">
        <f t="shared" si="12"/>
        <v/>
      </c>
      <c r="F99" t="str">
        <f t="shared" si="13"/>
        <v/>
      </c>
      <c r="G99" t="str">
        <f t="shared" si="14"/>
        <v/>
      </c>
      <c r="H99" t="str">
        <f t="shared" si="15"/>
        <v/>
      </c>
      <c r="I99" t="str">
        <f t="shared" si="16"/>
        <v/>
      </c>
      <c r="J99" t="str">
        <f t="shared" si="17"/>
        <v/>
      </c>
      <c r="K99" t="str">
        <f t="shared" si="18"/>
        <v/>
      </c>
      <c r="L99" t="str">
        <f t="shared" si="19"/>
        <v/>
      </c>
      <c r="M99" t="str">
        <f t="shared" si="20"/>
        <v/>
      </c>
      <c r="N99" t="str">
        <f t="shared" si="21"/>
        <v/>
      </c>
      <c r="O99">
        <f t="shared" si="22"/>
        <v>1543</v>
      </c>
      <c r="P99" t="str">
        <f t="shared" si="23"/>
        <v/>
      </c>
      <c r="Q99" s="7"/>
    </row>
    <row r="100" spans="1:17" x14ac:dyDescent="0.25">
      <c r="A100">
        <v>99</v>
      </c>
      <c r="B100" t="s">
        <v>802</v>
      </c>
      <c r="C100">
        <v>3162</v>
      </c>
      <c r="D100" s="7">
        <v>3</v>
      </c>
      <c r="E100" t="str">
        <f t="shared" si="12"/>
        <v/>
      </c>
      <c r="F100" t="str">
        <f t="shared" si="13"/>
        <v/>
      </c>
      <c r="G100">
        <f t="shared" si="14"/>
        <v>3162</v>
      </c>
      <c r="H100" t="str">
        <f t="shared" si="15"/>
        <v/>
      </c>
      <c r="I100" t="str">
        <f t="shared" si="16"/>
        <v/>
      </c>
      <c r="J100" t="str">
        <f t="shared" si="17"/>
        <v/>
      </c>
      <c r="K100" t="str">
        <f t="shared" si="18"/>
        <v/>
      </c>
      <c r="L100" t="str">
        <f t="shared" si="19"/>
        <v/>
      </c>
      <c r="M100" t="str">
        <f t="shared" si="20"/>
        <v/>
      </c>
      <c r="N100" t="str">
        <f t="shared" si="21"/>
        <v/>
      </c>
      <c r="O100" t="str">
        <f t="shared" si="22"/>
        <v/>
      </c>
      <c r="P100" t="str">
        <f t="shared" si="23"/>
        <v/>
      </c>
      <c r="Q100" s="7"/>
    </row>
    <row r="101" spans="1:17" x14ac:dyDescent="0.25">
      <c r="A101">
        <v>100</v>
      </c>
      <c r="B101" t="s">
        <v>803</v>
      </c>
      <c r="C101">
        <v>1390</v>
      </c>
      <c r="D101" s="7">
        <v>7</v>
      </c>
      <c r="E101" t="str">
        <f t="shared" si="12"/>
        <v/>
      </c>
      <c r="F101" t="str">
        <f t="shared" si="13"/>
        <v/>
      </c>
      <c r="G101" t="str">
        <f t="shared" si="14"/>
        <v/>
      </c>
      <c r="H101" t="str">
        <f t="shared" si="15"/>
        <v/>
      </c>
      <c r="I101" t="str">
        <f t="shared" si="16"/>
        <v/>
      </c>
      <c r="J101" t="str">
        <f t="shared" si="17"/>
        <v/>
      </c>
      <c r="K101">
        <f t="shared" si="18"/>
        <v>1390</v>
      </c>
      <c r="L101" t="str">
        <f t="shared" si="19"/>
        <v/>
      </c>
      <c r="M101" t="str">
        <f t="shared" si="20"/>
        <v/>
      </c>
      <c r="N101" t="str">
        <f t="shared" si="21"/>
        <v/>
      </c>
      <c r="O101" t="str">
        <f t="shared" si="22"/>
        <v/>
      </c>
      <c r="P101" t="str">
        <f t="shared" si="23"/>
        <v/>
      </c>
      <c r="Q101" s="7"/>
    </row>
    <row r="102" spans="1:17" x14ac:dyDescent="0.25">
      <c r="A102">
        <v>101</v>
      </c>
      <c r="B102" t="s">
        <v>804</v>
      </c>
      <c r="C102">
        <v>2073</v>
      </c>
      <c r="D102" s="7">
        <v>6</v>
      </c>
      <c r="E102" t="str">
        <f t="shared" si="12"/>
        <v/>
      </c>
      <c r="F102" t="str">
        <f t="shared" si="13"/>
        <v/>
      </c>
      <c r="G102" t="str">
        <f t="shared" si="14"/>
        <v/>
      </c>
      <c r="H102" t="str">
        <f t="shared" si="15"/>
        <v/>
      </c>
      <c r="I102" t="str">
        <f t="shared" si="16"/>
        <v/>
      </c>
      <c r="J102">
        <f t="shared" si="17"/>
        <v>2073</v>
      </c>
      <c r="K102" t="str">
        <f t="shared" si="18"/>
        <v/>
      </c>
      <c r="L102" t="str">
        <f t="shared" si="19"/>
        <v/>
      </c>
      <c r="M102" t="str">
        <f t="shared" si="20"/>
        <v/>
      </c>
      <c r="N102" t="str">
        <f t="shared" si="21"/>
        <v/>
      </c>
      <c r="O102" t="str">
        <f t="shared" si="22"/>
        <v/>
      </c>
      <c r="P102" t="str">
        <f t="shared" si="23"/>
        <v/>
      </c>
      <c r="Q102" s="7"/>
    </row>
    <row r="103" spans="1:17" x14ac:dyDescent="0.25">
      <c r="A103">
        <v>102</v>
      </c>
      <c r="B103" t="s">
        <v>805</v>
      </c>
      <c r="C103">
        <v>3424</v>
      </c>
      <c r="D103" s="7">
        <v>12</v>
      </c>
      <c r="E103" t="str">
        <f t="shared" si="12"/>
        <v/>
      </c>
      <c r="F103" t="str">
        <f t="shared" si="13"/>
        <v/>
      </c>
      <c r="G103" t="str">
        <f t="shared" si="14"/>
        <v/>
      </c>
      <c r="H103" t="str">
        <f t="shared" si="15"/>
        <v/>
      </c>
      <c r="I103" t="str">
        <f t="shared" si="16"/>
        <v/>
      </c>
      <c r="J103" t="str">
        <f t="shared" si="17"/>
        <v/>
      </c>
      <c r="K103" t="str">
        <f t="shared" si="18"/>
        <v/>
      </c>
      <c r="L103" t="str">
        <f t="shared" si="19"/>
        <v/>
      </c>
      <c r="M103" t="str">
        <f t="shared" si="20"/>
        <v/>
      </c>
      <c r="N103" t="str">
        <f t="shared" si="21"/>
        <v/>
      </c>
      <c r="O103" t="str">
        <f t="shared" si="22"/>
        <v/>
      </c>
      <c r="P103">
        <f t="shared" si="23"/>
        <v>3424</v>
      </c>
      <c r="Q103" s="7"/>
    </row>
    <row r="104" spans="1:17" x14ac:dyDescent="0.25">
      <c r="A104">
        <v>103</v>
      </c>
      <c r="B104" t="s">
        <v>806</v>
      </c>
      <c r="C104">
        <v>899</v>
      </c>
      <c r="D104" s="7">
        <v>1</v>
      </c>
      <c r="E104">
        <f t="shared" si="12"/>
        <v>899</v>
      </c>
      <c r="F104" t="str">
        <f t="shared" si="13"/>
        <v/>
      </c>
      <c r="G104" t="str">
        <f t="shared" si="14"/>
        <v/>
      </c>
      <c r="H104" t="str">
        <f t="shared" si="15"/>
        <v/>
      </c>
      <c r="I104" t="str">
        <f t="shared" si="16"/>
        <v/>
      </c>
      <c r="J104" t="str">
        <f t="shared" si="17"/>
        <v/>
      </c>
      <c r="K104" t="str">
        <f t="shared" si="18"/>
        <v/>
      </c>
      <c r="L104" t="str">
        <f t="shared" si="19"/>
        <v/>
      </c>
      <c r="M104" t="str">
        <f t="shared" si="20"/>
        <v/>
      </c>
      <c r="N104" t="str">
        <f t="shared" si="21"/>
        <v/>
      </c>
      <c r="O104" t="str">
        <f t="shared" si="22"/>
        <v/>
      </c>
      <c r="P104" t="str">
        <f t="shared" si="23"/>
        <v/>
      </c>
      <c r="Q104" s="7"/>
    </row>
    <row r="105" spans="1:17" x14ac:dyDescent="0.25">
      <c r="A105">
        <v>104</v>
      </c>
      <c r="B105" t="s">
        <v>807</v>
      </c>
      <c r="C105">
        <v>656</v>
      </c>
      <c r="D105" s="7">
        <v>8</v>
      </c>
      <c r="E105" t="str">
        <f t="shared" si="12"/>
        <v/>
      </c>
      <c r="F105" t="str">
        <f t="shared" si="13"/>
        <v/>
      </c>
      <c r="G105" t="str">
        <f t="shared" si="14"/>
        <v/>
      </c>
      <c r="H105" t="str">
        <f t="shared" si="15"/>
        <v/>
      </c>
      <c r="I105" t="str">
        <f t="shared" si="16"/>
        <v/>
      </c>
      <c r="J105" t="str">
        <f t="shared" si="17"/>
        <v/>
      </c>
      <c r="K105" t="str">
        <f t="shared" si="18"/>
        <v/>
      </c>
      <c r="L105">
        <f t="shared" si="19"/>
        <v>656</v>
      </c>
      <c r="M105" t="str">
        <f t="shared" si="20"/>
        <v/>
      </c>
      <c r="N105" t="str">
        <f t="shared" si="21"/>
        <v/>
      </c>
      <c r="O105" t="str">
        <f t="shared" si="22"/>
        <v/>
      </c>
      <c r="P105" t="str">
        <f t="shared" si="23"/>
        <v/>
      </c>
      <c r="Q105" s="7"/>
    </row>
    <row r="106" spans="1:17" x14ac:dyDescent="0.25">
      <c r="A106">
        <v>105</v>
      </c>
      <c r="B106" t="s">
        <v>808</v>
      </c>
      <c r="C106">
        <v>2588</v>
      </c>
      <c r="D106" s="7">
        <v>6</v>
      </c>
      <c r="E106" t="str">
        <f t="shared" si="12"/>
        <v/>
      </c>
      <c r="F106" t="str">
        <f t="shared" si="13"/>
        <v/>
      </c>
      <c r="G106" t="str">
        <f t="shared" si="14"/>
        <v/>
      </c>
      <c r="H106" t="str">
        <f t="shared" si="15"/>
        <v/>
      </c>
      <c r="I106" t="str">
        <f t="shared" si="16"/>
        <v/>
      </c>
      <c r="J106">
        <f t="shared" si="17"/>
        <v>2588</v>
      </c>
      <c r="K106" t="str">
        <f t="shared" si="18"/>
        <v/>
      </c>
      <c r="L106" t="str">
        <f t="shared" si="19"/>
        <v/>
      </c>
      <c r="M106" t="str">
        <f t="shared" si="20"/>
        <v/>
      </c>
      <c r="N106" t="str">
        <f t="shared" si="21"/>
        <v/>
      </c>
      <c r="O106" t="str">
        <f t="shared" si="22"/>
        <v/>
      </c>
      <c r="P106" t="str">
        <f t="shared" si="23"/>
        <v/>
      </c>
      <c r="Q106" s="7"/>
    </row>
    <row r="107" spans="1:17" x14ac:dyDescent="0.25">
      <c r="A107">
        <v>106</v>
      </c>
      <c r="B107" t="s">
        <v>809</v>
      </c>
      <c r="C107">
        <v>688</v>
      </c>
      <c r="D107" s="7">
        <v>10</v>
      </c>
      <c r="E107" t="str">
        <f t="shared" si="12"/>
        <v/>
      </c>
      <c r="F107" t="str">
        <f t="shared" si="13"/>
        <v/>
      </c>
      <c r="G107" t="str">
        <f t="shared" si="14"/>
        <v/>
      </c>
      <c r="H107" t="str">
        <f t="shared" si="15"/>
        <v/>
      </c>
      <c r="I107" t="str">
        <f t="shared" si="16"/>
        <v/>
      </c>
      <c r="J107" t="str">
        <f t="shared" si="17"/>
        <v/>
      </c>
      <c r="K107" t="str">
        <f t="shared" si="18"/>
        <v/>
      </c>
      <c r="L107" t="str">
        <f t="shared" si="19"/>
        <v/>
      </c>
      <c r="M107" t="str">
        <f t="shared" si="20"/>
        <v/>
      </c>
      <c r="N107">
        <f t="shared" si="21"/>
        <v>688</v>
      </c>
      <c r="O107" t="str">
        <f t="shared" si="22"/>
        <v/>
      </c>
      <c r="P107" t="str">
        <f t="shared" si="23"/>
        <v/>
      </c>
      <c r="Q107" s="7"/>
    </row>
    <row r="108" spans="1:17" x14ac:dyDescent="0.25">
      <c r="A108">
        <v>107</v>
      </c>
      <c r="B108" t="s">
        <v>810</v>
      </c>
      <c r="C108">
        <v>811</v>
      </c>
      <c r="D108" s="7">
        <v>2</v>
      </c>
      <c r="E108" t="str">
        <f t="shared" si="12"/>
        <v/>
      </c>
      <c r="F108">
        <f t="shared" si="13"/>
        <v>811</v>
      </c>
      <c r="G108" t="str">
        <f t="shared" si="14"/>
        <v/>
      </c>
      <c r="H108" t="str">
        <f t="shared" si="15"/>
        <v/>
      </c>
      <c r="I108" t="str">
        <f t="shared" si="16"/>
        <v/>
      </c>
      <c r="J108" t="str">
        <f t="shared" si="17"/>
        <v/>
      </c>
      <c r="K108" t="str">
        <f t="shared" si="18"/>
        <v/>
      </c>
      <c r="L108" t="str">
        <f t="shared" si="19"/>
        <v/>
      </c>
      <c r="M108" t="str">
        <f t="shared" si="20"/>
        <v/>
      </c>
      <c r="N108" t="str">
        <f t="shared" si="21"/>
        <v/>
      </c>
      <c r="O108" t="str">
        <f t="shared" si="22"/>
        <v/>
      </c>
      <c r="P108" t="str">
        <f t="shared" si="23"/>
        <v/>
      </c>
      <c r="Q108" s="7"/>
    </row>
    <row r="109" spans="1:17" x14ac:dyDescent="0.25">
      <c r="A109">
        <v>108</v>
      </c>
      <c r="B109" t="s">
        <v>811</v>
      </c>
      <c r="C109">
        <v>899</v>
      </c>
      <c r="D109" s="7">
        <v>8</v>
      </c>
      <c r="E109" t="str">
        <f t="shared" si="12"/>
        <v/>
      </c>
      <c r="F109" t="str">
        <f t="shared" si="13"/>
        <v/>
      </c>
      <c r="G109" t="str">
        <f t="shared" si="14"/>
        <v/>
      </c>
      <c r="H109" t="str">
        <f t="shared" si="15"/>
        <v/>
      </c>
      <c r="I109" t="str">
        <f t="shared" si="16"/>
        <v/>
      </c>
      <c r="J109" t="str">
        <f t="shared" si="17"/>
        <v/>
      </c>
      <c r="K109" t="str">
        <f t="shared" si="18"/>
        <v/>
      </c>
      <c r="L109">
        <f t="shared" si="19"/>
        <v>899</v>
      </c>
      <c r="M109" t="str">
        <f t="shared" si="20"/>
        <v/>
      </c>
      <c r="N109" t="str">
        <f t="shared" si="21"/>
        <v/>
      </c>
      <c r="O109" t="str">
        <f t="shared" si="22"/>
        <v/>
      </c>
      <c r="P109" t="str">
        <f t="shared" si="23"/>
        <v/>
      </c>
      <c r="Q109" s="7"/>
    </row>
    <row r="110" spans="1:17" x14ac:dyDescent="0.25">
      <c r="A110">
        <v>109</v>
      </c>
      <c r="B110" t="s">
        <v>812</v>
      </c>
      <c r="C110">
        <v>1268</v>
      </c>
      <c r="D110" s="7">
        <v>3</v>
      </c>
      <c r="E110" t="str">
        <f t="shared" si="12"/>
        <v/>
      </c>
      <c r="F110" t="str">
        <f t="shared" si="13"/>
        <v/>
      </c>
      <c r="G110">
        <f t="shared" si="14"/>
        <v>1268</v>
      </c>
      <c r="H110" t="str">
        <f t="shared" si="15"/>
        <v/>
      </c>
      <c r="I110" t="str">
        <f t="shared" si="16"/>
        <v/>
      </c>
      <c r="J110" t="str">
        <f t="shared" si="17"/>
        <v/>
      </c>
      <c r="K110" t="str">
        <f t="shared" si="18"/>
        <v/>
      </c>
      <c r="L110" t="str">
        <f t="shared" si="19"/>
        <v/>
      </c>
      <c r="M110" t="str">
        <f t="shared" si="20"/>
        <v/>
      </c>
      <c r="N110" t="str">
        <f t="shared" si="21"/>
        <v/>
      </c>
      <c r="O110" t="str">
        <f t="shared" si="22"/>
        <v/>
      </c>
      <c r="P110" t="str">
        <f t="shared" si="23"/>
        <v/>
      </c>
      <c r="Q110" s="7"/>
    </row>
    <row r="111" spans="1:17" x14ac:dyDescent="0.25">
      <c r="A111">
        <v>110</v>
      </c>
      <c r="B111" t="s">
        <v>813</v>
      </c>
      <c r="C111">
        <v>2514</v>
      </c>
      <c r="D111" s="7">
        <v>9</v>
      </c>
      <c r="E111" t="str">
        <f t="shared" si="12"/>
        <v/>
      </c>
      <c r="F111" t="str">
        <f t="shared" si="13"/>
        <v/>
      </c>
      <c r="G111" t="str">
        <f t="shared" si="14"/>
        <v/>
      </c>
      <c r="H111" t="str">
        <f t="shared" si="15"/>
        <v/>
      </c>
      <c r="I111" t="str">
        <f t="shared" si="16"/>
        <v/>
      </c>
      <c r="J111" t="str">
        <f t="shared" si="17"/>
        <v/>
      </c>
      <c r="K111" t="str">
        <f t="shared" si="18"/>
        <v/>
      </c>
      <c r="L111" t="str">
        <f t="shared" si="19"/>
        <v/>
      </c>
      <c r="M111">
        <f t="shared" si="20"/>
        <v>2514</v>
      </c>
      <c r="N111" t="str">
        <f t="shared" si="21"/>
        <v/>
      </c>
      <c r="O111" t="str">
        <f t="shared" si="22"/>
        <v/>
      </c>
      <c r="P111" t="str">
        <f t="shared" si="23"/>
        <v/>
      </c>
      <c r="Q111" s="7"/>
    </row>
    <row r="112" spans="1:17" x14ac:dyDescent="0.25">
      <c r="A112">
        <v>111</v>
      </c>
      <c r="B112" t="s">
        <v>435</v>
      </c>
      <c r="C112">
        <v>1495</v>
      </c>
      <c r="D112" s="7">
        <v>3</v>
      </c>
      <c r="E112" t="str">
        <f t="shared" si="12"/>
        <v/>
      </c>
      <c r="F112" t="str">
        <f t="shared" si="13"/>
        <v/>
      </c>
      <c r="G112">
        <f t="shared" si="14"/>
        <v>1495</v>
      </c>
      <c r="H112" t="str">
        <f t="shared" si="15"/>
        <v/>
      </c>
      <c r="I112" t="str">
        <f t="shared" si="16"/>
        <v/>
      </c>
      <c r="J112" t="str">
        <f t="shared" si="17"/>
        <v/>
      </c>
      <c r="K112" t="str">
        <f t="shared" si="18"/>
        <v/>
      </c>
      <c r="L112" t="str">
        <f t="shared" si="19"/>
        <v/>
      </c>
      <c r="M112" t="str">
        <f t="shared" si="20"/>
        <v/>
      </c>
      <c r="N112" t="str">
        <f t="shared" si="21"/>
        <v/>
      </c>
      <c r="O112" t="str">
        <f t="shared" si="22"/>
        <v/>
      </c>
      <c r="P112" t="str">
        <f t="shared" si="23"/>
        <v/>
      </c>
      <c r="Q112" s="7"/>
    </row>
    <row r="113" spans="1:17" x14ac:dyDescent="0.25">
      <c r="A113">
        <v>112</v>
      </c>
      <c r="B113" t="s">
        <v>814</v>
      </c>
      <c r="C113">
        <v>744</v>
      </c>
      <c r="D113" s="7">
        <v>7</v>
      </c>
      <c r="E113" t="str">
        <f t="shared" si="12"/>
        <v/>
      </c>
      <c r="F113" t="str">
        <f t="shared" si="13"/>
        <v/>
      </c>
      <c r="G113" t="str">
        <f t="shared" si="14"/>
        <v/>
      </c>
      <c r="H113" t="str">
        <f t="shared" si="15"/>
        <v/>
      </c>
      <c r="I113" t="str">
        <f t="shared" si="16"/>
        <v/>
      </c>
      <c r="J113" t="str">
        <f t="shared" si="17"/>
        <v/>
      </c>
      <c r="K113">
        <f t="shared" si="18"/>
        <v>744</v>
      </c>
      <c r="L113" t="str">
        <f t="shared" si="19"/>
        <v/>
      </c>
      <c r="M113" t="str">
        <f t="shared" si="20"/>
        <v/>
      </c>
      <c r="N113" t="str">
        <f t="shared" si="21"/>
        <v/>
      </c>
      <c r="O113" t="str">
        <f t="shared" si="22"/>
        <v/>
      </c>
      <c r="P113" t="str">
        <f t="shared" si="23"/>
        <v/>
      </c>
      <c r="Q113" s="7"/>
    </row>
    <row r="114" spans="1:17" x14ac:dyDescent="0.25">
      <c r="A114">
        <v>113</v>
      </c>
      <c r="B114" t="s">
        <v>815</v>
      </c>
      <c r="C114">
        <v>1390</v>
      </c>
      <c r="D114" s="7">
        <v>6</v>
      </c>
      <c r="E114" t="str">
        <f t="shared" si="12"/>
        <v/>
      </c>
      <c r="F114" t="str">
        <f t="shared" si="13"/>
        <v/>
      </c>
      <c r="G114" t="str">
        <f t="shared" si="14"/>
        <v/>
      </c>
      <c r="H114" t="str">
        <f t="shared" si="15"/>
        <v/>
      </c>
      <c r="I114" t="str">
        <f t="shared" si="16"/>
        <v/>
      </c>
      <c r="J114">
        <f t="shared" si="17"/>
        <v>1390</v>
      </c>
      <c r="K114" t="str">
        <f t="shared" si="18"/>
        <v/>
      </c>
      <c r="L114" t="str">
        <f t="shared" si="19"/>
        <v/>
      </c>
      <c r="M114" t="str">
        <f t="shared" si="20"/>
        <v/>
      </c>
      <c r="N114" t="str">
        <f t="shared" si="21"/>
        <v/>
      </c>
      <c r="O114" t="str">
        <f t="shared" si="22"/>
        <v/>
      </c>
      <c r="P114" t="str">
        <f t="shared" si="23"/>
        <v/>
      </c>
      <c r="Q114" s="7"/>
    </row>
    <row r="115" spans="1:17" x14ac:dyDescent="0.25">
      <c r="A115">
        <v>114</v>
      </c>
      <c r="B115" t="s">
        <v>441</v>
      </c>
      <c r="C115">
        <v>108</v>
      </c>
      <c r="D115" s="7">
        <v>5</v>
      </c>
      <c r="E115" t="str">
        <f t="shared" si="12"/>
        <v/>
      </c>
      <c r="F115" t="str">
        <f t="shared" si="13"/>
        <v/>
      </c>
      <c r="G115" t="str">
        <f t="shared" si="14"/>
        <v/>
      </c>
      <c r="H115" t="str">
        <f t="shared" si="15"/>
        <v/>
      </c>
      <c r="I115">
        <f t="shared" si="16"/>
        <v>108</v>
      </c>
      <c r="J115" t="str">
        <f t="shared" si="17"/>
        <v/>
      </c>
      <c r="K115" t="str">
        <f t="shared" si="18"/>
        <v/>
      </c>
      <c r="L115" t="str">
        <f t="shared" si="19"/>
        <v/>
      </c>
      <c r="M115" t="str">
        <f t="shared" si="20"/>
        <v/>
      </c>
      <c r="N115" t="str">
        <f t="shared" si="21"/>
        <v/>
      </c>
      <c r="O115" t="str">
        <f t="shared" si="22"/>
        <v/>
      </c>
      <c r="P115" t="str">
        <f t="shared" si="23"/>
        <v/>
      </c>
      <c r="Q115" s="7"/>
    </row>
    <row r="116" spans="1:17" x14ac:dyDescent="0.25">
      <c r="A116">
        <v>115</v>
      </c>
      <c r="B116" t="s">
        <v>816</v>
      </c>
      <c r="C116">
        <v>24</v>
      </c>
      <c r="D116" s="7">
        <v>2</v>
      </c>
      <c r="E116" t="str">
        <f t="shared" si="12"/>
        <v/>
      </c>
      <c r="F116">
        <f t="shared" si="13"/>
        <v>24</v>
      </c>
      <c r="G116" t="str">
        <f t="shared" si="14"/>
        <v/>
      </c>
      <c r="H116" t="str">
        <f t="shared" si="15"/>
        <v/>
      </c>
      <c r="I116" t="str">
        <f t="shared" si="16"/>
        <v/>
      </c>
      <c r="J116" t="str">
        <f t="shared" si="17"/>
        <v/>
      </c>
      <c r="K116" t="str">
        <f t="shared" si="18"/>
        <v/>
      </c>
      <c r="L116" t="str">
        <f t="shared" si="19"/>
        <v/>
      </c>
      <c r="M116" t="str">
        <f t="shared" si="20"/>
        <v/>
      </c>
      <c r="N116" t="str">
        <f t="shared" si="21"/>
        <v/>
      </c>
      <c r="O116" t="str">
        <f t="shared" si="22"/>
        <v/>
      </c>
      <c r="P116" t="str">
        <f t="shared" si="23"/>
        <v/>
      </c>
      <c r="Q116" s="7"/>
    </row>
    <row r="117" spans="1:17" x14ac:dyDescent="0.25">
      <c r="A117">
        <v>116</v>
      </c>
      <c r="B117" t="s">
        <v>817</v>
      </c>
      <c r="C117">
        <v>69</v>
      </c>
      <c r="D117" s="7">
        <v>5</v>
      </c>
      <c r="E117" t="str">
        <f t="shared" si="12"/>
        <v/>
      </c>
      <c r="F117" t="str">
        <f t="shared" si="13"/>
        <v/>
      </c>
      <c r="G117" t="str">
        <f t="shared" si="14"/>
        <v/>
      </c>
      <c r="H117" t="str">
        <f t="shared" si="15"/>
        <v/>
      </c>
      <c r="I117">
        <f t="shared" si="16"/>
        <v>69</v>
      </c>
      <c r="J117" t="str">
        <f t="shared" si="17"/>
        <v/>
      </c>
      <c r="K117" t="str">
        <f t="shared" si="18"/>
        <v/>
      </c>
      <c r="L117" t="str">
        <f t="shared" si="19"/>
        <v/>
      </c>
      <c r="M117" t="str">
        <f t="shared" si="20"/>
        <v/>
      </c>
      <c r="N117" t="str">
        <f t="shared" si="21"/>
        <v/>
      </c>
      <c r="O117" t="str">
        <f t="shared" si="22"/>
        <v/>
      </c>
      <c r="P117" t="str">
        <f t="shared" si="23"/>
        <v/>
      </c>
      <c r="Q117" s="7"/>
    </row>
    <row r="118" spans="1:17" x14ac:dyDescent="0.25">
      <c r="A118">
        <v>117</v>
      </c>
      <c r="B118" t="s">
        <v>818</v>
      </c>
      <c r="C118">
        <v>4891</v>
      </c>
      <c r="D118" s="7">
        <v>3</v>
      </c>
      <c r="E118" t="str">
        <f t="shared" si="12"/>
        <v/>
      </c>
      <c r="F118" t="str">
        <f t="shared" si="13"/>
        <v/>
      </c>
      <c r="G118">
        <f t="shared" si="14"/>
        <v>4891</v>
      </c>
      <c r="H118" t="str">
        <f t="shared" si="15"/>
        <v/>
      </c>
      <c r="I118" t="str">
        <f t="shared" si="16"/>
        <v/>
      </c>
      <c r="J118" t="str">
        <f t="shared" si="17"/>
        <v/>
      </c>
      <c r="K118" t="str">
        <f t="shared" si="18"/>
        <v/>
      </c>
      <c r="L118" t="str">
        <f t="shared" si="19"/>
        <v/>
      </c>
      <c r="M118" t="str">
        <f t="shared" si="20"/>
        <v/>
      </c>
      <c r="N118" t="str">
        <f t="shared" si="21"/>
        <v/>
      </c>
      <c r="O118" t="str">
        <f t="shared" si="22"/>
        <v/>
      </c>
      <c r="P118" t="str">
        <f t="shared" si="23"/>
        <v/>
      </c>
      <c r="Q118" s="7"/>
    </row>
    <row r="119" spans="1:17" x14ac:dyDescent="0.25">
      <c r="A119">
        <v>118</v>
      </c>
      <c r="B119" t="s">
        <v>819</v>
      </c>
      <c r="C119">
        <v>863</v>
      </c>
      <c r="D119" s="7">
        <v>3</v>
      </c>
      <c r="E119" t="str">
        <f t="shared" si="12"/>
        <v/>
      </c>
      <c r="F119" t="str">
        <f t="shared" si="13"/>
        <v/>
      </c>
      <c r="G119">
        <f t="shared" si="14"/>
        <v>863</v>
      </c>
      <c r="H119" t="str">
        <f t="shared" si="15"/>
        <v/>
      </c>
      <c r="I119" t="str">
        <f t="shared" si="16"/>
        <v/>
      </c>
      <c r="J119" t="str">
        <f t="shared" si="17"/>
        <v/>
      </c>
      <c r="K119" t="str">
        <f t="shared" si="18"/>
        <v/>
      </c>
      <c r="L119" t="str">
        <f t="shared" si="19"/>
        <v/>
      </c>
      <c r="M119" t="str">
        <f t="shared" si="20"/>
        <v/>
      </c>
      <c r="N119" t="str">
        <f t="shared" si="21"/>
        <v/>
      </c>
      <c r="O119" t="str">
        <f t="shared" si="22"/>
        <v/>
      </c>
      <c r="P119" t="str">
        <f t="shared" si="23"/>
        <v/>
      </c>
      <c r="Q119" s="7"/>
    </row>
    <row r="120" spans="1:17" x14ac:dyDescent="0.25">
      <c r="A120">
        <v>119</v>
      </c>
      <c r="B120" t="s">
        <v>820</v>
      </c>
      <c r="C120">
        <v>3009</v>
      </c>
      <c r="D120" s="7">
        <v>3</v>
      </c>
      <c r="E120" t="str">
        <f t="shared" si="12"/>
        <v/>
      </c>
      <c r="F120" t="str">
        <f t="shared" si="13"/>
        <v/>
      </c>
      <c r="G120">
        <f t="shared" si="14"/>
        <v>3009</v>
      </c>
      <c r="H120" t="str">
        <f t="shared" si="15"/>
        <v/>
      </c>
      <c r="I120" t="str">
        <f t="shared" si="16"/>
        <v/>
      </c>
      <c r="J120" t="str">
        <f t="shared" si="17"/>
        <v/>
      </c>
      <c r="K120" t="str">
        <f t="shared" si="18"/>
        <v/>
      </c>
      <c r="L120" t="str">
        <f t="shared" si="19"/>
        <v/>
      </c>
      <c r="M120" t="str">
        <f t="shared" si="20"/>
        <v/>
      </c>
      <c r="N120" t="str">
        <f t="shared" si="21"/>
        <v/>
      </c>
      <c r="O120" t="str">
        <f t="shared" si="22"/>
        <v/>
      </c>
      <c r="P120" t="str">
        <f t="shared" si="23"/>
        <v/>
      </c>
      <c r="Q120" s="7"/>
    </row>
    <row r="121" spans="1:17" x14ac:dyDescent="0.25">
      <c r="A121">
        <v>120</v>
      </c>
      <c r="B121" t="s">
        <v>821</v>
      </c>
      <c r="C121">
        <v>2093</v>
      </c>
      <c r="D121" s="7">
        <v>5</v>
      </c>
      <c r="E121" t="str">
        <f t="shared" si="12"/>
        <v/>
      </c>
      <c r="F121" t="str">
        <f t="shared" si="13"/>
        <v/>
      </c>
      <c r="G121" t="str">
        <f t="shared" si="14"/>
        <v/>
      </c>
      <c r="H121" t="str">
        <f t="shared" si="15"/>
        <v/>
      </c>
      <c r="I121">
        <f t="shared" si="16"/>
        <v>2093</v>
      </c>
      <c r="J121" t="str">
        <f t="shared" si="17"/>
        <v/>
      </c>
      <c r="K121" t="str">
        <f t="shared" si="18"/>
        <v/>
      </c>
      <c r="L121" t="str">
        <f t="shared" si="19"/>
        <v/>
      </c>
      <c r="M121" t="str">
        <f t="shared" si="20"/>
        <v/>
      </c>
      <c r="N121" t="str">
        <f t="shared" si="21"/>
        <v/>
      </c>
      <c r="O121" t="str">
        <f t="shared" si="22"/>
        <v/>
      </c>
      <c r="P121" t="str">
        <f t="shared" si="23"/>
        <v/>
      </c>
      <c r="Q121" s="7"/>
    </row>
    <row r="122" spans="1:17" x14ac:dyDescent="0.25">
      <c r="A122">
        <v>121</v>
      </c>
      <c r="B122" t="s">
        <v>822</v>
      </c>
      <c r="C122">
        <v>726</v>
      </c>
      <c r="D122" s="7">
        <v>8</v>
      </c>
      <c r="E122" t="str">
        <f t="shared" si="12"/>
        <v/>
      </c>
      <c r="F122" t="str">
        <f t="shared" si="13"/>
        <v/>
      </c>
      <c r="G122" t="str">
        <f t="shared" si="14"/>
        <v/>
      </c>
      <c r="H122" t="str">
        <f t="shared" si="15"/>
        <v/>
      </c>
      <c r="I122" t="str">
        <f t="shared" si="16"/>
        <v/>
      </c>
      <c r="J122" t="str">
        <f t="shared" si="17"/>
        <v/>
      </c>
      <c r="K122" t="str">
        <f t="shared" si="18"/>
        <v/>
      </c>
      <c r="L122">
        <f t="shared" si="19"/>
        <v>726</v>
      </c>
      <c r="M122" t="str">
        <f t="shared" si="20"/>
        <v/>
      </c>
      <c r="N122" t="str">
        <f t="shared" si="21"/>
        <v/>
      </c>
      <c r="O122" t="str">
        <f t="shared" si="22"/>
        <v/>
      </c>
      <c r="P122" t="str">
        <f t="shared" si="23"/>
        <v/>
      </c>
      <c r="Q122" s="7"/>
    </row>
    <row r="123" spans="1:17" x14ac:dyDescent="0.25">
      <c r="A123">
        <v>122</v>
      </c>
      <c r="B123" t="s">
        <v>823</v>
      </c>
      <c r="C123">
        <v>5280</v>
      </c>
      <c r="D123" s="7">
        <v>1</v>
      </c>
      <c r="E123">
        <f t="shared" si="12"/>
        <v>5280</v>
      </c>
      <c r="F123" t="str">
        <f t="shared" si="13"/>
        <v/>
      </c>
      <c r="G123" t="str">
        <f t="shared" si="14"/>
        <v/>
      </c>
      <c r="H123" t="str">
        <f t="shared" si="15"/>
        <v/>
      </c>
      <c r="I123" t="str">
        <f t="shared" si="16"/>
        <v/>
      </c>
      <c r="J123" t="str">
        <f t="shared" si="17"/>
        <v/>
      </c>
      <c r="K123" t="str">
        <f t="shared" si="18"/>
        <v/>
      </c>
      <c r="L123" t="str">
        <f t="shared" si="19"/>
        <v/>
      </c>
      <c r="M123" t="str">
        <f t="shared" si="20"/>
        <v/>
      </c>
      <c r="N123" t="str">
        <f t="shared" si="21"/>
        <v/>
      </c>
      <c r="O123" t="str">
        <f t="shared" si="22"/>
        <v/>
      </c>
      <c r="P123" t="str">
        <f t="shared" si="23"/>
        <v/>
      </c>
      <c r="Q123" s="7"/>
    </row>
    <row r="124" spans="1:17" x14ac:dyDescent="0.25">
      <c r="A124">
        <v>123</v>
      </c>
      <c r="B124" t="s">
        <v>824</v>
      </c>
      <c r="C124">
        <v>4055</v>
      </c>
      <c r="D124" s="7">
        <v>1</v>
      </c>
      <c r="E124">
        <f t="shared" si="12"/>
        <v>4055</v>
      </c>
      <c r="F124" t="str">
        <f t="shared" si="13"/>
        <v/>
      </c>
      <c r="G124" t="str">
        <f t="shared" si="14"/>
        <v/>
      </c>
      <c r="H124" t="str">
        <f t="shared" si="15"/>
        <v/>
      </c>
      <c r="I124" t="str">
        <f t="shared" si="16"/>
        <v/>
      </c>
      <c r="J124" t="str">
        <f t="shared" si="17"/>
        <v/>
      </c>
      <c r="K124" t="str">
        <f t="shared" si="18"/>
        <v/>
      </c>
      <c r="L124" t="str">
        <f t="shared" si="19"/>
        <v/>
      </c>
      <c r="M124" t="str">
        <f t="shared" si="20"/>
        <v/>
      </c>
      <c r="N124" t="str">
        <f t="shared" si="21"/>
        <v/>
      </c>
      <c r="O124" t="str">
        <f t="shared" si="22"/>
        <v/>
      </c>
      <c r="P124" t="str">
        <f t="shared" si="23"/>
        <v/>
      </c>
      <c r="Q124" s="7"/>
    </row>
    <row r="125" spans="1:17" x14ac:dyDescent="0.25">
      <c r="A125">
        <v>124</v>
      </c>
      <c r="B125" t="s">
        <v>825</v>
      </c>
      <c r="C125">
        <v>1570</v>
      </c>
      <c r="D125" s="7">
        <v>3</v>
      </c>
      <c r="E125" t="str">
        <f t="shared" si="12"/>
        <v/>
      </c>
      <c r="F125" t="str">
        <f t="shared" si="13"/>
        <v/>
      </c>
      <c r="G125">
        <f t="shared" si="14"/>
        <v>1570</v>
      </c>
      <c r="H125" t="str">
        <f t="shared" si="15"/>
        <v/>
      </c>
      <c r="I125" t="str">
        <f t="shared" si="16"/>
        <v/>
      </c>
      <c r="J125" t="str">
        <f t="shared" si="17"/>
        <v/>
      </c>
      <c r="K125" t="str">
        <f t="shared" si="18"/>
        <v/>
      </c>
      <c r="L125" t="str">
        <f t="shared" si="19"/>
        <v/>
      </c>
      <c r="M125" t="str">
        <f t="shared" si="20"/>
        <v/>
      </c>
      <c r="N125" t="str">
        <f t="shared" si="21"/>
        <v/>
      </c>
      <c r="O125" t="str">
        <f t="shared" si="22"/>
        <v/>
      </c>
      <c r="P125" t="str">
        <f t="shared" si="23"/>
        <v/>
      </c>
      <c r="Q125" s="7"/>
    </row>
    <row r="126" spans="1:17" x14ac:dyDescent="0.25">
      <c r="A126">
        <v>125</v>
      </c>
      <c r="B126" t="s">
        <v>826</v>
      </c>
      <c r="C126">
        <v>5096</v>
      </c>
      <c r="D126" s="7">
        <v>3</v>
      </c>
      <c r="E126" t="str">
        <f t="shared" si="12"/>
        <v/>
      </c>
      <c r="F126" t="str">
        <f t="shared" si="13"/>
        <v/>
      </c>
      <c r="G126">
        <f t="shared" si="14"/>
        <v>5096</v>
      </c>
      <c r="H126" t="str">
        <f t="shared" si="15"/>
        <v/>
      </c>
      <c r="I126" t="str">
        <f t="shared" si="16"/>
        <v/>
      </c>
      <c r="J126" t="str">
        <f t="shared" si="17"/>
        <v/>
      </c>
      <c r="K126" t="str">
        <f t="shared" si="18"/>
        <v/>
      </c>
      <c r="L126" t="str">
        <f t="shared" si="19"/>
        <v/>
      </c>
      <c r="M126" t="str">
        <f t="shared" si="20"/>
        <v/>
      </c>
      <c r="N126" t="str">
        <f t="shared" si="21"/>
        <v/>
      </c>
      <c r="O126" t="str">
        <f t="shared" si="22"/>
        <v/>
      </c>
      <c r="P126" t="str">
        <f t="shared" si="23"/>
        <v/>
      </c>
      <c r="Q126" s="7"/>
    </row>
    <row r="127" spans="1:17" x14ac:dyDescent="0.25">
      <c r="A127">
        <v>126</v>
      </c>
      <c r="B127" t="s">
        <v>827</v>
      </c>
      <c r="C127">
        <v>2318</v>
      </c>
      <c r="D127" s="7">
        <v>1</v>
      </c>
      <c r="E127">
        <f t="shared" si="12"/>
        <v>2318</v>
      </c>
      <c r="F127" t="str">
        <f t="shared" si="13"/>
        <v/>
      </c>
      <c r="G127" t="str">
        <f t="shared" si="14"/>
        <v/>
      </c>
      <c r="H127" t="str">
        <f t="shared" si="15"/>
        <v/>
      </c>
      <c r="I127" t="str">
        <f t="shared" si="16"/>
        <v/>
      </c>
      <c r="J127" t="str">
        <f t="shared" si="17"/>
        <v/>
      </c>
      <c r="K127" t="str">
        <f t="shared" si="18"/>
        <v/>
      </c>
      <c r="L127" t="str">
        <f t="shared" si="19"/>
        <v/>
      </c>
      <c r="M127" t="str">
        <f t="shared" si="20"/>
        <v/>
      </c>
      <c r="N127" t="str">
        <f t="shared" si="21"/>
        <v/>
      </c>
      <c r="O127" t="str">
        <f t="shared" si="22"/>
        <v/>
      </c>
      <c r="P127" t="str">
        <f t="shared" si="23"/>
        <v/>
      </c>
      <c r="Q127" s="7"/>
    </row>
    <row r="128" spans="1:17" x14ac:dyDescent="0.25">
      <c r="A128">
        <v>127</v>
      </c>
      <c r="B128" t="s">
        <v>828</v>
      </c>
      <c r="C128">
        <v>2799</v>
      </c>
      <c r="D128" s="7">
        <v>1</v>
      </c>
      <c r="E128">
        <f t="shared" si="12"/>
        <v>2799</v>
      </c>
      <c r="F128" t="str">
        <f t="shared" si="13"/>
        <v/>
      </c>
      <c r="G128" t="str">
        <f t="shared" si="14"/>
        <v/>
      </c>
      <c r="H128" t="str">
        <f t="shared" si="15"/>
        <v/>
      </c>
      <c r="I128" t="str">
        <f t="shared" si="16"/>
        <v/>
      </c>
      <c r="J128" t="str">
        <f t="shared" si="17"/>
        <v/>
      </c>
      <c r="K128" t="str">
        <f t="shared" si="18"/>
        <v/>
      </c>
      <c r="L128" t="str">
        <f t="shared" si="19"/>
        <v/>
      </c>
      <c r="M128" t="str">
        <f t="shared" si="20"/>
        <v/>
      </c>
      <c r="N128" t="str">
        <f t="shared" si="21"/>
        <v/>
      </c>
      <c r="O128" t="str">
        <f t="shared" si="22"/>
        <v/>
      </c>
      <c r="P128" t="str">
        <f t="shared" si="23"/>
        <v/>
      </c>
      <c r="Q128" s="7"/>
    </row>
    <row r="129" spans="1:17" x14ac:dyDescent="0.25">
      <c r="A129">
        <v>128</v>
      </c>
      <c r="B129" t="s">
        <v>829</v>
      </c>
      <c r="C129">
        <v>1785</v>
      </c>
      <c r="D129" s="7">
        <v>2</v>
      </c>
      <c r="E129" t="str">
        <f t="shared" si="12"/>
        <v/>
      </c>
      <c r="F129">
        <f t="shared" si="13"/>
        <v>1785</v>
      </c>
      <c r="G129" t="str">
        <f t="shared" si="14"/>
        <v/>
      </c>
      <c r="H129" t="str">
        <f t="shared" si="15"/>
        <v/>
      </c>
      <c r="I129" t="str">
        <f t="shared" si="16"/>
        <v/>
      </c>
      <c r="J129" t="str">
        <f t="shared" si="17"/>
        <v/>
      </c>
      <c r="K129" t="str">
        <f t="shared" si="18"/>
        <v/>
      </c>
      <c r="L129" t="str">
        <f t="shared" si="19"/>
        <v/>
      </c>
      <c r="M129" t="str">
        <f t="shared" si="20"/>
        <v/>
      </c>
      <c r="N129" t="str">
        <f t="shared" si="21"/>
        <v/>
      </c>
      <c r="O129" t="str">
        <f t="shared" si="22"/>
        <v/>
      </c>
      <c r="P129" t="str">
        <f t="shared" si="23"/>
        <v/>
      </c>
      <c r="Q129" s="7"/>
    </row>
    <row r="130" spans="1:17" x14ac:dyDescent="0.25">
      <c r="A130">
        <v>129</v>
      </c>
      <c r="B130" t="s">
        <v>830</v>
      </c>
      <c r="C130">
        <v>168</v>
      </c>
      <c r="D130" s="7">
        <v>3</v>
      </c>
      <c r="E130" t="str">
        <f t="shared" si="12"/>
        <v/>
      </c>
      <c r="F130" t="str">
        <f t="shared" si="13"/>
        <v/>
      </c>
      <c r="G130">
        <f t="shared" si="14"/>
        <v>168</v>
      </c>
      <c r="H130" t="str">
        <f t="shared" si="15"/>
        <v/>
      </c>
      <c r="I130" t="str">
        <f t="shared" si="16"/>
        <v/>
      </c>
      <c r="J130" t="str">
        <f t="shared" si="17"/>
        <v/>
      </c>
      <c r="K130" t="str">
        <f t="shared" si="18"/>
        <v/>
      </c>
      <c r="L130" t="str">
        <f t="shared" si="19"/>
        <v/>
      </c>
      <c r="M130" t="str">
        <f t="shared" si="20"/>
        <v/>
      </c>
      <c r="N130" t="str">
        <f t="shared" si="21"/>
        <v/>
      </c>
      <c r="O130" t="str">
        <f t="shared" si="22"/>
        <v/>
      </c>
      <c r="P130" t="str">
        <f t="shared" si="23"/>
        <v/>
      </c>
      <c r="Q130" s="7"/>
    </row>
    <row r="131" spans="1:17" x14ac:dyDescent="0.25">
      <c r="A131">
        <v>130</v>
      </c>
      <c r="B131" t="s">
        <v>831</v>
      </c>
      <c r="C131">
        <v>1775</v>
      </c>
      <c r="D131" s="7">
        <v>6</v>
      </c>
      <c r="E131" t="str">
        <f t="shared" ref="E131:E194" si="24">IF(D131=1,C131,"")</f>
        <v/>
      </c>
      <c r="F131" t="str">
        <f t="shared" ref="F131:F194" si="25">IF(D131=2,C131,"")</f>
        <v/>
      </c>
      <c r="G131" t="str">
        <f t="shared" ref="G131:G194" si="26">IF(D131=3,C131,"")</f>
        <v/>
      </c>
      <c r="H131" t="str">
        <f t="shared" ref="H131:H194" si="27">IF(D131=4,C131,"")</f>
        <v/>
      </c>
      <c r="I131" t="str">
        <f t="shared" ref="I131:I194" si="28">IF(D131=5,C131,"")</f>
        <v/>
      </c>
      <c r="J131">
        <f t="shared" ref="J131:J194" si="29">IF(D131=6,C131,"")</f>
        <v>1775</v>
      </c>
      <c r="K131" t="str">
        <f t="shared" ref="K131:K194" si="30">IF(D131=7,C131,"")</f>
        <v/>
      </c>
      <c r="L131" t="str">
        <f t="shared" ref="L131:L194" si="31">IF(D131=8,C131,"")</f>
        <v/>
      </c>
      <c r="M131" t="str">
        <f t="shared" ref="M131:M194" si="32">IF(D131=9,C131,"")</f>
        <v/>
      </c>
      <c r="N131" t="str">
        <f t="shared" ref="N131:N194" si="33">IF(D131=10,C131,"")</f>
        <v/>
      </c>
      <c r="O131" t="str">
        <f t="shared" ref="O131:O194" si="34">IF(D131=11,C131,"")</f>
        <v/>
      </c>
      <c r="P131" t="str">
        <f t="shared" ref="P131:P194" si="35">IF(D131=12,C131,"")</f>
        <v/>
      </c>
      <c r="Q131" s="7"/>
    </row>
    <row r="132" spans="1:17" x14ac:dyDescent="0.25">
      <c r="A132">
        <v>131</v>
      </c>
      <c r="B132" t="s">
        <v>832</v>
      </c>
      <c r="C132">
        <v>1619</v>
      </c>
      <c r="D132" s="7">
        <v>9</v>
      </c>
      <c r="E132" t="str">
        <f t="shared" si="24"/>
        <v/>
      </c>
      <c r="F132" t="str">
        <f t="shared" si="25"/>
        <v/>
      </c>
      <c r="G132" t="str">
        <f t="shared" si="26"/>
        <v/>
      </c>
      <c r="H132" t="str">
        <f t="shared" si="27"/>
        <v/>
      </c>
      <c r="I132" t="str">
        <f t="shared" si="28"/>
        <v/>
      </c>
      <c r="J132" t="str">
        <f t="shared" si="29"/>
        <v/>
      </c>
      <c r="K132" t="str">
        <f t="shared" si="30"/>
        <v/>
      </c>
      <c r="L132" t="str">
        <f t="shared" si="31"/>
        <v/>
      </c>
      <c r="M132">
        <f t="shared" si="32"/>
        <v>1619</v>
      </c>
      <c r="N132" t="str">
        <f t="shared" si="33"/>
        <v/>
      </c>
      <c r="O132" t="str">
        <f t="shared" si="34"/>
        <v/>
      </c>
      <c r="P132" t="str">
        <f t="shared" si="35"/>
        <v/>
      </c>
      <c r="Q132" s="7"/>
    </row>
    <row r="133" spans="1:17" x14ac:dyDescent="0.25">
      <c r="A133">
        <v>132</v>
      </c>
      <c r="B133" t="s">
        <v>833</v>
      </c>
      <c r="C133">
        <v>128</v>
      </c>
      <c r="D133" s="7">
        <v>2</v>
      </c>
      <c r="E133" t="str">
        <f t="shared" si="24"/>
        <v/>
      </c>
      <c r="F133">
        <f t="shared" si="25"/>
        <v>128</v>
      </c>
      <c r="G133" t="str">
        <f t="shared" si="26"/>
        <v/>
      </c>
      <c r="H133" t="str">
        <f t="shared" si="27"/>
        <v/>
      </c>
      <c r="I133" t="str">
        <f t="shared" si="28"/>
        <v/>
      </c>
      <c r="J133" t="str">
        <f t="shared" si="29"/>
        <v/>
      </c>
      <c r="K133" t="str">
        <f t="shared" si="30"/>
        <v/>
      </c>
      <c r="L133" t="str">
        <f t="shared" si="31"/>
        <v/>
      </c>
      <c r="M133" t="str">
        <f t="shared" si="32"/>
        <v/>
      </c>
      <c r="N133" t="str">
        <f t="shared" si="33"/>
        <v/>
      </c>
      <c r="O133" t="str">
        <f t="shared" si="34"/>
        <v/>
      </c>
      <c r="P133" t="str">
        <f t="shared" si="35"/>
        <v/>
      </c>
      <c r="Q133" s="7"/>
    </row>
    <row r="134" spans="1:17" x14ac:dyDescent="0.25">
      <c r="A134">
        <v>133</v>
      </c>
      <c r="B134" t="s">
        <v>834</v>
      </c>
      <c r="C134">
        <v>1771</v>
      </c>
      <c r="D134" s="7">
        <v>12</v>
      </c>
      <c r="E134" t="str">
        <f t="shared" si="24"/>
        <v/>
      </c>
      <c r="F134" t="str">
        <f t="shared" si="25"/>
        <v/>
      </c>
      <c r="G134" t="str">
        <f t="shared" si="26"/>
        <v/>
      </c>
      <c r="H134" t="str">
        <f t="shared" si="27"/>
        <v/>
      </c>
      <c r="I134" t="str">
        <f t="shared" si="28"/>
        <v/>
      </c>
      <c r="J134" t="str">
        <f t="shared" si="29"/>
        <v/>
      </c>
      <c r="K134" t="str">
        <f t="shared" si="30"/>
        <v/>
      </c>
      <c r="L134" t="str">
        <f t="shared" si="31"/>
        <v/>
      </c>
      <c r="M134" t="str">
        <f t="shared" si="32"/>
        <v/>
      </c>
      <c r="N134" t="str">
        <f t="shared" si="33"/>
        <v/>
      </c>
      <c r="O134" t="str">
        <f t="shared" si="34"/>
        <v/>
      </c>
      <c r="P134">
        <f t="shared" si="35"/>
        <v>1771</v>
      </c>
      <c r="Q134" s="7"/>
    </row>
    <row r="135" spans="1:17" x14ac:dyDescent="0.25">
      <c r="A135">
        <v>134</v>
      </c>
      <c r="B135" t="s">
        <v>835</v>
      </c>
      <c r="C135">
        <v>3654</v>
      </c>
      <c r="D135" s="7">
        <v>8</v>
      </c>
      <c r="E135" t="str">
        <f t="shared" si="24"/>
        <v/>
      </c>
      <c r="F135" t="str">
        <f t="shared" si="25"/>
        <v/>
      </c>
      <c r="G135" t="str">
        <f t="shared" si="26"/>
        <v/>
      </c>
      <c r="H135" t="str">
        <f t="shared" si="27"/>
        <v/>
      </c>
      <c r="I135" t="str">
        <f t="shared" si="28"/>
        <v/>
      </c>
      <c r="J135" t="str">
        <f t="shared" si="29"/>
        <v/>
      </c>
      <c r="K135" t="str">
        <f t="shared" si="30"/>
        <v/>
      </c>
      <c r="L135">
        <f t="shared" si="31"/>
        <v>3654</v>
      </c>
      <c r="M135" t="str">
        <f t="shared" si="32"/>
        <v/>
      </c>
      <c r="N135" t="str">
        <f t="shared" si="33"/>
        <v/>
      </c>
      <c r="O135" t="str">
        <f t="shared" si="34"/>
        <v/>
      </c>
      <c r="P135" t="str">
        <f t="shared" si="35"/>
        <v/>
      </c>
      <c r="Q135" s="7"/>
    </row>
    <row r="136" spans="1:17" x14ac:dyDescent="0.25">
      <c r="A136">
        <v>135</v>
      </c>
      <c r="B136" t="s">
        <v>836</v>
      </c>
      <c r="C136">
        <v>1446</v>
      </c>
      <c r="D136" s="7">
        <v>12</v>
      </c>
      <c r="E136" t="str">
        <f t="shared" si="24"/>
        <v/>
      </c>
      <c r="F136" t="str">
        <f t="shared" si="25"/>
        <v/>
      </c>
      <c r="G136" t="str">
        <f t="shared" si="26"/>
        <v/>
      </c>
      <c r="H136" t="str">
        <f t="shared" si="27"/>
        <v/>
      </c>
      <c r="I136" t="str">
        <f t="shared" si="28"/>
        <v/>
      </c>
      <c r="J136" t="str">
        <f t="shared" si="29"/>
        <v/>
      </c>
      <c r="K136" t="str">
        <f t="shared" si="30"/>
        <v/>
      </c>
      <c r="L136" t="str">
        <f t="shared" si="31"/>
        <v/>
      </c>
      <c r="M136" t="str">
        <f t="shared" si="32"/>
        <v/>
      </c>
      <c r="N136" t="str">
        <f t="shared" si="33"/>
        <v/>
      </c>
      <c r="O136" t="str">
        <f t="shared" si="34"/>
        <v/>
      </c>
      <c r="P136">
        <f t="shared" si="35"/>
        <v>1446</v>
      </c>
      <c r="Q136" s="7"/>
    </row>
    <row r="137" spans="1:17" x14ac:dyDescent="0.25">
      <c r="A137">
        <v>136</v>
      </c>
      <c r="B137" t="s">
        <v>837</v>
      </c>
      <c r="C137">
        <v>2353</v>
      </c>
      <c r="D137" s="7">
        <v>7</v>
      </c>
      <c r="E137" t="str">
        <f t="shared" si="24"/>
        <v/>
      </c>
      <c r="F137" t="str">
        <f t="shared" si="25"/>
        <v/>
      </c>
      <c r="G137" t="str">
        <f t="shared" si="26"/>
        <v/>
      </c>
      <c r="H137" t="str">
        <f t="shared" si="27"/>
        <v/>
      </c>
      <c r="I137" t="str">
        <f t="shared" si="28"/>
        <v/>
      </c>
      <c r="J137" t="str">
        <f t="shared" si="29"/>
        <v/>
      </c>
      <c r="K137">
        <f t="shared" si="30"/>
        <v>2353</v>
      </c>
      <c r="L137" t="str">
        <f t="shared" si="31"/>
        <v/>
      </c>
      <c r="M137" t="str">
        <f t="shared" si="32"/>
        <v/>
      </c>
      <c r="N137" t="str">
        <f t="shared" si="33"/>
        <v/>
      </c>
      <c r="O137" t="str">
        <f t="shared" si="34"/>
        <v/>
      </c>
      <c r="P137" t="str">
        <f t="shared" si="35"/>
        <v/>
      </c>
      <c r="Q137" s="7"/>
    </row>
    <row r="138" spans="1:17" x14ac:dyDescent="0.25">
      <c r="A138">
        <v>137</v>
      </c>
      <c r="B138" t="s">
        <v>838</v>
      </c>
      <c r="C138">
        <v>1994</v>
      </c>
      <c r="D138" s="7">
        <v>7</v>
      </c>
      <c r="E138" t="str">
        <f t="shared" si="24"/>
        <v/>
      </c>
      <c r="F138" t="str">
        <f t="shared" si="25"/>
        <v/>
      </c>
      <c r="G138" t="str">
        <f t="shared" si="26"/>
        <v/>
      </c>
      <c r="H138" t="str">
        <f t="shared" si="27"/>
        <v/>
      </c>
      <c r="I138" t="str">
        <f t="shared" si="28"/>
        <v/>
      </c>
      <c r="J138" t="str">
        <f t="shared" si="29"/>
        <v/>
      </c>
      <c r="K138">
        <f t="shared" si="30"/>
        <v>1994</v>
      </c>
      <c r="L138" t="str">
        <f t="shared" si="31"/>
        <v/>
      </c>
      <c r="M138" t="str">
        <f t="shared" si="32"/>
        <v/>
      </c>
      <c r="N138" t="str">
        <f t="shared" si="33"/>
        <v/>
      </c>
      <c r="O138" t="str">
        <f t="shared" si="34"/>
        <v/>
      </c>
      <c r="P138" t="str">
        <f t="shared" si="35"/>
        <v/>
      </c>
      <c r="Q138" s="7"/>
    </row>
    <row r="139" spans="1:17" x14ac:dyDescent="0.25">
      <c r="A139">
        <v>138</v>
      </c>
      <c r="B139" t="s">
        <v>839</v>
      </c>
      <c r="C139">
        <v>771</v>
      </c>
      <c r="D139" s="7">
        <v>5</v>
      </c>
      <c r="E139" t="str">
        <f t="shared" si="24"/>
        <v/>
      </c>
      <c r="F139" t="str">
        <f t="shared" si="25"/>
        <v/>
      </c>
      <c r="G139" t="str">
        <f t="shared" si="26"/>
        <v/>
      </c>
      <c r="H139" t="str">
        <f t="shared" si="27"/>
        <v/>
      </c>
      <c r="I139">
        <f t="shared" si="28"/>
        <v>771</v>
      </c>
      <c r="J139" t="str">
        <f t="shared" si="29"/>
        <v/>
      </c>
      <c r="K139" t="str">
        <f t="shared" si="30"/>
        <v/>
      </c>
      <c r="L139" t="str">
        <f t="shared" si="31"/>
        <v/>
      </c>
      <c r="M139" t="str">
        <f t="shared" si="32"/>
        <v/>
      </c>
      <c r="N139" t="str">
        <f t="shared" si="33"/>
        <v/>
      </c>
      <c r="O139" t="str">
        <f t="shared" si="34"/>
        <v/>
      </c>
      <c r="P139" t="str">
        <f t="shared" si="35"/>
        <v/>
      </c>
      <c r="Q139" s="7"/>
    </row>
    <row r="140" spans="1:17" x14ac:dyDescent="0.25">
      <c r="A140">
        <v>139</v>
      </c>
      <c r="B140" t="s">
        <v>840</v>
      </c>
      <c r="C140">
        <v>336</v>
      </c>
      <c r="D140" s="7">
        <v>6</v>
      </c>
      <c r="E140" t="str">
        <f t="shared" si="24"/>
        <v/>
      </c>
      <c r="F140" t="str">
        <f t="shared" si="25"/>
        <v/>
      </c>
      <c r="G140" t="str">
        <f t="shared" si="26"/>
        <v/>
      </c>
      <c r="H140" t="str">
        <f t="shared" si="27"/>
        <v/>
      </c>
      <c r="I140" t="str">
        <f t="shared" si="28"/>
        <v/>
      </c>
      <c r="J140">
        <f t="shared" si="29"/>
        <v>336</v>
      </c>
      <c r="K140" t="str">
        <f t="shared" si="30"/>
        <v/>
      </c>
      <c r="L140" t="str">
        <f t="shared" si="31"/>
        <v/>
      </c>
      <c r="M140" t="str">
        <f t="shared" si="32"/>
        <v/>
      </c>
      <c r="N140" t="str">
        <f t="shared" si="33"/>
        <v/>
      </c>
      <c r="O140" t="str">
        <f t="shared" si="34"/>
        <v/>
      </c>
      <c r="P140" t="str">
        <f t="shared" si="35"/>
        <v/>
      </c>
      <c r="Q140" s="7"/>
    </row>
    <row r="141" spans="1:17" x14ac:dyDescent="0.25">
      <c r="A141">
        <v>140</v>
      </c>
      <c r="B141" t="s">
        <v>841</v>
      </c>
      <c r="C141">
        <v>841</v>
      </c>
      <c r="D141" s="7">
        <v>10</v>
      </c>
      <c r="E141" t="str">
        <f t="shared" si="24"/>
        <v/>
      </c>
      <c r="F141" t="str">
        <f t="shared" si="25"/>
        <v/>
      </c>
      <c r="G141" t="str">
        <f t="shared" si="26"/>
        <v/>
      </c>
      <c r="H141" t="str">
        <f t="shared" si="27"/>
        <v/>
      </c>
      <c r="I141" t="str">
        <f t="shared" si="28"/>
        <v/>
      </c>
      <c r="J141" t="str">
        <f t="shared" si="29"/>
        <v/>
      </c>
      <c r="K141" t="str">
        <f t="shared" si="30"/>
        <v/>
      </c>
      <c r="L141" t="str">
        <f t="shared" si="31"/>
        <v/>
      </c>
      <c r="M141" t="str">
        <f t="shared" si="32"/>
        <v/>
      </c>
      <c r="N141">
        <f t="shared" si="33"/>
        <v>841</v>
      </c>
      <c r="O141" t="str">
        <f t="shared" si="34"/>
        <v/>
      </c>
      <c r="P141" t="str">
        <f t="shared" si="35"/>
        <v/>
      </c>
      <c r="Q141" s="7"/>
    </row>
    <row r="142" spans="1:17" x14ac:dyDescent="0.25">
      <c r="A142">
        <v>141</v>
      </c>
      <c r="B142" t="s">
        <v>842</v>
      </c>
      <c r="C142">
        <v>1005</v>
      </c>
      <c r="D142" s="7">
        <v>12</v>
      </c>
      <c r="E142" t="str">
        <f t="shared" si="24"/>
        <v/>
      </c>
      <c r="F142" t="str">
        <f t="shared" si="25"/>
        <v/>
      </c>
      <c r="G142" t="str">
        <f t="shared" si="26"/>
        <v/>
      </c>
      <c r="H142" t="str">
        <f t="shared" si="27"/>
        <v/>
      </c>
      <c r="I142" t="str">
        <f t="shared" si="28"/>
        <v/>
      </c>
      <c r="J142" t="str">
        <f t="shared" si="29"/>
        <v/>
      </c>
      <c r="K142" t="str">
        <f t="shared" si="30"/>
        <v/>
      </c>
      <c r="L142" t="str">
        <f t="shared" si="31"/>
        <v/>
      </c>
      <c r="M142" t="str">
        <f t="shared" si="32"/>
        <v/>
      </c>
      <c r="N142" t="str">
        <f t="shared" si="33"/>
        <v/>
      </c>
      <c r="O142" t="str">
        <f t="shared" si="34"/>
        <v/>
      </c>
      <c r="P142">
        <f t="shared" si="35"/>
        <v>1005</v>
      </c>
      <c r="Q142" s="7"/>
    </row>
    <row r="143" spans="1:17" x14ac:dyDescent="0.25">
      <c r="A143">
        <v>142</v>
      </c>
      <c r="B143" t="s">
        <v>843</v>
      </c>
      <c r="C143">
        <v>1693</v>
      </c>
      <c r="D143" s="7">
        <v>8</v>
      </c>
      <c r="E143" t="str">
        <f t="shared" si="24"/>
        <v/>
      </c>
      <c r="F143" t="str">
        <f t="shared" si="25"/>
        <v/>
      </c>
      <c r="G143" t="str">
        <f t="shared" si="26"/>
        <v/>
      </c>
      <c r="H143" t="str">
        <f t="shared" si="27"/>
        <v/>
      </c>
      <c r="I143" t="str">
        <f t="shared" si="28"/>
        <v/>
      </c>
      <c r="J143" t="str">
        <f t="shared" si="29"/>
        <v/>
      </c>
      <c r="K143" t="str">
        <f t="shared" si="30"/>
        <v/>
      </c>
      <c r="L143">
        <f t="shared" si="31"/>
        <v>1693</v>
      </c>
      <c r="M143" t="str">
        <f t="shared" si="32"/>
        <v/>
      </c>
      <c r="N143" t="str">
        <f t="shared" si="33"/>
        <v/>
      </c>
      <c r="O143" t="str">
        <f t="shared" si="34"/>
        <v/>
      </c>
      <c r="P143" t="str">
        <f t="shared" si="35"/>
        <v/>
      </c>
      <c r="Q143" s="7"/>
    </row>
    <row r="144" spans="1:17" x14ac:dyDescent="0.25">
      <c r="A144">
        <v>143</v>
      </c>
      <c r="B144" t="s">
        <v>844</v>
      </c>
      <c r="C144">
        <v>321</v>
      </c>
      <c r="D144" s="7">
        <v>12</v>
      </c>
      <c r="E144" t="str">
        <f t="shared" si="24"/>
        <v/>
      </c>
      <c r="F144" t="str">
        <f t="shared" si="25"/>
        <v/>
      </c>
      <c r="G144" t="str">
        <f t="shared" si="26"/>
        <v/>
      </c>
      <c r="H144" t="str">
        <f t="shared" si="27"/>
        <v/>
      </c>
      <c r="I144" t="str">
        <f t="shared" si="28"/>
        <v/>
      </c>
      <c r="J144" t="str">
        <f t="shared" si="29"/>
        <v/>
      </c>
      <c r="K144" t="str">
        <f t="shared" si="30"/>
        <v/>
      </c>
      <c r="L144" t="str">
        <f t="shared" si="31"/>
        <v/>
      </c>
      <c r="M144" t="str">
        <f t="shared" si="32"/>
        <v/>
      </c>
      <c r="N144" t="str">
        <f t="shared" si="33"/>
        <v/>
      </c>
      <c r="O144" t="str">
        <f t="shared" si="34"/>
        <v/>
      </c>
      <c r="P144">
        <f t="shared" si="35"/>
        <v>321</v>
      </c>
      <c r="Q144" s="7"/>
    </row>
    <row r="145" spans="1:17" x14ac:dyDescent="0.25">
      <c r="A145">
        <v>144</v>
      </c>
      <c r="B145" t="s">
        <v>845</v>
      </c>
      <c r="C145">
        <v>2429</v>
      </c>
      <c r="D145" s="7">
        <v>6</v>
      </c>
      <c r="E145" t="str">
        <f t="shared" si="24"/>
        <v/>
      </c>
      <c r="F145" t="str">
        <f t="shared" si="25"/>
        <v/>
      </c>
      <c r="G145" t="str">
        <f t="shared" si="26"/>
        <v/>
      </c>
      <c r="H145" t="str">
        <f t="shared" si="27"/>
        <v/>
      </c>
      <c r="I145" t="str">
        <f t="shared" si="28"/>
        <v/>
      </c>
      <c r="J145">
        <f t="shared" si="29"/>
        <v>2429</v>
      </c>
      <c r="K145" t="str">
        <f t="shared" si="30"/>
        <v/>
      </c>
      <c r="L145" t="str">
        <f t="shared" si="31"/>
        <v/>
      </c>
      <c r="M145" t="str">
        <f t="shared" si="32"/>
        <v/>
      </c>
      <c r="N145" t="str">
        <f t="shared" si="33"/>
        <v/>
      </c>
      <c r="O145" t="str">
        <f t="shared" si="34"/>
        <v/>
      </c>
      <c r="P145" t="str">
        <f t="shared" si="35"/>
        <v/>
      </c>
      <c r="Q145" s="7"/>
    </row>
    <row r="146" spans="1:17" x14ac:dyDescent="0.25">
      <c r="A146">
        <v>145</v>
      </c>
      <c r="B146" s="1" t="s">
        <v>504</v>
      </c>
      <c r="C146">
        <v>2299</v>
      </c>
      <c r="D146" s="7">
        <v>1</v>
      </c>
      <c r="E146">
        <f t="shared" si="24"/>
        <v>2299</v>
      </c>
      <c r="F146" t="str">
        <f t="shared" si="25"/>
        <v/>
      </c>
      <c r="G146" t="str">
        <f t="shared" si="26"/>
        <v/>
      </c>
      <c r="H146" t="str">
        <f t="shared" si="27"/>
        <v/>
      </c>
      <c r="I146" t="str">
        <f t="shared" si="28"/>
        <v/>
      </c>
      <c r="J146" t="str">
        <f t="shared" si="29"/>
        <v/>
      </c>
      <c r="K146" t="str">
        <f t="shared" si="30"/>
        <v/>
      </c>
      <c r="L146" t="str">
        <f t="shared" si="31"/>
        <v/>
      </c>
      <c r="M146" t="str">
        <f t="shared" si="32"/>
        <v/>
      </c>
      <c r="N146" t="str">
        <f t="shared" si="33"/>
        <v/>
      </c>
      <c r="O146" t="str">
        <f t="shared" si="34"/>
        <v/>
      </c>
      <c r="P146" t="str">
        <f t="shared" si="35"/>
        <v/>
      </c>
      <c r="Q146" s="7"/>
    </row>
    <row r="147" spans="1:17" x14ac:dyDescent="0.25">
      <c r="A147">
        <v>146</v>
      </c>
      <c r="B147" s="1" t="s">
        <v>505</v>
      </c>
      <c r="C147">
        <v>7</v>
      </c>
      <c r="D147" s="7">
        <v>10</v>
      </c>
      <c r="E147" t="str">
        <f t="shared" si="24"/>
        <v/>
      </c>
      <c r="F147" t="str">
        <f t="shared" si="25"/>
        <v/>
      </c>
      <c r="G147" t="str">
        <f t="shared" si="26"/>
        <v/>
      </c>
      <c r="H147" t="str">
        <f t="shared" si="27"/>
        <v/>
      </c>
      <c r="I147" t="str">
        <f t="shared" si="28"/>
        <v/>
      </c>
      <c r="J147" t="str">
        <f t="shared" si="29"/>
        <v/>
      </c>
      <c r="K147" t="str">
        <f t="shared" si="30"/>
        <v/>
      </c>
      <c r="L147" t="str">
        <f t="shared" si="31"/>
        <v/>
      </c>
      <c r="M147" t="str">
        <f t="shared" si="32"/>
        <v/>
      </c>
      <c r="N147">
        <f t="shared" si="33"/>
        <v>7</v>
      </c>
      <c r="O147" t="str">
        <f t="shared" si="34"/>
        <v/>
      </c>
      <c r="P147" t="str">
        <f t="shared" si="35"/>
        <v/>
      </c>
      <c r="Q147" s="7"/>
    </row>
    <row r="148" spans="1:17" x14ac:dyDescent="0.25">
      <c r="A148">
        <v>147</v>
      </c>
      <c r="B148" s="1" t="s">
        <v>506</v>
      </c>
      <c r="C148">
        <v>3</v>
      </c>
      <c r="D148" s="7">
        <v>3</v>
      </c>
      <c r="E148" t="str">
        <f t="shared" si="24"/>
        <v/>
      </c>
      <c r="F148" t="str">
        <f t="shared" si="25"/>
        <v/>
      </c>
      <c r="G148">
        <f t="shared" si="26"/>
        <v>3</v>
      </c>
      <c r="H148" t="str">
        <f t="shared" si="27"/>
        <v/>
      </c>
      <c r="I148" t="str">
        <f t="shared" si="28"/>
        <v/>
      </c>
      <c r="J148" t="str">
        <f t="shared" si="29"/>
        <v/>
      </c>
      <c r="K148" t="str">
        <f t="shared" si="30"/>
        <v/>
      </c>
      <c r="L148" t="str">
        <f t="shared" si="31"/>
        <v/>
      </c>
      <c r="M148" t="str">
        <f t="shared" si="32"/>
        <v/>
      </c>
      <c r="N148" t="str">
        <f t="shared" si="33"/>
        <v/>
      </c>
      <c r="O148" t="str">
        <f t="shared" si="34"/>
        <v/>
      </c>
      <c r="P148" t="str">
        <f t="shared" si="35"/>
        <v/>
      </c>
      <c r="Q148" s="7"/>
    </row>
    <row r="149" spans="1:17" x14ac:dyDescent="0.25">
      <c r="A149">
        <v>148</v>
      </c>
      <c r="B149" s="1" t="s">
        <v>507</v>
      </c>
      <c r="C149">
        <v>39</v>
      </c>
      <c r="D149" s="7">
        <v>1</v>
      </c>
      <c r="E149">
        <f t="shared" si="24"/>
        <v>39</v>
      </c>
      <c r="F149" t="str">
        <f t="shared" si="25"/>
        <v/>
      </c>
      <c r="G149" t="str">
        <f t="shared" si="26"/>
        <v/>
      </c>
      <c r="H149" t="str">
        <f t="shared" si="27"/>
        <v/>
      </c>
      <c r="I149" t="str">
        <f t="shared" si="28"/>
        <v/>
      </c>
      <c r="J149" t="str">
        <f t="shared" si="29"/>
        <v/>
      </c>
      <c r="K149" t="str">
        <f t="shared" si="30"/>
        <v/>
      </c>
      <c r="L149" t="str">
        <f t="shared" si="31"/>
        <v/>
      </c>
      <c r="M149" t="str">
        <f t="shared" si="32"/>
        <v/>
      </c>
      <c r="N149" t="str">
        <f t="shared" si="33"/>
        <v/>
      </c>
      <c r="O149" t="str">
        <f t="shared" si="34"/>
        <v/>
      </c>
      <c r="P149" t="str">
        <f t="shared" si="35"/>
        <v/>
      </c>
      <c r="Q149" s="7"/>
    </row>
    <row r="150" spans="1:17" x14ac:dyDescent="0.25">
      <c r="A150">
        <v>149</v>
      </c>
      <c r="B150" s="1" t="s">
        <v>508</v>
      </c>
      <c r="C150">
        <v>15</v>
      </c>
      <c r="D150" s="7">
        <v>7</v>
      </c>
      <c r="E150" t="str">
        <f t="shared" si="24"/>
        <v/>
      </c>
      <c r="F150" t="str">
        <f t="shared" si="25"/>
        <v/>
      </c>
      <c r="G150" t="str">
        <f t="shared" si="26"/>
        <v/>
      </c>
      <c r="H150" t="str">
        <f t="shared" si="27"/>
        <v/>
      </c>
      <c r="I150" t="str">
        <f t="shared" si="28"/>
        <v/>
      </c>
      <c r="J150" t="str">
        <f t="shared" si="29"/>
        <v/>
      </c>
      <c r="K150">
        <f t="shared" si="30"/>
        <v>15</v>
      </c>
      <c r="L150" t="str">
        <f t="shared" si="31"/>
        <v/>
      </c>
      <c r="M150" t="str">
        <f t="shared" si="32"/>
        <v/>
      </c>
      <c r="N150" t="str">
        <f t="shared" si="33"/>
        <v/>
      </c>
      <c r="O150" t="str">
        <f t="shared" si="34"/>
        <v/>
      </c>
      <c r="P150" t="str">
        <f t="shared" si="35"/>
        <v/>
      </c>
      <c r="Q150" s="7"/>
    </row>
    <row r="151" spans="1:17" x14ac:dyDescent="0.25">
      <c r="A151">
        <v>150</v>
      </c>
      <c r="B151" s="1" t="s">
        <v>509</v>
      </c>
      <c r="C151">
        <v>1257</v>
      </c>
      <c r="D151" s="7">
        <v>8</v>
      </c>
      <c r="E151" t="str">
        <f t="shared" si="24"/>
        <v/>
      </c>
      <c r="F151" t="str">
        <f t="shared" si="25"/>
        <v/>
      </c>
      <c r="G151" t="str">
        <f t="shared" si="26"/>
        <v/>
      </c>
      <c r="H151" t="str">
        <f t="shared" si="27"/>
        <v/>
      </c>
      <c r="I151" t="str">
        <f t="shared" si="28"/>
        <v/>
      </c>
      <c r="J151" t="str">
        <f t="shared" si="29"/>
        <v/>
      </c>
      <c r="K151" t="str">
        <f t="shared" si="30"/>
        <v/>
      </c>
      <c r="L151">
        <f t="shared" si="31"/>
        <v>1257</v>
      </c>
      <c r="M151" t="str">
        <f t="shared" si="32"/>
        <v/>
      </c>
      <c r="N151" t="str">
        <f t="shared" si="33"/>
        <v/>
      </c>
      <c r="O151" t="str">
        <f t="shared" si="34"/>
        <v/>
      </c>
      <c r="P151" t="str">
        <f t="shared" si="35"/>
        <v/>
      </c>
      <c r="Q151" s="7"/>
    </row>
    <row r="152" spans="1:17" x14ac:dyDescent="0.25">
      <c r="A152">
        <v>151</v>
      </c>
      <c r="B152" s="1" t="s">
        <v>510</v>
      </c>
      <c r="C152">
        <v>2</v>
      </c>
      <c r="D152" s="7">
        <v>1</v>
      </c>
      <c r="E152">
        <f t="shared" si="24"/>
        <v>2</v>
      </c>
      <c r="F152" t="str">
        <f t="shared" si="25"/>
        <v/>
      </c>
      <c r="G152" t="str">
        <f t="shared" si="26"/>
        <v/>
      </c>
      <c r="H152" t="str">
        <f t="shared" si="27"/>
        <v/>
      </c>
      <c r="I152" t="str">
        <f t="shared" si="28"/>
        <v/>
      </c>
      <c r="J152" t="str">
        <f t="shared" si="29"/>
        <v/>
      </c>
      <c r="K152" t="str">
        <f t="shared" si="30"/>
        <v/>
      </c>
      <c r="L152" t="str">
        <f t="shared" si="31"/>
        <v/>
      </c>
      <c r="M152" t="str">
        <f t="shared" si="32"/>
        <v/>
      </c>
      <c r="N152" t="str">
        <f t="shared" si="33"/>
        <v/>
      </c>
      <c r="O152" t="str">
        <f t="shared" si="34"/>
        <v/>
      </c>
      <c r="P152" t="str">
        <f t="shared" si="35"/>
        <v/>
      </c>
      <c r="Q152" s="7"/>
    </row>
    <row r="153" spans="1:17" x14ac:dyDescent="0.25">
      <c r="A153">
        <v>152</v>
      </c>
      <c r="B153" s="1" t="s">
        <v>511</v>
      </c>
      <c r="C153">
        <v>3098</v>
      </c>
      <c r="D153" s="7">
        <v>5</v>
      </c>
      <c r="E153" t="str">
        <f t="shared" si="24"/>
        <v/>
      </c>
      <c r="F153" t="str">
        <f t="shared" si="25"/>
        <v/>
      </c>
      <c r="G153" t="str">
        <f t="shared" si="26"/>
        <v/>
      </c>
      <c r="H153" t="str">
        <f t="shared" si="27"/>
        <v/>
      </c>
      <c r="I153">
        <f t="shared" si="28"/>
        <v>3098</v>
      </c>
      <c r="J153" t="str">
        <f t="shared" si="29"/>
        <v/>
      </c>
      <c r="K153" t="str">
        <f t="shared" si="30"/>
        <v/>
      </c>
      <c r="L153" t="str">
        <f t="shared" si="31"/>
        <v/>
      </c>
      <c r="M153" t="str">
        <f t="shared" si="32"/>
        <v/>
      </c>
      <c r="N153" t="str">
        <f t="shared" si="33"/>
        <v/>
      </c>
      <c r="O153" t="str">
        <f t="shared" si="34"/>
        <v/>
      </c>
      <c r="P153" t="str">
        <f t="shared" si="35"/>
        <v/>
      </c>
      <c r="Q153" s="7"/>
    </row>
    <row r="154" spans="1:17" x14ac:dyDescent="0.25">
      <c r="A154">
        <v>153</v>
      </c>
      <c r="B154" s="1" t="s">
        <v>512</v>
      </c>
      <c r="C154">
        <v>7</v>
      </c>
      <c r="D154" s="7">
        <v>7</v>
      </c>
      <c r="E154" t="str">
        <f t="shared" si="24"/>
        <v/>
      </c>
      <c r="F154" t="str">
        <f t="shared" si="25"/>
        <v/>
      </c>
      <c r="G154" t="str">
        <f t="shared" si="26"/>
        <v/>
      </c>
      <c r="H154" t="str">
        <f t="shared" si="27"/>
        <v/>
      </c>
      <c r="I154" t="str">
        <f t="shared" si="28"/>
        <v/>
      </c>
      <c r="J154" t="str">
        <f t="shared" si="29"/>
        <v/>
      </c>
      <c r="K154">
        <f t="shared" si="30"/>
        <v>7</v>
      </c>
      <c r="L154" t="str">
        <f t="shared" si="31"/>
        <v/>
      </c>
      <c r="M154" t="str">
        <f t="shared" si="32"/>
        <v/>
      </c>
      <c r="N154" t="str">
        <f t="shared" si="33"/>
        <v/>
      </c>
      <c r="O154" t="str">
        <f t="shared" si="34"/>
        <v/>
      </c>
      <c r="P154" t="str">
        <f t="shared" si="35"/>
        <v/>
      </c>
      <c r="Q154" s="7"/>
    </row>
    <row r="155" spans="1:17" x14ac:dyDescent="0.25">
      <c r="A155">
        <v>154</v>
      </c>
      <c r="B155" s="1" t="s">
        <v>513</v>
      </c>
      <c r="C155">
        <v>1141</v>
      </c>
      <c r="D155" s="7">
        <v>10</v>
      </c>
      <c r="E155" t="str">
        <f t="shared" si="24"/>
        <v/>
      </c>
      <c r="F155" t="str">
        <f t="shared" si="25"/>
        <v/>
      </c>
      <c r="G155" t="str">
        <f t="shared" si="26"/>
        <v/>
      </c>
      <c r="H155" t="str">
        <f t="shared" si="27"/>
        <v/>
      </c>
      <c r="I155" t="str">
        <f t="shared" si="28"/>
        <v/>
      </c>
      <c r="J155" t="str">
        <f t="shared" si="29"/>
        <v/>
      </c>
      <c r="K155" t="str">
        <f t="shared" si="30"/>
        <v/>
      </c>
      <c r="L155" t="str">
        <f t="shared" si="31"/>
        <v/>
      </c>
      <c r="M155" t="str">
        <f t="shared" si="32"/>
        <v/>
      </c>
      <c r="N155">
        <f t="shared" si="33"/>
        <v>1141</v>
      </c>
      <c r="O155" t="str">
        <f t="shared" si="34"/>
        <v/>
      </c>
      <c r="P155" t="str">
        <f t="shared" si="35"/>
        <v/>
      </c>
      <c r="Q155" s="7"/>
    </row>
    <row r="156" spans="1:17" x14ac:dyDescent="0.25">
      <c r="A156">
        <v>155</v>
      </c>
      <c r="B156" s="1" t="s">
        <v>514</v>
      </c>
      <c r="C156">
        <v>525</v>
      </c>
      <c r="D156" s="7">
        <v>3</v>
      </c>
      <c r="E156" t="str">
        <f t="shared" si="24"/>
        <v/>
      </c>
      <c r="F156" t="str">
        <f t="shared" si="25"/>
        <v/>
      </c>
      <c r="G156">
        <f t="shared" si="26"/>
        <v>525</v>
      </c>
      <c r="H156" t="str">
        <f t="shared" si="27"/>
        <v/>
      </c>
      <c r="I156" t="str">
        <f t="shared" si="28"/>
        <v/>
      </c>
      <c r="J156" t="str">
        <f t="shared" si="29"/>
        <v/>
      </c>
      <c r="K156" t="str">
        <f t="shared" si="30"/>
        <v/>
      </c>
      <c r="L156" t="str">
        <f t="shared" si="31"/>
        <v/>
      </c>
      <c r="M156" t="str">
        <f t="shared" si="32"/>
        <v/>
      </c>
      <c r="N156" t="str">
        <f t="shared" si="33"/>
        <v/>
      </c>
      <c r="O156" t="str">
        <f t="shared" si="34"/>
        <v/>
      </c>
      <c r="P156" t="str">
        <f t="shared" si="35"/>
        <v/>
      </c>
      <c r="Q156" s="7"/>
    </row>
    <row r="157" spans="1:17" x14ac:dyDescent="0.25">
      <c r="A157">
        <v>156</v>
      </c>
      <c r="B157" s="1" t="s">
        <v>515</v>
      </c>
      <c r="C157">
        <v>16</v>
      </c>
      <c r="D157" s="7">
        <v>11</v>
      </c>
      <c r="E157" t="str">
        <f t="shared" si="24"/>
        <v/>
      </c>
      <c r="F157" t="str">
        <f t="shared" si="25"/>
        <v/>
      </c>
      <c r="G157" t="str">
        <f t="shared" si="26"/>
        <v/>
      </c>
      <c r="H157" t="str">
        <f t="shared" si="27"/>
        <v/>
      </c>
      <c r="I157" t="str">
        <f t="shared" si="28"/>
        <v/>
      </c>
      <c r="J157" t="str">
        <f t="shared" si="29"/>
        <v/>
      </c>
      <c r="K157" t="str">
        <f t="shared" si="30"/>
        <v/>
      </c>
      <c r="L157" t="str">
        <f t="shared" si="31"/>
        <v/>
      </c>
      <c r="M157" t="str">
        <f t="shared" si="32"/>
        <v/>
      </c>
      <c r="N157" t="str">
        <f t="shared" si="33"/>
        <v/>
      </c>
      <c r="O157">
        <f t="shared" si="34"/>
        <v>16</v>
      </c>
      <c r="P157" t="str">
        <f t="shared" si="35"/>
        <v/>
      </c>
      <c r="Q157" s="7"/>
    </row>
    <row r="158" spans="1:17" x14ac:dyDescent="0.25">
      <c r="A158">
        <v>157</v>
      </c>
      <c r="B158" s="1" t="s">
        <v>516</v>
      </c>
      <c r="C158">
        <v>11</v>
      </c>
      <c r="D158" s="7">
        <v>4</v>
      </c>
      <c r="E158" t="str">
        <f t="shared" si="24"/>
        <v/>
      </c>
      <c r="F158" t="str">
        <f t="shared" si="25"/>
        <v/>
      </c>
      <c r="G158" t="str">
        <f t="shared" si="26"/>
        <v/>
      </c>
      <c r="H158">
        <f t="shared" si="27"/>
        <v>11</v>
      </c>
      <c r="I158" t="str">
        <f t="shared" si="28"/>
        <v/>
      </c>
      <c r="J158" t="str">
        <f t="shared" si="29"/>
        <v/>
      </c>
      <c r="K158" t="str">
        <f t="shared" si="30"/>
        <v/>
      </c>
      <c r="L158" t="str">
        <f t="shared" si="31"/>
        <v/>
      </c>
      <c r="M158" t="str">
        <f t="shared" si="32"/>
        <v/>
      </c>
      <c r="N158" t="str">
        <f t="shared" si="33"/>
        <v/>
      </c>
      <c r="O158" t="str">
        <f t="shared" si="34"/>
        <v/>
      </c>
      <c r="P158" t="str">
        <f t="shared" si="35"/>
        <v/>
      </c>
      <c r="Q158" s="7"/>
    </row>
    <row r="159" spans="1:17" x14ac:dyDescent="0.25">
      <c r="A159">
        <v>158</v>
      </c>
      <c r="B159" s="1" t="s">
        <v>517</v>
      </c>
      <c r="C159">
        <v>46</v>
      </c>
      <c r="D159" s="7">
        <v>2</v>
      </c>
      <c r="E159" t="str">
        <f t="shared" si="24"/>
        <v/>
      </c>
      <c r="F159">
        <f t="shared" si="25"/>
        <v>46</v>
      </c>
      <c r="G159" t="str">
        <f t="shared" si="26"/>
        <v/>
      </c>
      <c r="H159" t="str">
        <f t="shared" si="27"/>
        <v/>
      </c>
      <c r="I159" t="str">
        <f t="shared" si="28"/>
        <v/>
      </c>
      <c r="J159" t="str">
        <f t="shared" si="29"/>
        <v/>
      </c>
      <c r="K159" t="str">
        <f t="shared" si="30"/>
        <v/>
      </c>
      <c r="L159" t="str">
        <f t="shared" si="31"/>
        <v/>
      </c>
      <c r="M159" t="str">
        <f t="shared" si="32"/>
        <v/>
      </c>
      <c r="N159" t="str">
        <f t="shared" si="33"/>
        <v/>
      </c>
      <c r="O159" t="str">
        <f t="shared" si="34"/>
        <v/>
      </c>
      <c r="P159" t="str">
        <f t="shared" si="35"/>
        <v/>
      </c>
      <c r="Q159" s="7"/>
    </row>
    <row r="160" spans="1:17" x14ac:dyDescent="0.25">
      <c r="A160">
        <v>159</v>
      </c>
      <c r="B160" s="1" t="s">
        <v>515</v>
      </c>
      <c r="C160">
        <v>16</v>
      </c>
      <c r="D160" s="7">
        <v>11</v>
      </c>
      <c r="E160" t="str">
        <f t="shared" si="24"/>
        <v/>
      </c>
      <c r="F160" t="str">
        <f t="shared" si="25"/>
        <v/>
      </c>
      <c r="G160" t="str">
        <f t="shared" si="26"/>
        <v/>
      </c>
      <c r="H160" t="str">
        <f t="shared" si="27"/>
        <v/>
      </c>
      <c r="I160" t="str">
        <f t="shared" si="28"/>
        <v/>
      </c>
      <c r="J160" t="str">
        <f t="shared" si="29"/>
        <v/>
      </c>
      <c r="K160" t="str">
        <f t="shared" si="30"/>
        <v/>
      </c>
      <c r="L160" t="str">
        <f t="shared" si="31"/>
        <v/>
      </c>
      <c r="M160" t="str">
        <f t="shared" si="32"/>
        <v/>
      </c>
      <c r="N160" t="str">
        <f t="shared" si="33"/>
        <v/>
      </c>
      <c r="O160">
        <f t="shared" si="34"/>
        <v>16</v>
      </c>
      <c r="P160" t="str">
        <f t="shared" si="35"/>
        <v/>
      </c>
      <c r="Q160" s="7"/>
    </row>
    <row r="161" spans="1:17" x14ac:dyDescent="0.25">
      <c r="A161">
        <v>160</v>
      </c>
      <c r="B161" s="1" t="s">
        <v>518</v>
      </c>
      <c r="C161">
        <v>9</v>
      </c>
      <c r="D161" s="7">
        <v>2</v>
      </c>
      <c r="E161" t="str">
        <f t="shared" si="24"/>
        <v/>
      </c>
      <c r="F161">
        <f t="shared" si="25"/>
        <v>9</v>
      </c>
      <c r="G161" t="str">
        <f t="shared" si="26"/>
        <v/>
      </c>
      <c r="H161" t="str">
        <f t="shared" si="27"/>
        <v/>
      </c>
      <c r="I161" t="str">
        <f t="shared" si="28"/>
        <v/>
      </c>
      <c r="J161" t="str">
        <f t="shared" si="29"/>
        <v/>
      </c>
      <c r="K161" t="str">
        <f t="shared" si="30"/>
        <v/>
      </c>
      <c r="L161" t="str">
        <f t="shared" si="31"/>
        <v/>
      </c>
      <c r="M161" t="str">
        <f t="shared" si="32"/>
        <v/>
      </c>
      <c r="N161" t="str">
        <f t="shared" si="33"/>
        <v/>
      </c>
      <c r="O161" t="str">
        <f t="shared" si="34"/>
        <v/>
      </c>
      <c r="P161" t="str">
        <f t="shared" si="35"/>
        <v/>
      </c>
      <c r="Q161" s="7"/>
    </row>
    <row r="162" spans="1:17" x14ac:dyDescent="0.25">
      <c r="A162">
        <v>161</v>
      </c>
      <c r="B162" s="1" t="s">
        <v>519</v>
      </c>
      <c r="C162">
        <v>13</v>
      </c>
      <c r="D162" s="7">
        <v>11</v>
      </c>
      <c r="E162" t="str">
        <f t="shared" si="24"/>
        <v/>
      </c>
      <c r="F162" t="str">
        <f t="shared" si="25"/>
        <v/>
      </c>
      <c r="G162" t="str">
        <f t="shared" si="26"/>
        <v/>
      </c>
      <c r="H162" t="str">
        <f t="shared" si="27"/>
        <v/>
      </c>
      <c r="I162" t="str">
        <f t="shared" si="28"/>
        <v/>
      </c>
      <c r="J162" t="str">
        <f t="shared" si="29"/>
        <v/>
      </c>
      <c r="K162" t="str">
        <f t="shared" si="30"/>
        <v/>
      </c>
      <c r="L162" t="str">
        <f t="shared" si="31"/>
        <v/>
      </c>
      <c r="M162" t="str">
        <f t="shared" si="32"/>
        <v/>
      </c>
      <c r="N162" t="str">
        <f t="shared" si="33"/>
        <v/>
      </c>
      <c r="O162">
        <f t="shared" si="34"/>
        <v>13</v>
      </c>
      <c r="P162" t="str">
        <f t="shared" si="35"/>
        <v/>
      </c>
      <c r="Q162" s="7"/>
    </row>
    <row r="163" spans="1:17" x14ac:dyDescent="0.25">
      <c r="A163">
        <v>162</v>
      </c>
      <c r="B163" s="1" t="s">
        <v>520</v>
      </c>
      <c r="C163">
        <v>150</v>
      </c>
      <c r="D163" s="7">
        <v>7</v>
      </c>
      <c r="E163" t="str">
        <f t="shared" si="24"/>
        <v/>
      </c>
      <c r="F163" t="str">
        <f t="shared" si="25"/>
        <v/>
      </c>
      <c r="G163" t="str">
        <f t="shared" si="26"/>
        <v/>
      </c>
      <c r="H163" t="str">
        <f t="shared" si="27"/>
        <v/>
      </c>
      <c r="I163" t="str">
        <f t="shared" si="28"/>
        <v/>
      </c>
      <c r="J163" t="str">
        <f t="shared" si="29"/>
        <v/>
      </c>
      <c r="K163">
        <f t="shared" si="30"/>
        <v>150</v>
      </c>
      <c r="L163" t="str">
        <f t="shared" si="31"/>
        <v/>
      </c>
      <c r="M163" t="str">
        <f t="shared" si="32"/>
        <v/>
      </c>
      <c r="N163" t="str">
        <f t="shared" si="33"/>
        <v/>
      </c>
      <c r="O163" t="str">
        <f t="shared" si="34"/>
        <v/>
      </c>
      <c r="P163" t="str">
        <f t="shared" si="35"/>
        <v/>
      </c>
      <c r="Q163" s="7"/>
    </row>
    <row r="164" spans="1:17" x14ac:dyDescent="0.25">
      <c r="A164">
        <v>163</v>
      </c>
      <c r="B164" s="1" t="s">
        <v>521</v>
      </c>
      <c r="C164">
        <v>1126</v>
      </c>
      <c r="D164" s="7">
        <v>8</v>
      </c>
      <c r="E164" t="str">
        <f t="shared" si="24"/>
        <v/>
      </c>
      <c r="F164" t="str">
        <f t="shared" si="25"/>
        <v/>
      </c>
      <c r="G164" t="str">
        <f t="shared" si="26"/>
        <v/>
      </c>
      <c r="H164" t="str">
        <f t="shared" si="27"/>
        <v/>
      </c>
      <c r="I164" t="str">
        <f t="shared" si="28"/>
        <v/>
      </c>
      <c r="J164" t="str">
        <f t="shared" si="29"/>
        <v/>
      </c>
      <c r="K164" t="str">
        <f t="shared" si="30"/>
        <v/>
      </c>
      <c r="L164">
        <f t="shared" si="31"/>
        <v>1126</v>
      </c>
      <c r="M164" t="str">
        <f t="shared" si="32"/>
        <v/>
      </c>
      <c r="N164" t="str">
        <f t="shared" si="33"/>
        <v/>
      </c>
      <c r="O164" t="str">
        <f t="shared" si="34"/>
        <v/>
      </c>
      <c r="P164" t="str">
        <f t="shared" si="35"/>
        <v/>
      </c>
      <c r="Q164" s="7"/>
    </row>
    <row r="165" spans="1:17" x14ac:dyDescent="0.25">
      <c r="A165">
        <v>164</v>
      </c>
      <c r="B165" s="1" t="s">
        <v>522</v>
      </c>
      <c r="C165">
        <v>23</v>
      </c>
      <c r="D165" s="7">
        <v>7</v>
      </c>
      <c r="E165" t="str">
        <f t="shared" si="24"/>
        <v/>
      </c>
      <c r="F165" t="str">
        <f t="shared" si="25"/>
        <v/>
      </c>
      <c r="G165" t="str">
        <f t="shared" si="26"/>
        <v/>
      </c>
      <c r="H165" t="str">
        <f t="shared" si="27"/>
        <v/>
      </c>
      <c r="I165" t="str">
        <f t="shared" si="28"/>
        <v/>
      </c>
      <c r="J165" t="str">
        <f t="shared" si="29"/>
        <v/>
      </c>
      <c r="K165">
        <f t="shared" si="30"/>
        <v>23</v>
      </c>
      <c r="L165" t="str">
        <f t="shared" si="31"/>
        <v/>
      </c>
      <c r="M165" t="str">
        <f t="shared" si="32"/>
        <v/>
      </c>
      <c r="N165" t="str">
        <f t="shared" si="33"/>
        <v/>
      </c>
      <c r="O165" t="str">
        <f t="shared" si="34"/>
        <v/>
      </c>
      <c r="P165" t="str">
        <f t="shared" si="35"/>
        <v/>
      </c>
      <c r="Q165" s="7"/>
    </row>
    <row r="166" spans="1:17" x14ac:dyDescent="0.25">
      <c r="A166">
        <v>165</v>
      </c>
      <c r="B166" s="1" t="s">
        <v>523</v>
      </c>
      <c r="C166">
        <v>2083</v>
      </c>
      <c r="D166" s="7">
        <v>9</v>
      </c>
      <c r="E166" t="str">
        <f t="shared" si="24"/>
        <v/>
      </c>
      <c r="F166" t="str">
        <f t="shared" si="25"/>
        <v/>
      </c>
      <c r="G166" t="str">
        <f t="shared" si="26"/>
        <v/>
      </c>
      <c r="H166" t="str">
        <f t="shared" si="27"/>
        <v/>
      </c>
      <c r="I166" t="str">
        <f t="shared" si="28"/>
        <v/>
      </c>
      <c r="J166" t="str">
        <f t="shared" si="29"/>
        <v/>
      </c>
      <c r="K166" t="str">
        <f t="shared" si="30"/>
        <v/>
      </c>
      <c r="L166" t="str">
        <f t="shared" si="31"/>
        <v/>
      </c>
      <c r="M166">
        <f t="shared" si="32"/>
        <v>2083</v>
      </c>
      <c r="N166" t="str">
        <f t="shared" si="33"/>
        <v/>
      </c>
      <c r="O166" t="str">
        <f t="shared" si="34"/>
        <v/>
      </c>
      <c r="P166" t="str">
        <f t="shared" si="35"/>
        <v/>
      </c>
      <c r="Q166" s="7"/>
    </row>
    <row r="167" spans="1:17" x14ac:dyDescent="0.25">
      <c r="A167">
        <v>166</v>
      </c>
      <c r="B167" s="1" t="s">
        <v>524</v>
      </c>
      <c r="C167">
        <v>59</v>
      </c>
      <c r="D167" s="7">
        <v>10</v>
      </c>
      <c r="E167" t="str">
        <f t="shared" si="24"/>
        <v/>
      </c>
      <c r="F167" t="str">
        <f t="shared" si="25"/>
        <v/>
      </c>
      <c r="G167" t="str">
        <f t="shared" si="26"/>
        <v/>
      </c>
      <c r="H167" t="str">
        <f t="shared" si="27"/>
        <v/>
      </c>
      <c r="I167" t="str">
        <f t="shared" si="28"/>
        <v/>
      </c>
      <c r="J167" t="str">
        <f t="shared" si="29"/>
        <v/>
      </c>
      <c r="K167" t="str">
        <f t="shared" si="30"/>
        <v/>
      </c>
      <c r="L167" t="str">
        <f t="shared" si="31"/>
        <v/>
      </c>
      <c r="M167" t="str">
        <f t="shared" si="32"/>
        <v/>
      </c>
      <c r="N167">
        <f t="shared" si="33"/>
        <v>59</v>
      </c>
      <c r="O167" t="str">
        <f t="shared" si="34"/>
        <v/>
      </c>
      <c r="P167" t="str">
        <f t="shared" si="35"/>
        <v/>
      </c>
      <c r="Q167" s="7"/>
    </row>
    <row r="168" spans="1:17" x14ac:dyDescent="0.25">
      <c r="A168">
        <v>167</v>
      </c>
      <c r="B168" s="1" t="s">
        <v>525</v>
      </c>
      <c r="C168">
        <v>13</v>
      </c>
      <c r="D168" s="7">
        <v>9</v>
      </c>
      <c r="E168" t="str">
        <f t="shared" si="24"/>
        <v/>
      </c>
      <c r="F168" t="str">
        <f t="shared" si="25"/>
        <v/>
      </c>
      <c r="G168" t="str">
        <f t="shared" si="26"/>
        <v/>
      </c>
      <c r="H168" t="str">
        <f t="shared" si="27"/>
        <v/>
      </c>
      <c r="I168" t="str">
        <f t="shared" si="28"/>
        <v/>
      </c>
      <c r="J168" t="str">
        <f t="shared" si="29"/>
        <v/>
      </c>
      <c r="K168" t="str">
        <f t="shared" si="30"/>
        <v/>
      </c>
      <c r="L168" t="str">
        <f t="shared" si="31"/>
        <v/>
      </c>
      <c r="M168">
        <f t="shared" si="32"/>
        <v>13</v>
      </c>
      <c r="N168" t="str">
        <f t="shared" si="33"/>
        <v/>
      </c>
      <c r="O168" t="str">
        <f t="shared" si="34"/>
        <v/>
      </c>
      <c r="P168" t="str">
        <f t="shared" si="35"/>
        <v/>
      </c>
      <c r="Q168" s="7"/>
    </row>
    <row r="169" spans="1:17" x14ac:dyDescent="0.25">
      <c r="A169">
        <v>168</v>
      </c>
      <c r="B169" s="1" t="s">
        <v>526</v>
      </c>
      <c r="C169">
        <v>508</v>
      </c>
      <c r="D169" s="7">
        <v>10</v>
      </c>
      <c r="E169" t="str">
        <f t="shared" si="24"/>
        <v/>
      </c>
      <c r="F169" t="str">
        <f t="shared" si="25"/>
        <v/>
      </c>
      <c r="G169" t="str">
        <f t="shared" si="26"/>
        <v/>
      </c>
      <c r="H169" t="str">
        <f t="shared" si="27"/>
        <v/>
      </c>
      <c r="I169" t="str">
        <f t="shared" si="28"/>
        <v/>
      </c>
      <c r="J169" t="str">
        <f t="shared" si="29"/>
        <v/>
      </c>
      <c r="K169" t="str">
        <f t="shared" si="30"/>
        <v/>
      </c>
      <c r="L169" t="str">
        <f t="shared" si="31"/>
        <v/>
      </c>
      <c r="M169" t="str">
        <f t="shared" si="32"/>
        <v/>
      </c>
      <c r="N169">
        <f t="shared" si="33"/>
        <v>508</v>
      </c>
      <c r="O169" t="str">
        <f t="shared" si="34"/>
        <v/>
      </c>
      <c r="P169" t="str">
        <f t="shared" si="35"/>
        <v/>
      </c>
      <c r="Q169" s="7"/>
    </row>
    <row r="170" spans="1:17" x14ac:dyDescent="0.25">
      <c r="A170">
        <v>169</v>
      </c>
      <c r="B170" s="1" t="s">
        <v>527</v>
      </c>
      <c r="C170">
        <v>5615</v>
      </c>
      <c r="D170" s="7">
        <v>2</v>
      </c>
      <c r="E170" t="str">
        <f t="shared" si="24"/>
        <v/>
      </c>
      <c r="F170">
        <f t="shared" si="25"/>
        <v>5615</v>
      </c>
      <c r="G170" t="str">
        <f t="shared" si="26"/>
        <v/>
      </c>
      <c r="H170" t="str">
        <f t="shared" si="27"/>
        <v/>
      </c>
      <c r="I170" t="str">
        <f t="shared" si="28"/>
        <v/>
      </c>
      <c r="J170" t="str">
        <f t="shared" si="29"/>
        <v/>
      </c>
      <c r="K170" t="str">
        <f t="shared" si="30"/>
        <v/>
      </c>
      <c r="L170" t="str">
        <f t="shared" si="31"/>
        <v/>
      </c>
      <c r="M170" t="str">
        <f t="shared" si="32"/>
        <v/>
      </c>
      <c r="N170" t="str">
        <f t="shared" si="33"/>
        <v/>
      </c>
      <c r="O170" t="str">
        <f t="shared" si="34"/>
        <v/>
      </c>
      <c r="P170" t="str">
        <f t="shared" si="35"/>
        <v/>
      </c>
      <c r="Q170" s="7"/>
    </row>
    <row r="171" spans="1:17" x14ac:dyDescent="0.25">
      <c r="A171">
        <v>170</v>
      </c>
      <c r="B171" s="1" t="s">
        <v>528</v>
      </c>
      <c r="C171">
        <v>9</v>
      </c>
      <c r="D171" s="7">
        <v>5</v>
      </c>
      <c r="E171" t="str">
        <f t="shared" si="24"/>
        <v/>
      </c>
      <c r="F171" t="str">
        <f t="shared" si="25"/>
        <v/>
      </c>
      <c r="G171" t="str">
        <f t="shared" si="26"/>
        <v/>
      </c>
      <c r="H171" t="str">
        <f t="shared" si="27"/>
        <v/>
      </c>
      <c r="I171">
        <f t="shared" si="28"/>
        <v>9</v>
      </c>
      <c r="J171" t="str">
        <f t="shared" si="29"/>
        <v/>
      </c>
      <c r="K171" t="str">
        <f t="shared" si="30"/>
        <v/>
      </c>
      <c r="L171" t="str">
        <f t="shared" si="31"/>
        <v/>
      </c>
      <c r="M171" t="str">
        <f t="shared" si="32"/>
        <v/>
      </c>
      <c r="N171" t="str">
        <f t="shared" si="33"/>
        <v/>
      </c>
      <c r="O171" t="str">
        <f t="shared" si="34"/>
        <v/>
      </c>
      <c r="P171" t="str">
        <f t="shared" si="35"/>
        <v/>
      </c>
      <c r="Q171" s="7"/>
    </row>
    <row r="172" spans="1:17" x14ac:dyDescent="0.25">
      <c r="A172">
        <v>171</v>
      </c>
      <c r="B172" s="1" t="s">
        <v>529</v>
      </c>
      <c r="C172">
        <v>60</v>
      </c>
      <c r="D172" s="7">
        <v>6</v>
      </c>
      <c r="E172" t="str">
        <f t="shared" si="24"/>
        <v/>
      </c>
      <c r="F172" t="str">
        <f t="shared" si="25"/>
        <v/>
      </c>
      <c r="G172" t="str">
        <f t="shared" si="26"/>
        <v/>
      </c>
      <c r="H172" t="str">
        <f t="shared" si="27"/>
        <v/>
      </c>
      <c r="I172" t="str">
        <f t="shared" si="28"/>
        <v/>
      </c>
      <c r="J172">
        <f t="shared" si="29"/>
        <v>60</v>
      </c>
      <c r="K172" t="str">
        <f t="shared" si="30"/>
        <v/>
      </c>
      <c r="L172" t="str">
        <f t="shared" si="31"/>
        <v/>
      </c>
      <c r="M172" t="str">
        <f t="shared" si="32"/>
        <v/>
      </c>
      <c r="N172" t="str">
        <f t="shared" si="33"/>
        <v/>
      </c>
      <c r="O172" t="str">
        <f t="shared" si="34"/>
        <v/>
      </c>
      <c r="P172" t="str">
        <f t="shared" si="35"/>
        <v/>
      </c>
      <c r="Q172" s="7"/>
    </row>
    <row r="173" spans="1:17" x14ac:dyDescent="0.25">
      <c r="A173">
        <v>172</v>
      </c>
      <c r="B173" s="1" t="s">
        <v>530</v>
      </c>
      <c r="C173">
        <v>642</v>
      </c>
      <c r="D173" s="7">
        <v>8</v>
      </c>
      <c r="E173" t="str">
        <f t="shared" si="24"/>
        <v/>
      </c>
      <c r="F173" t="str">
        <f t="shared" si="25"/>
        <v/>
      </c>
      <c r="G173" t="str">
        <f t="shared" si="26"/>
        <v/>
      </c>
      <c r="H173" t="str">
        <f t="shared" si="27"/>
        <v/>
      </c>
      <c r="I173" t="str">
        <f t="shared" si="28"/>
        <v/>
      </c>
      <c r="J173" t="str">
        <f t="shared" si="29"/>
        <v/>
      </c>
      <c r="K173" t="str">
        <f t="shared" si="30"/>
        <v/>
      </c>
      <c r="L173">
        <f t="shared" si="31"/>
        <v>642</v>
      </c>
      <c r="M173" t="str">
        <f t="shared" si="32"/>
        <v/>
      </c>
      <c r="N173" t="str">
        <f t="shared" si="33"/>
        <v/>
      </c>
      <c r="O173" t="str">
        <f t="shared" si="34"/>
        <v/>
      </c>
      <c r="P173" t="str">
        <f t="shared" si="35"/>
        <v/>
      </c>
      <c r="Q173" s="7"/>
    </row>
    <row r="174" spans="1:17" x14ac:dyDescent="0.25">
      <c r="A174">
        <v>173</v>
      </c>
      <c r="B174" s="1" t="s">
        <v>531</v>
      </c>
      <c r="C174">
        <v>192</v>
      </c>
      <c r="D174" s="7">
        <v>2</v>
      </c>
      <c r="E174" t="str">
        <f t="shared" si="24"/>
        <v/>
      </c>
      <c r="F174">
        <f t="shared" si="25"/>
        <v>192</v>
      </c>
      <c r="G174" t="str">
        <f t="shared" si="26"/>
        <v/>
      </c>
      <c r="H174" t="str">
        <f t="shared" si="27"/>
        <v/>
      </c>
      <c r="I174" t="str">
        <f t="shared" si="28"/>
        <v/>
      </c>
      <c r="J174" t="str">
        <f t="shared" si="29"/>
        <v/>
      </c>
      <c r="K174" t="str">
        <f t="shared" si="30"/>
        <v/>
      </c>
      <c r="L174" t="str">
        <f t="shared" si="31"/>
        <v/>
      </c>
      <c r="M174" t="str">
        <f t="shared" si="32"/>
        <v/>
      </c>
      <c r="N174" t="str">
        <f t="shared" si="33"/>
        <v/>
      </c>
      <c r="O174" t="str">
        <f t="shared" si="34"/>
        <v/>
      </c>
      <c r="P174" t="str">
        <f t="shared" si="35"/>
        <v/>
      </c>
      <c r="Q174" s="7"/>
    </row>
    <row r="175" spans="1:17" x14ac:dyDescent="0.25">
      <c r="A175">
        <v>174</v>
      </c>
      <c r="B175" s="1" t="s">
        <v>532</v>
      </c>
      <c r="C175">
        <v>0</v>
      </c>
      <c r="D175" s="7">
        <v>3</v>
      </c>
      <c r="E175" t="str">
        <f t="shared" si="24"/>
        <v/>
      </c>
      <c r="F175" t="str">
        <f t="shared" si="25"/>
        <v/>
      </c>
      <c r="G175">
        <f t="shared" si="26"/>
        <v>0</v>
      </c>
      <c r="H175" t="str">
        <f t="shared" si="27"/>
        <v/>
      </c>
      <c r="I175" t="str">
        <f t="shared" si="28"/>
        <v/>
      </c>
      <c r="J175" t="str">
        <f t="shared" si="29"/>
        <v/>
      </c>
      <c r="K175" t="str">
        <f t="shared" si="30"/>
        <v/>
      </c>
      <c r="L175" t="str">
        <f t="shared" si="31"/>
        <v/>
      </c>
      <c r="M175" t="str">
        <f t="shared" si="32"/>
        <v/>
      </c>
      <c r="N175" t="str">
        <f t="shared" si="33"/>
        <v/>
      </c>
      <c r="O175" t="str">
        <f t="shared" si="34"/>
        <v/>
      </c>
      <c r="P175" t="str">
        <f t="shared" si="35"/>
        <v/>
      </c>
      <c r="Q175" s="7"/>
    </row>
    <row r="176" spans="1:17" x14ac:dyDescent="0.25">
      <c r="A176">
        <v>175</v>
      </c>
      <c r="B176" s="1" t="s">
        <v>529</v>
      </c>
      <c r="C176">
        <v>60</v>
      </c>
      <c r="D176" s="7">
        <v>6</v>
      </c>
      <c r="E176" t="str">
        <f t="shared" si="24"/>
        <v/>
      </c>
      <c r="F176" t="str">
        <f t="shared" si="25"/>
        <v/>
      </c>
      <c r="G176" t="str">
        <f t="shared" si="26"/>
        <v/>
      </c>
      <c r="H176" t="str">
        <f t="shared" si="27"/>
        <v/>
      </c>
      <c r="I176" t="str">
        <f t="shared" si="28"/>
        <v/>
      </c>
      <c r="J176">
        <f t="shared" si="29"/>
        <v>60</v>
      </c>
      <c r="K176" t="str">
        <f t="shared" si="30"/>
        <v/>
      </c>
      <c r="L176" t="str">
        <f t="shared" si="31"/>
        <v/>
      </c>
      <c r="M176" t="str">
        <f t="shared" si="32"/>
        <v/>
      </c>
      <c r="N176" t="str">
        <f t="shared" si="33"/>
        <v/>
      </c>
      <c r="O176" t="str">
        <f t="shared" si="34"/>
        <v/>
      </c>
      <c r="P176" t="str">
        <f t="shared" si="35"/>
        <v/>
      </c>
      <c r="Q176" s="7"/>
    </row>
    <row r="177" spans="1:17" x14ac:dyDescent="0.25">
      <c r="A177">
        <v>176</v>
      </c>
      <c r="B177" s="1" t="s">
        <v>533</v>
      </c>
      <c r="C177">
        <v>8</v>
      </c>
      <c r="D177" s="7">
        <v>10</v>
      </c>
      <c r="E177" t="str">
        <f t="shared" si="24"/>
        <v/>
      </c>
      <c r="F177" t="str">
        <f t="shared" si="25"/>
        <v/>
      </c>
      <c r="G177" t="str">
        <f t="shared" si="26"/>
        <v/>
      </c>
      <c r="H177" t="str">
        <f t="shared" si="27"/>
        <v/>
      </c>
      <c r="I177" t="str">
        <f t="shared" si="28"/>
        <v/>
      </c>
      <c r="J177" t="str">
        <f t="shared" si="29"/>
        <v/>
      </c>
      <c r="K177" t="str">
        <f t="shared" si="30"/>
        <v/>
      </c>
      <c r="L177" t="str">
        <f t="shared" si="31"/>
        <v/>
      </c>
      <c r="M177" t="str">
        <f t="shared" si="32"/>
        <v/>
      </c>
      <c r="N177">
        <f t="shared" si="33"/>
        <v>8</v>
      </c>
      <c r="O177" t="str">
        <f t="shared" si="34"/>
        <v/>
      </c>
      <c r="P177" t="str">
        <f t="shared" si="35"/>
        <v/>
      </c>
      <c r="Q177" s="7"/>
    </row>
    <row r="178" spans="1:17" x14ac:dyDescent="0.25">
      <c r="A178">
        <v>177</v>
      </c>
      <c r="B178" s="1" t="s">
        <v>534</v>
      </c>
      <c r="C178">
        <v>5</v>
      </c>
      <c r="D178" s="7">
        <v>11</v>
      </c>
      <c r="E178" t="str">
        <f t="shared" si="24"/>
        <v/>
      </c>
      <c r="F178" t="str">
        <f t="shared" si="25"/>
        <v/>
      </c>
      <c r="G178" t="str">
        <f t="shared" si="26"/>
        <v/>
      </c>
      <c r="H178" t="str">
        <f t="shared" si="27"/>
        <v/>
      </c>
      <c r="I178" t="str">
        <f t="shared" si="28"/>
        <v/>
      </c>
      <c r="J178" t="str">
        <f t="shared" si="29"/>
        <v/>
      </c>
      <c r="K178" t="str">
        <f t="shared" si="30"/>
        <v/>
      </c>
      <c r="L178" t="str">
        <f t="shared" si="31"/>
        <v/>
      </c>
      <c r="M178" t="str">
        <f t="shared" si="32"/>
        <v/>
      </c>
      <c r="N178" t="str">
        <f t="shared" si="33"/>
        <v/>
      </c>
      <c r="O178">
        <f t="shared" si="34"/>
        <v>5</v>
      </c>
      <c r="P178" t="str">
        <f t="shared" si="35"/>
        <v/>
      </c>
      <c r="Q178" s="7"/>
    </row>
    <row r="179" spans="1:17" x14ac:dyDescent="0.25">
      <c r="A179">
        <v>178</v>
      </c>
      <c r="B179" s="1" t="s">
        <v>535</v>
      </c>
      <c r="C179">
        <v>29</v>
      </c>
      <c r="D179" s="7">
        <v>10</v>
      </c>
      <c r="E179" t="str">
        <f t="shared" si="24"/>
        <v/>
      </c>
      <c r="F179" t="str">
        <f t="shared" si="25"/>
        <v/>
      </c>
      <c r="G179" t="str">
        <f t="shared" si="26"/>
        <v/>
      </c>
      <c r="H179" t="str">
        <f t="shared" si="27"/>
        <v/>
      </c>
      <c r="I179" t="str">
        <f t="shared" si="28"/>
        <v/>
      </c>
      <c r="J179" t="str">
        <f t="shared" si="29"/>
        <v/>
      </c>
      <c r="K179" t="str">
        <f t="shared" si="30"/>
        <v/>
      </c>
      <c r="L179" t="str">
        <f t="shared" si="31"/>
        <v/>
      </c>
      <c r="M179" t="str">
        <f t="shared" si="32"/>
        <v/>
      </c>
      <c r="N179">
        <f t="shared" si="33"/>
        <v>29</v>
      </c>
      <c r="O179" t="str">
        <f t="shared" si="34"/>
        <v/>
      </c>
      <c r="P179" t="str">
        <f t="shared" si="35"/>
        <v/>
      </c>
      <c r="Q179" s="7"/>
    </row>
    <row r="180" spans="1:17" x14ac:dyDescent="0.25">
      <c r="A180">
        <v>179</v>
      </c>
      <c r="B180" s="1" t="s">
        <v>536</v>
      </c>
      <c r="C180">
        <v>2509</v>
      </c>
      <c r="D180" s="7">
        <v>10</v>
      </c>
      <c r="E180" t="str">
        <f t="shared" si="24"/>
        <v/>
      </c>
      <c r="F180" t="str">
        <f t="shared" si="25"/>
        <v/>
      </c>
      <c r="G180" t="str">
        <f t="shared" si="26"/>
        <v/>
      </c>
      <c r="H180" t="str">
        <f t="shared" si="27"/>
        <v/>
      </c>
      <c r="I180" t="str">
        <f t="shared" si="28"/>
        <v/>
      </c>
      <c r="J180" t="str">
        <f t="shared" si="29"/>
        <v/>
      </c>
      <c r="K180" t="str">
        <f t="shared" si="30"/>
        <v/>
      </c>
      <c r="L180" t="str">
        <f t="shared" si="31"/>
        <v/>
      </c>
      <c r="M180" t="str">
        <f t="shared" si="32"/>
        <v/>
      </c>
      <c r="N180">
        <f t="shared" si="33"/>
        <v>2509</v>
      </c>
      <c r="O180" t="str">
        <f t="shared" si="34"/>
        <v/>
      </c>
      <c r="P180" t="str">
        <f t="shared" si="35"/>
        <v/>
      </c>
      <c r="Q180" s="7"/>
    </row>
    <row r="181" spans="1:17" x14ac:dyDescent="0.25">
      <c r="A181">
        <v>180</v>
      </c>
      <c r="B181" s="1" t="s">
        <v>537</v>
      </c>
      <c r="C181">
        <v>105</v>
      </c>
      <c r="D181" s="7">
        <v>3</v>
      </c>
      <c r="E181" t="str">
        <f t="shared" si="24"/>
        <v/>
      </c>
      <c r="F181" t="str">
        <f t="shared" si="25"/>
        <v/>
      </c>
      <c r="G181">
        <f t="shared" si="26"/>
        <v>105</v>
      </c>
      <c r="H181" t="str">
        <f t="shared" si="27"/>
        <v/>
      </c>
      <c r="I181" t="str">
        <f t="shared" si="28"/>
        <v/>
      </c>
      <c r="J181" t="str">
        <f t="shared" si="29"/>
        <v/>
      </c>
      <c r="K181" t="str">
        <f t="shared" si="30"/>
        <v/>
      </c>
      <c r="L181" t="str">
        <f t="shared" si="31"/>
        <v/>
      </c>
      <c r="M181" t="str">
        <f t="shared" si="32"/>
        <v/>
      </c>
      <c r="N181" t="str">
        <f t="shared" si="33"/>
        <v/>
      </c>
      <c r="O181" t="str">
        <f t="shared" si="34"/>
        <v/>
      </c>
      <c r="P181" t="str">
        <f t="shared" si="35"/>
        <v/>
      </c>
      <c r="Q181" s="7"/>
    </row>
    <row r="182" spans="1:17" x14ac:dyDescent="0.25">
      <c r="A182">
        <v>181</v>
      </c>
      <c r="B182" s="1" t="s">
        <v>538</v>
      </c>
      <c r="C182">
        <v>34</v>
      </c>
      <c r="D182" s="7">
        <v>2</v>
      </c>
      <c r="E182" t="str">
        <f t="shared" si="24"/>
        <v/>
      </c>
      <c r="F182">
        <f t="shared" si="25"/>
        <v>34</v>
      </c>
      <c r="G182" t="str">
        <f t="shared" si="26"/>
        <v/>
      </c>
      <c r="H182" t="str">
        <f t="shared" si="27"/>
        <v/>
      </c>
      <c r="I182" t="str">
        <f t="shared" si="28"/>
        <v/>
      </c>
      <c r="J182" t="str">
        <f t="shared" si="29"/>
        <v/>
      </c>
      <c r="K182" t="str">
        <f t="shared" si="30"/>
        <v/>
      </c>
      <c r="L182" t="str">
        <f t="shared" si="31"/>
        <v/>
      </c>
      <c r="M182" t="str">
        <f t="shared" si="32"/>
        <v/>
      </c>
      <c r="N182" t="str">
        <f t="shared" si="33"/>
        <v/>
      </c>
      <c r="O182" t="str">
        <f t="shared" si="34"/>
        <v/>
      </c>
      <c r="P182" t="str">
        <f t="shared" si="35"/>
        <v/>
      </c>
      <c r="Q182" s="7"/>
    </row>
    <row r="183" spans="1:17" x14ac:dyDescent="0.25">
      <c r="A183">
        <v>182</v>
      </c>
      <c r="B183" s="1" t="s">
        <v>539</v>
      </c>
      <c r="C183">
        <v>7</v>
      </c>
      <c r="D183" s="7">
        <v>10</v>
      </c>
      <c r="E183" t="str">
        <f t="shared" si="24"/>
        <v/>
      </c>
      <c r="F183" t="str">
        <f t="shared" si="25"/>
        <v/>
      </c>
      <c r="G183" t="str">
        <f t="shared" si="26"/>
        <v/>
      </c>
      <c r="H183" t="str">
        <f t="shared" si="27"/>
        <v/>
      </c>
      <c r="I183" t="str">
        <f t="shared" si="28"/>
        <v/>
      </c>
      <c r="J183" t="str">
        <f t="shared" si="29"/>
        <v/>
      </c>
      <c r="K183" t="str">
        <f t="shared" si="30"/>
        <v/>
      </c>
      <c r="L183" t="str">
        <f t="shared" si="31"/>
        <v/>
      </c>
      <c r="M183" t="str">
        <f t="shared" si="32"/>
        <v/>
      </c>
      <c r="N183">
        <f t="shared" si="33"/>
        <v>7</v>
      </c>
      <c r="O183" t="str">
        <f t="shared" si="34"/>
        <v/>
      </c>
      <c r="P183" t="str">
        <f t="shared" si="35"/>
        <v/>
      </c>
      <c r="Q183" s="7"/>
    </row>
    <row r="184" spans="1:17" x14ac:dyDescent="0.25">
      <c r="A184">
        <v>183</v>
      </c>
      <c r="B184" s="1" t="s">
        <v>540</v>
      </c>
      <c r="C184">
        <v>3263</v>
      </c>
      <c r="D184" s="7">
        <v>7</v>
      </c>
      <c r="E184" t="str">
        <f t="shared" si="24"/>
        <v/>
      </c>
      <c r="F184" t="str">
        <f t="shared" si="25"/>
        <v/>
      </c>
      <c r="G184" t="str">
        <f t="shared" si="26"/>
        <v/>
      </c>
      <c r="H184" t="str">
        <f t="shared" si="27"/>
        <v/>
      </c>
      <c r="I184" t="str">
        <f t="shared" si="28"/>
        <v/>
      </c>
      <c r="J184" t="str">
        <f t="shared" si="29"/>
        <v/>
      </c>
      <c r="K184">
        <f t="shared" si="30"/>
        <v>3263</v>
      </c>
      <c r="L184" t="str">
        <f t="shared" si="31"/>
        <v/>
      </c>
      <c r="M184" t="str">
        <f t="shared" si="32"/>
        <v/>
      </c>
      <c r="N184" t="str">
        <f t="shared" si="33"/>
        <v/>
      </c>
      <c r="O184" t="str">
        <f t="shared" si="34"/>
        <v/>
      </c>
      <c r="P184" t="str">
        <f t="shared" si="35"/>
        <v/>
      </c>
      <c r="Q184" s="7"/>
    </row>
    <row r="185" spans="1:17" x14ac:dyDescent="0.25">
      <c r="A185">
        <v>184</v>
      </c>
      <c r="B185" s="1" t="s">
        <v>541</v>
      </c>
      <c r="C185">
        <v>12</v>
      </c>
      <c r="D185" s="7">
        <v>6</v>
      </c>
      <c r="E185" t="str">
        <f t="shared" si="24"/>
        <v/>
      </c>
      <c r="F185" t="str">
        <f t="shared" si="25"/>
        <v/>
      </c>
      <c r="G185" t="str">
        <f t="shared" si="26"/>
        <v/>
      </c>
      <c r="H185" t="str">
        <f t="shared" si="27"/>
        <v/>
      </c>
      <c r="I185" t="str">
        <f t="shared" si="28"/>
        <v/>
      </c>
      <c r="J185">
        <f t="shared" si="29"/>
        <v>12</v>
      </c>
      <c r="K185" t="str">
        <f t="shared" si="30"/>
        <v/>
      </c>
      <c r="L185" t="str">
        <f t="shared" si="31"/>
        <v/>
      </c>
      <c r="M185" t="str">
        <f t="shared" si="32"/>
        <v/>
      </c>
      <c r="N185" t="str">
        <f t="shared" si="33"/>
        <v/>
      </c>
      <c r="O185" t="str">
        <f t="shared" si="34"/>
        <v/>
      </c>
      <c r="P185" t="str">
        <f t="shared" si="35"/>
        <v/>
      </c>
      <c r="Q185" s="7"/>
    </row>
    <row r="186" spans="1:17" x14ac:dyDescent="0.25">
      <c r="A186">
        <v>185</v>
      </c>
      <c r="B186" s="1" t="s">
        <v>542</v>
      </c>
      <c r="C186">
        <v>1217</v>
      </c>
      <c r="D186" s="7">
        <v>2</v>
      </c>
      <c r="E186" t="str">
        <f t="shared" si="24"/>
        <v/>
      </c>
      <c r="F186">
        <f t="shared" si="25"/>
        <v>1217</v>
      </c>
      <c r="G186" t="str">
        <f t="shared" si="26"/>
        <v/>
      </c>
      <c r="H186" t="str">
        <f t="shared" si="27"/>
        <v/>
      </c>
      <c r="I186" t="str">
        <f t="shared" si="28"/>
        <v/>
      </c>
      <c r="J186" t="str">
        <f t="shared" si="29"/>
        <v/>
      </c>
      <c r="K186" t="str">
        <f t="shared" si="30"/>
        <v/>
      </c>
      <c r="L186" t="str">
        <f t="shared" si="31"/>
        <v/>
      </c>
      <c r="M186" t="str">
        <f t="shared" si="32"/>
        <v/>
      </c>
      <c r="N186" t="str">
        <f t="shared" si="33"/>
        <v/>
      </c>
      <c r="O186" t="str">
        <f t="shared" si="34"/>
        <v/>
      </c>
      <c r="P186" t="str">
        <f t="shared" si="35"/>
        <v/>
      </c>
      <c r="Q186" s="7"/>
    </row>
    <row r="187" spans="1:17" x14ac:dyDescent="0.25">
      <c r="A187">
        <v>186</v>
      </c>
      <c r="B187" s="1" t="s">
        <v>543</v>
      </c>
      <c r="C187">
        <v>96</v>
      </c>
      <c r="D187" s="7">
        <v>1</v>
      </c>
      <c r="E187">
        <f t="shared" si="24"/>
        <v>96</v>
      </c>
      <c r="F187" t="str">
        <f t="shared" si="25"/>
        <v/>
      </c>
      <c r="G187" t="str">
        <f t="shared" si="26"/>
        <v/>
      </c>
      <c r="H187" t="str">
        <f t="shared" si="27"/>
        <v/>
      </c>
      <c r="I187" t="str">
        <f t="shared" si="28"/>
        <v/>
      </c>
      <c r="J187" t="str">
        <f t="shared" si="29"/>
        <v/>
      </c>
      <c r="K187" t="str">
        <f t="shared" si="30"/>
        <v/>
      </c>
      <c r="L187" t="str">
        <f t="shared" si="31"/>
        <v/>
      </c>
      <c r="M187" t="str">
        <f t="shared" si="32"/>
        <v/>
      </c>
      <c r="N187" t="str">
        <f t="shared" si="33"/>
        <v/>
      </c>
      <c r="O187" t="str">
        <f t="shared" si="34"/>
        <v/>
      </c>
      <c r="P187" t="str">
        <f t="shared" si="35"/>
        <v/>
      </c>
      <c r="Q187" s="7"/>
    </row>
    <row r="188" spans="1:17" x14ac:dyDescent="0.25">
      <c r="A188">
        <v>187</v>
      </c>
      <c r="B188" s="1" t="s">
        <v>561</v>
      </c>
      <c r="C188">
        <v>8</v>
      </c>
      <c r="D188" s="7">
        <v>3</v>
      </c>
      <c r="E188" t="str">
        <f t="shared" si="24"/>
        <v/>
      </c>
      <c r="F188" t="str">
        <f t="shared" si="25"/>
        <v/>
      </c>
      <c r="G188">
        <f t="shared" si="26"/>
        <v>8</v>
      </c>
      <c r="H188" t="str">
        <f t="shared" si="27"/>
        <v/>
      </c>
      <c r="I188" t="str">
        <f t="shared" si="28"/>
        <v/>
      </c>
      <c r="J188" t="str">
        <f t="shared" si="29"/>
        <v/>
      </c>
      <c r="K188" t="str">
        <f t="shared" si="30"/>
        <v/>
      </c>
      <c r="L188" t="str">
        <f t="shared" si="31"/>
        <v/>
      </c>
      <c r="M188" t="str">
        <f t="shared" si="32"/>
        <v/>
      </c>
      <c r="N188" t="str">
        <f t="shared" si="33"/>
        <v/>
      </c>
      <c r="O188" t="str">
        <f t="shared" si="34"/>
        <v/>
      </c>
      <c r="P188" t="str">
        <f t="shared" si="35"/>
        <v/>
      </c>
      <c r="Q188" s="7"/>
    </row>
    <row r="189" spans="1:17" x14ac:dyDescent="0.25">
      <c r="A189">
        <v>188</v>
      </c>
      <c r="B189" s="1" t="s">
        <v>544</v>
      </c>
      <c r="C189">
        <v>788</v>
      </c>
      <c r="D189" s="7">
        <v>6</v>
      </c>
      <c r="E189" t="str">
        <f t="shared" si="24"/>
        <v/>
      </c>
      <c r="F189" t="str">
        <f t="shared" si="25"/>
        <v/>
      </c>
      <c r="G189" t="str">
        <f t="shared" si="26"/>
        <v/>
      </c>
      <c r="H189" t="str">
        <f t="shared" si="27"/>
        <v/>
      </c>
      <c r="I189" t="str">
        <f t="shared" si="28"/>
        <v/>
      </c>
      <c r="J189">
        <f t="shared" si="29"/>
        <v>788</v>
      </c>
      <c r="K189" t="str">
        <f t="shared" si="30"/>
        <v/>
      </c>
      <c r="L189" t="str">
        <f t="shared" si="31"/>
        <v/>
      </c>
      <c r="M189" t="str">
        <f t="shared" si="32"/>
        <v/>
      </c>
      <c r="N189" t="str">
        <f t="shared" si="33"/>
        <v/>
      </c>
      <c r="O189" t="str">
        <f t="shared" si="34"/>
        <v/>
      </c>
      <c r="P189" t="str">
        <f t="shared" si="35"/>
        <v/>
      </c>
      <c r="Q189" s="7"/>
    </row>
    <row r="190" spans="1:17" x14ac:dyDescent="0.25">
      <c r="A190">
        <v>189</v>
      </c>
      <c r="B190" s="1" t="s">
        <v>545</v>
      </c>
      <c r="C190">
        <v>10</v>
      </c>
      <c r="D190" s="7">
        <v>5</v>
      </c>
      <c r="E190" t="str">
        <f t="shared" si="24"/>
        <v/>
      </c>
      <c r="F190" t="str">
        <f t="shared" si="25"/>
        <v/>
      </c>
      <c r="G190" t="str">
        <f t="shared" si="26"/>
        <v/>
      </c>
      <c r="H190" t="str">
        <f t="shared" si="27"/>
        <v/>
      </c>
      <c r="I190">
        <f t="shared" si="28"/>
        <v>10</v>
      </c>
      <c r="J190" t="str">
        <f t="shared" si="29"/>
        <v/>
      </c>
      <c r="K190" t="str">
        <f t="shared" si="30"/>
        <v/>
      </c>
      <c r="L190" t="str">
        <f t="shared" si="31"/>
        <v/>
      </c>
      <c r="M190" t="str">
        <f t="shared" si="32"/>
        <v/>
      </c>
      <c r="N190" t="str">
        <f t="shared" si="33"/>
        <v/>
      </c>
      <c r="O190" t="str">
        <f t="shared" si="34"/>
        <v/>
      </c>
      <c r="P190" t="str">
        <f t="shared" si="35"/>
        <v/>
      </c>
      <c r="Q190" s="7"/>
    </row>
    <row r="191" spans="1:17" x14ac:dyDescent="0.25">
      <c r="A191">
        <v>190</v>
      </c>
      <c r="B191" s="1" t="s">
        <v>546</v>
      </c>
      <c r="C191">
        <v>21</v>
      </c>
      <c r="D191" s="7">
        <v>9</v>
      </c>
      <c r="E191" t="str">
        <f t="shared" si="24"/>
        <v/>
      </c>
      <c r="F191" t="str">
        <f t="shared" si="25"/>
        <v/>
      </c>
      <c r="G191" t="str">
        <f t="shared" si="26"/>
        <v/>
      </c>
      <c r="H191" t="str">
        <f t="shared" si="27"/>
        <v/>
      </c>
      <c r="I191" t="str">
        <f t="shared" si="28"/>
        <v/>
      </c>
      <c r="J191" t="str">
        <f t="shared" si="29"/>
        <v/>
      </c>
      <c r="K191" t="str">
        <f t="shared" si="30"/>
        <v/>
      </c>
      <c r="L191" t="str">
        <f t="shared" si="31"/>
        <v/>
      </c>
      <c r="M191">
        <f t="shared" si="32"/>
        <v>21</v>
      </c>
      <c r="N191" t="str">
        <f t="shared" si="33"/>
        <v/>
      </c>
      <c r="O191" t="str">
        <f t="shared" si="34"/>
        <v/>
      </c>
      <c r="P191" t="str">
        <f t="shared" si="35"/>
        <v/>
      </c>
      <c r="Q191" s="7"/>
    </row>
    <row r="192" spans="1:17" x14ac:dyDescent="0.25">
      <c r="A192">
        <v>191</v>
      </c>
      <c r="B192" s="1" t="s">
        <v>547</v>
      </c>
      <c r="C192">
        <v>10</v>
      </c>
      <c r="D192" s="7">
        <v>12</v>
      </c>
      <c r="E192" t="str">
        <f t="shared" si="24"/>
        <v/>
      </c>
      <c r="F192" t="str">
        <f t="shared" si="25"/>
        <v/>
      </c>
      <c r="G192" t="str">
        <f t="shared" si="26"/>
        <v/>
      </c>
      <c r="H192" t="str">
        <f t="shared" si="27"/>
        <v/>
      </c>
      <c r="I192" t="str">
        <f t="shared" si="28"/>
        <v/>
      </c>
      <c r="J192" t="str">
        <f t="shared" si="29"/>
        <v/>
      </c>
      <c r="K192" t="str">
        <f t="shared" si="30"/>
        <v/>
      </c>
      <c r="L192" t="str">
        <f t="shared" si="31"/>
        <v/>
      </c>
      <c r="M192" t="str">
        <f t="shared" si="32"/>
        <v/>
      </c>
      <c r="N192" t="str">
        <f t="shared" si="33"/>
        <v/>
      </c>
      <c r="O192" t="str">
        <f t="shared" si="34"/>
        <v/>
      </c>
      <c r="P192">
        <f t="shared" si="35"/>
        <v>10</v>
      </c>
      <c r="Q192" s="7"/>
    </row>
    <row r="193" spans="1:17" x14ac:dyDescent="0.25">
      <c r="A193">
        <v>192</v>
      </c>
      <c r="B193" s="1" t="s">
        <v>548</v>
      </c>
      <c r="C193">
        <v>72</v>
      </c>
      <c r="D193" s="7">
        <v>2</v>
      </c>
      <c r="E193" t="str">
        <f t="shared" si="24"/>
        <v/>
      </c>
      <c r="F193">
        <f t="shared" si="25"/>
        <v>72</v>
      </c>
      <c r="G193" t="str">
        <f t="shared" si="26"/>
        <v/>
      </c>
      <c r="H193" t="str">
        <f t="shared" si="27"/>
        <v/>
      </c>
      <c r="I193" t="str">
        <f t="shared" si="28"/>
        <v/>
      </c>
      <c r="J193" t="str">
        <f t="shared" si="29"/>
        <v/>
      </c>
      <c r="K193" t="str">
        <f t="shared" si="30"/>
        <v/>
      </c>
      <c r="L193" t="str">
        <f t="shared" si="31"/>
        <v/>
      </c>
      <c r="M193" t="str">
        <f t="shared" si="32"/>
        <v/>
      </c>
      <c r="N193" t="str">
        <f t="shared" si="33"/>
        <v/>
      </c>
      <c r="O193" t="str">
        <f t="shared" si="34"/>
        <v/>
      </c>
      <c r="P193" t="str">
        <f t="shared" si="35"/>
        <v/>
      </c>
      <c r="Q193" s="7"/>
    </row>
    <row r="194" spans="1:17" x14ac:dyDescent="0.25">
      <c r="A194">
        <v>193</v>
      </c>
      <c r="B194" s="1" t="s">
        <v>549</v>
      </c>
      <c r="C194">
        <v>43</v>
      </c>
      <c r="D194" s="7">
        <v>3</v>
      </c>
      <c r="E194" t="str">
        <f t="shared" si="24"/>
        <v/>
      </c>
      <c r="F194" t="str">
        <f t="shared" si="25"/>
        <v/>
      </c>
      <c r="G194">
        <f t="shared" si="26"/>
        <v>43</v>
      </c>
      <c r="H194" t="str">
        <f t="shared" si="27"/>
        <v/>
      </c>
      <c r="I194" t="str">
        <f t="shared" si="28"/>
        <v/>
      </c>
      <c r="J194" t="str">
        <f t="shared" si="29"/>
        <v/>
      </c>
      <c r="K194" t="str">
        <f t="shared" si="30"/>
        <v/>
      </c>
      <c r="L194" t="str">
        <f t="shared" si="31"/>
        <v/>
      </c>
      <c r="M194" t="str">
        <f t="shared" si="32"/>
        <v/>
      </c>
      <c r="N194" t="str">
        <f t="shared" si="33"/>
        <v/>
      </c>
      <c r="O194" t="str">
        <f t="shared" si="34"/>
        <v/>
      </c>
      <c r="P194" t="str">
        <f t="shared" si="35"/>
        <v/>
      </c>
      <c r="Q194" s="7"/>
    </row>
    <row r="195" spans="1:17" x14ac:dyDescent="0.25">
      <c r="A195">
        <v>194</v>
      </c>
      <c r="B195" s="1" t="s">
        <v>550</v>
      </c>
      <c r="C195">
        <v>40</v>
      </c>
      <c r="D195" s="7">
        <v>3</v>
      </c>
      <c r="E195" t="str">
        <f t="shared" ref="E195:E258" si="36">IF(D195=1,C195,"")</f>
        <v/>
      </c>
      <c r="F195" t="str">
        <f t="shared" ref="F195:F258" si="37">IF(D195=2,C195,"")</f>
        <v/>
      </c>
      <c r="G195">
        <f t="shared" ref="G195:G258" si="38">IF(D195=3,C195,"")</f>
        <v>40</v>
      </c>
      <c r="H195" t="str">
        <f t="shared" ref="H195:H258" si="39">IF(D195=4,C195,"")</f>
        <v/>
      </c>
      <c r="I195" t="str">
        <f t="shared" ref="I195:I258" si="40">IF(D195=5,C195,"")</f>
        <v/>
      </c>
      <c r="J195" t="str">
        <f t="shared" ref="J195:J258" si="41">IF(D195=6,C195,"")</f>
        <v/>
      </c>
      <c r="K195" t="str">
        <f t="shared" ref="K195:K258" si="42">IF(D195=7,C195,"")</f>
        <v/>
      </c>
      <c r="L195" t="str">
        <f t="shared" ref="L195:L258" si="43">IF(D195=8,C195,"")</f>
        <v/>
      </c>
      <c r="M195" t="str">
        <f t="shared" ref="M195:M258" si="44">IF(D195=9,C195,"")</f>
        <v/>
      </c>
      <c r="N195" t="str">
        <f t="shared" ref="N195:N258" si="45">IF(D195=10,C195,"")</f>
        <v/>
      </c>
      <c r="O195" t="str">
        <f t="shared" ref="O195:O258" si="46">IF(D195=11,C195,"")</f>
        <v/>
      </c>
      <c r="P195" t="str">
        <f t="shared" ref="P195:P258" si="47">IF(D195=12,C195,"")</f>
        <v/>
      </c>
      <c r="Q195" s="7"/>
    </row>
    <row r="196" spans="1:17" x14ac:dyDescent="0.25">
      <c r="A196">
        <v>195</v>
      </c>
      <c r="B196" s="1" t="s">
        <v>551</v>
      </c>
      <c r="C196">
        <v>1240</v>
      </c>
      <c r="D196" s="7">
        <v>11</v>
      </c>
      <c r="E196" t="str">
        <f t="shared" si="36"/>
        <v/>
      </c>
      <c r="F196" t="str">
        <f t="shared" si="37"/>
        <v/>
      </c>
      <c r="G196" t="str">
        <f t="shared" si="38"/>
        <v/>
      </c>
      <c r="H196" t="str">
        <f t="shared" si="39"/>
        <v/>
      </c>
      <c r="I196" t="str">
        <f t="shared" si="40"/>
        <v/>
      </c>
      <c r="J196" t="str">
        <f t="shared" si="41"/>
        <v/>
      </c>
      <c r="K196" t="str">
        <f t="shared" si="42"/>
        <v/>
      </c>
      <c r="L196" t="str">
        <f t="shared" si="43"/>
        <v/>
      </c>
      <c r="M196" t="str">
        <f t="shared" si="44"/>
        <v/>
      </c>
      <c r="N196" t="str">
        <f t="shared" si="45"/>
        <v/>
      </c>
      <c r="O196">
        <f t="shared" si="46"/>
        <v>1240</v>
      </c>
      <c r="P196" t="str">
        <f t="shared" si="47"/>
        <v/>
      </c>
      <c r="Q196" s="7"/>
    </row>
    <row r="197" spans="1:17" x14ac:dyDescent="0.25">
      <c r="A197">
        <v>196</v>
      </c>
      <c r="B197" s="1" t="s">
        <v>529</v>
      </c>
      <c r="C197">
        <v>60</v>
      </c>
      <c r="D197" s="7">
        <v>6</v>
      </c>
      <c r="E197" t="str">
        <f t="shared" si="36"/>
        <v/>
      </c>
      <c r="F197" t="str">
        <f t="shared" si="37"/>
        <v/>
      </c>
      <c r="G197" t="str">
        <f t="shared" si="38"/>
        <v/>
      </c>
      <c r="H197" t="str">
        <f t="shared" si="39"/>
        <v/>
      </c>
      <c r="I197" t="str">
        <f t="shared" si="40"/>
        <v/>
      </c>
      <c r="J197">
        <f t="shared" si="41"/>
        <v>60</v>
      </c>
      <c r="K197" t="str">
        <f t="shared" si="42"/>
        <v/>
      </c>
      <c r="L197" t="str">
        <f t="shared" si="43"/>
        <v/>
      </c>
      <c r="M197" t="str">
        <f t="shared" si="44"/>
        <v/>
      </c>
      <c r="N197" t="str">
        <f t="shared" si="45"/>
        <v/>
      </c>
      <c r="O197" t="str">
        <f t="shared" si="46"/>
        <v/>
      </c>
      <c r="P197" t="str">
        <f t="shared" si="47"/>
        <v/>
      </c>
      <c r="Q197" s="7"/>
    </row>
    <row r="198" spans="1:17" x14ac:dyDescent="0.25">
      <c r="A198">
        <v>197</v>
      </c>
      <c r="B198" s="1" t="s">
        <v>552</v>
      </c>
      <c r="C198">
        <v>1932</v>
      </c>
      <c r="D198" s="7">
        <v>3</v>
      </c>
      <c r="E198" t="str">
        <f t="shared" si="36"/>
        <v/>
      </c>
      <c r="F198" t="str">
        <f t="shared" si="37"/>
        <v/>
      </c>
      <c r="G198">
        <f t="shared" si="38"/>
        <v>1932</v>
      </c>
      <c r="H198" t="str">
        <f t="shared" si="39"/>
        <v/>
      </c>
      <c r="I198" t="str">
        <f t="shared" si="40"/>
        <v/>
      </c>
      <c r="J198" t="str">
        <f t="shared" si="41"/>
        <v/>
      </c>
      <c r="K198" t="str">
        <f t="shared" si="42"/>
        <v/>
      </c>
      <c r="L198" t="str">
        <f t="shared" si="43"/>
        <v/>
      </c>
      <c r="M198" t="str">
        <f t="shared" si="44"/>
        <v/>
      </c>
      <c r="N198" t="str">
        <f t="shared" si="45"/>
        <v/>
      </c>
      <c r="O198" t="str">
        <f t="shared" si="46"/>
        <v/>
      </c>
      <c r="P198" t="str">
        <f t="shared" si="47"/>
        <v/>
      </c>
      <c r="Q198" s="7"/>
    </row>
    <row r="199" spans="1:17" x14ac:dyDescent="0.25">
      <c r="A199">
        <v>198</v>
      </c>
      <c r="B199" s="1" t="s">
        <v>553</v>
      </c>
      <c r="C199">
        <v>3</v>
      </c>
      <c r="D199" s="7">
        <v>1</v>
      </c>
      <c r="E199">
        <f t="shared" si="36"/>
        <v>3</v>
      </c>
      <c r="F199" t="str">
        <f t="shared" si="37"/>
        <v/>
      </c>
      <c r="G199" t="str">
        <f t="shared" si="38"/>
        <v/>
      </c>
      <c r="H199" t="str">
        <f t="shared" si="39"/>
        <v/>
      </c>
      <c r="I199" t="str">
        <f t="shared" si="40"/>
        <v/>
      </c>
      <c r="J199" t="str">
        <f t="shared" si="41"/>
        <v/>
      </c>
      <c r="K199" t="str">
        <f t="shared" si="42"/>
        <v/>
      </c>
      <c r="L199" t="str">
        <f t="shared" si="43"/>
        <v/>
      </c>
      <c r="M199" t="str">
        <f t="shared" si="44"/>
        <v/>
      </c>
      <c r="N199" t="str">
        <f t="shared" si="45"/>
        <v/>
      </c>
      <c r="O199" t="str">
        <f t="shared" si="46"/>
        <v/>
      </c>
      <c r="P199" t="str">
        <f t="shared" si="47"/>
        <v/>
      </c>
      <c r="Q199" s="7"/>
    </row>
    <row r="200" spans="1:17" x14ac:dyDescent="0.25">
      <c r="A200">
        <v>199</v>
      </c>
      <c r="B200" s="1" t="s">
        <v>554</v>
      </c>
      <c r="C200">
        <v>17</v>
      </c>
      <c r="D200" s="7">
        <v>11</v>
      </c>
      <c r="E200" t="str">
        <f t="shared" si="36"/>
        <v/>
      </c>
      <c r="F200" t="str">
        <f t="shared" si="37"/>
        <v/>
      </c>
      <c r="G200" t="str">
        <f t="shared" si="38"/>
        <v/>
      </c>
      <c r="H200" t="str">
        <f t="shared" si="39"/>
        <v/>
      </c>
      <c r="I200" t="str">
        <f t="shared" si="40"/>
        <v/>
      </c>
      <c r="J200" t="str">
        <f t="shared" si="41"/>
        <v/>
      </c>
      <c r="K200" t="str">
        <f t="shared" si="42"/>
        <v/>
      </c>
      <c r="L200" t="str">
        <f t="shared" si="43"/>
        <v/>
      </c>
      <c r="M200" t="str">
        <f t="shared" si="44"/>
        <v/>
      </c>
      <c r="N200" t="str">
        <f t="shared" si="45"/>
        <v/>
      </c>
      <c r="O200">
        <f t="shared" si="46"/>
        <v>17</v>
      </c>
      <c r="P200" t="str">
        <f t="shared" si="47"/>
        <v/>
      </c>
      <c r="Q200" s="7"/>
    </row>
    <row r="201" spans="1:17" x14ac:dyDescent="0.25">
      <c r="A201">
        <v>200</v>
      </c>
      <c r="B201" s="1" t="s">
        <v>555</v>
      </c>
      <c r="C201">
        <v>18</v>
      </c>
      <c r="D201" s="7">
        <v>11</v>
      </c>
      <c r="E201" t="str">
        <f t="shared" si="36"/>
        <v/>
      </c>
      <c r="F201" t="str">
        <f t="shared" si="37"/>
        <v/>
      </c>
      <c r="G201" t="str">
        <f t="shared" si="38"/>
        <v/>
      </c>
      <c r="H201" t="str">
        <f t="shared" si="39"/>
        <v/>
      </c>
      <c r="I201" t="str">
        <f t="shared" si="40"/>
        <v/>
      </c>
      <c r="J201" t="str">
        <f t="shared" si="41"/>
        <v/>
      </c>
      <c r="K201" t="str">
        <f t="shared" si="42"/>
        <v/>
      </c>
      <c r="L201" t="str">
        <f t="shared" si="43"/>
        <v/>
      </c>
      <c r="M201" t="str">
        <f t="shared" si="44"/>
        <v/>
      </c>
      <c r="N201" t="str">
        <f t="shared" si="45"/>
        <v/>
      </c>
      <c r="O201">
        <f t="shared" si="46"/>
        <v>18</v>
      </c>
      <c r="P201" t="str">
        <f t="shared" si="47"/>
        <v/>
      </c>
      <c r="Q201" s="7"/>
    </row>
    <row r="202" spans="1:17" x14ac:dyDescent="0.25">
      <c r="A202">
        <v>201</v>
      </c>
      <c r="B202" s="1" t="s">
        <v>556</v>
      </c>
      <c r="C202">
        <v>866</v>
      </c>
      <c r="D202" s="7">
        <v>12</v>
      </c>
      <c r="E202" t="str">
        <f t="shared" si="36"/>
        <v/>
      </c>
      <c r="F202" t="str">
        <f t="shared" si="37"/>
        <v/>
      </c>
      <c r="G202" t="str">
        <f t="shared" si="38"/>
        <v/>
      </c>
      <c r="H202" t="str">
        <f t="shared" si="39"/>
        <v/>
      </c>
      <c r="I202" t="str">
        <f t="shared" si="40"/>
        <v/>
      </c>
      <c r="J202" t="str">
        <f t="shared" si="41"/>
        <v/>
      </c>
      <c r="K202" t="str">
        <f t="shared" si="42"/>
        <v/>
      </c>
      <c r="L202" t="str">
        <f t="shared" si="43"/>
        <v/>
      </c>
      <c r="M202" t="str">
        <f t="shared" si="44"/>
        <v/>
      </c>
      <c r="N202" t="str">
        <f t="shared" si="45"/>
        <v/>
      </c>
      <c r="O202" t="str">
        <f t="shared" si="46"/>
        <v/>
      </c>
      <c r="P202">
        <f t="shared" si="47"/>
        <v>866</v>
      </c>
      <c r="Q202" s="7"/>
    </row>
    <row r="203" spans="1:17" x14ac:dyDescent="0.25">
      <c r="A203">
        <v>202</v>
      </c>
      <c r="B203" s="1" t="s">
        <v>557</v>
      </c>
      <c r="C203">
        <v>15</v>
      </c>
      <c r="D203" s="7">
        <v>3</v>
      </c>
      <c r="E203" t="str">
        <f t="shared" si="36"/>
        <v/>
      </c>
      <c r="F203" t="str">
        <f t="shared" si="37"/>
        <v/>
      </c>
      <c r="G203">
        <f t="shared" si="38"/>
        <v>15</v>
      </c>
      <c r="H203" t="str">
        <f t="shared" si="39"/>
        <v/>
      </c>
      <c r="I203" t="str">
        <f t="shared" si="40"/>
        <v/>
      </c>
      <c r="J203" t="str">
        <f t="shared" si="41"/>
        <v/>
      </c>
      <c r="K203" t="str">
        <f t="shared" si="42"/>
        <v/>
      </c>
      <c r="L203" t="str">
        <f t="shared" si="43"/>
        <v/>
      </c>
      <c r="M203" t="str">
        <f t="shared" si="44"/>
        <v/>
      </c>
      <c r="N203" t="str">
        <f t="shared" si="45"/>
        <v/>
      </c>
      <c r="O203" t="str">
        <f t="shared" si="46"/>
        <v/>
      </c>
      <c r="P203" t="str">
        <f t="shared" si="47"/>
        <v/>
      </c>
      <c r="Q203" s="7"/>
    </row>
    <row r="204" spans="1:17" x14ac:dyDescent="0.25">
      <c r="A204">
        <v>203</v>
      </c>
      <c r="B204" s="1" t="s">
        <v>558</v>
      </c>
      <c r="C204">
        <v>43</v>
      </c>
      <c r="D204" s="7">
        <v>3</v>
      </c>
      <c r="E204" t="str">
        <f t="shared" si="36"/>
        <v/>
      </c>
      <c r="F204" t="str">
        <f t="shared" si="37"/>
        <v/>
      </c>
      <c r="G204">
        <f t="shared" si="38"/>
        <v>43</v>
      </c>
      <c r="H204" t="str">
        <f t="shared" si="39"/>
        <v/>
      </c>
      <c r="I204" t="str">
        <f t="shared" si="40"/>
        <v/>
      </c>
      <c r="J204" t="str">
        <f t="shared" si="41"/>
        <v/>
      </c>
      <c r="K204" t="str">
        <f t="shared" si="42"/>
        <v/>
      </c>
      <c r="L204" t="str">
        <f t="shared" si="43"/>
        <v/>
      </c>
      <c r="M204" t="str">
        <f t="shared" si="44"/>
        <v/>
      </c>
      <c r="N204" t="str">
        <f t="shared" si="45"/>
        <v/>
      </c>
      <c r="O204" t="str">
        <f t="shared" si="46"/>
        <v/>
      </c>
      <c r="P204" t="str">
        <f t="shared" si="47"/>
        <v/>
      </c>
      <c r="Q204" s="7"/>
    </row>
    <row r="205" spans="1:17" x14ac:dyDescent="0.25">
      <c r="A205">
        <v>204</v>
      </c>
      <c r="B205" s="1" t="s">
        <v>559</v>
      </c>
      <c r="C205">
        <v>17</v>
      </c>
      <c r="D205" s="7">
        <v>1</v>
      </c>
      <c r="E205">
        <f t="shared" si="36"/>
        <v>17</v>
      </c>
      <c r="F205" t="str">
        <f t="shared" si="37"/>
        <v/>
      </c>
      <c r="G205" t="str">
        <f t="shared" si="38"/>
        <v/>
      </c>
      <c r="H205" t="str">
        <f t="shared" si="39"/>
        <v/>
      </c>
      <c r="I205" t="str">
        <f t="shared" si="40"/>
        <v/>
      </c>
      <c r="J205" t="str">
        <f t="shared" si="41"/>
        <v/>
      </c>
      <c r="K205" t="str">
        <f t="shared" si="42"/>
        <v/>
      </c>
      <c r="L205" t="str">
        <f t="shared" si="43"/>
        <v/>
      </c>
      <c r="M205" t="str">
        <f t="shared" si="44"/>
        <v/>
      </c>
      <c r="N205" t="str">
        <f t="shared" si="45"/>
        <v/>
      </c>
      <c r="O205" t="str">
        <f t="shared" si="46"/>
        <v/>
      </c>
      <c r="P205" t="str">
        <f t="shared" si="47"/>
        <v/>
      </c>
      <c r="Q205" s="7"/>
    </row>
    <row r="206" spans="1:17" x14ac:dyDescent="0.25">
      <c r="A206">
        <v>205</v>
      </c>
      <c r="B206" s="1" t="s">
        <v>560</v>
      </c>
      <c r="C206">
        <v>1</v>
      </c>
      <c r="D206" s="7">
        <v>12</v>
      </c>
      <c r="E206" t="str">
        <f t="shared" si="36"/>
        <v/>
      </c>
      <c r="F206" t="str">
        <f t="shared" si="37"/>
        <v/>
      </c>
      <c r="G206" t="str">
        <f t="shared" si="38"/>
        <v/>
      </c>
      <c r="H206" t="str">
        <f t="shared" si="39"/>
        <v/>
      </c>
      <c r="I206" t="str">
        <f t="shared" si="40"/>
        <v/>
      </c>
      <c r="J206" t="str">
        <f t="shared" si="41"/>
        <v/>
      </c>
      <c r="K206" t="str">
        <f t="shared" si="42"/>
        <v/>
      </c>
      <c r="L206" t="str">
        <f t="shared" si="43"/>
        <v/>
      </c>
      <c r="M206" t="str">
        <f t="shared" si="44"/>
        <v/>
      </c>
      <c r="N206" t="str">
        <f t="shared" si="45"/>
        <v/>
      </c>
      <c r="O206" t="str">
        <f t="shared" si="46"/>
        <v/>
      </c>
      <c r="P206">
        <f t="shared" si="47"/>
        <v>1</v>
      </c>
      <c r="Q206" s="7"/>
    </row>
    <row r="207" spans="1:17" x14ac:dyDescent="0.25">
      <c r="A207">
        <v>206</v>
      </c>
      <c r="B207" s="1" t="s">
        <v>562</v>
      </c>
      <c r="C207">
        <v>4</v>
      </c>
      <c r="D207" s="7">
        <v>10</v>
      </c>
      <c r="E207" t="str">
        <f t="shared" si="36"/>
        <v/>
      </c>
      <c r="F207" t="str">
        <f t="shared" si="37"/>
        <v/>
      </c>
      <c r="G207" t="str">
        <f t="shared" si="38"/>
        <v/>
      </c>
      <c r="H207" t="str">
        <f t="shared" si="39"/>
        <v/>
      </c>
      <c r="I207" t="str">
        <f t="shared" si="40"/>
        <v/>
      </c>
      <c r="J207" t="str">
        <f t="shared" si="41"/>
        <v/>
      </c>
      <c r="K207" t="str">
        <f t="shared" si="42"/>
        <v/>
      </c>
      <c r="L207" t="str">
        <f t="shared" si="43"/>
        <v/>
      </c>
      <c r="M207" t="str">
        <f t="shared" si="44"/>
        <v/>
      </c>
      <c r="N207">
        <f t="shared" si="45"/>
        <v>4</v>
      </c>
      <c r="O207" t="str">
        <f t="shared" si="46"/>
        <v/>
      </c>
      <c r="P207" t="str">
        <f t="shared" si="47"/>
        <v/>
      </c>
      <c r="Q207" s="7"/>
    </row>
    <row r="208" spans="1:17" x14ac:dyDescent="0.25">
      <c r="A208">
        <v>207</v>
      </c>
      <c r="B208" s="1" t="s">
        <v>563</v>
      </c>
      <c r="C208">
        <v>118</v>
      </c>
      <c r="D208" s="7">
        <v>5</v>
      </c>
      <c r="E208" t="str">
        <f t="shared" si="36"/>
        <v/>
      </c>
      <c r="F208" t="str">
        <f t="shared" si="37"/>
        <v/>
      </c>
      <c r="G208" t="str">
        <f t="shared" si="38"/>
        <v/>
      </c>
      <c r="H208" t="str">
        <f t="shared" si="39"/>
        <v/>
      </c>
      <c r="I208">
        <f t="shared" si="40"/>
        <v>118</v>
      </c>
      <c r="J208" t="str">
        <f t="shared" si="41"/>
        <v/>
      </c>
      <c r="K208" t="str">
        <f t="shared" si="42"/>
        <v/>
      </c>
      <c r="L208" t="str">
        <f t="shared" si="43"/>
        <v/>
      </c>
      <c r="M208" t="str">
        <f t="shared" si="44"/>
        <v/>
      </c>
      <c r="N208" t="str">
        <f t="shared" si="45"/>
        <v/>
      </c>
      <c r="O208" t="str">
        <f t="shared" si="46"/>
        <v/>
      </c>
      <c r="P208" t="str">
        <f t="shared" si="47"/>
        <v/>
      </c>
      <c r="Q208" s="7"/>
    </row>
    <row r="209" spans="1:17" x14ac:dyDescent="0.25">
      <c r="A209">
        <v>208</v>
      </c>
      <c r="B209" s="1" t="s">
        <v>564</v>
      </c>
      <c r="C209">
        <v>11</v>
      </c>
      <c r="D209" s="7">
        <v>9</v>
      </c>
      <c r="E209" t="str">
        <f t="shared" si="36"/>
        <v/>
      </c>
      <c r="F209" t="str">
        <f t="shared" si="37"/>
        <v/>
      </c>
      <c r="G209" t="str">
        <f t="shared" si="38"/>
        <v/>
      </c>
      <c r="H209" t="str">
        <f t="shared" si="39"/>
        <v/>
      </c>
      <c r="I209" t="str">
        <f t="shared" si="40"/>
        <v/>
      </c>
      <c r="J209" t="str">
        <f t="shared" si="41"/>
        <v/>
      </c>
      <c r="K209" t="str">
        <f t="shared" si="42"/>
        <v/>
      </c>
      <c r="L209" t="str">
        <f t="shared" si="43"/>
        <v/>
      </c>
      <c r="M209">
        <f t="shared" si="44"/>
        <v>11</v>
      </c>
      <c r="N209" t="str">
        <f t="shared" si="45"/>
        <v/>
      </c>
      <c r="O209" t="str">
        <f t="shared" si="46"/>
        <v/>
      </c>
      <c r="P209" t="str">
        <f t="shared" si="47"/>
        <v/>
      </c>
      <c r="Q209" s="7"/>
    </row>
    <row r="210" spans="1:17" x14ac:dyDescent="0.25">
      <c r="A210">
        <v>209</v>
      </c>
      <c r="B210" s="1" t="s">
        <v>565</v>
      </c>
      <c r="C210">
        <v>33</v>
      </c>
      <c r="D210" s="7">
        <v>10</v>
      </c>
      <c r="E210" t="str">
        <f t="shared" si="36"/>
        <v/>
      </c>
      <c r="F210" t="str">
        <f t="shared" si="37"/>
        <v/>
      </c>
      <c r="G210" t="str">
        <f t="shared" si="38"/>
        <v/>
      </c>
      <c r="H210" t="str">
        <f t="shared" si="39"/>
        <v/>
      </c>
      <c r="I210" t="str">
        <f t="shared" si="40"/>
        <v/>
      </c>
      <c r="J210" t="str">
        <f t="shared" si="41"/>
        <v/>
      </c>
      <c r="K210" t="str">
        <f t="shared" si="42"/>
        <v/>
      </c>
      <c r="L210" t="str">
        <f t="shared" si="43"/>
        <v/>
      </c>
      <c r="M210" t="str">
        <f t="shared" si="44"/>
        <v/>
      </c>
      <c r="N210">
        <f t="shared" si="45"/>
        <v>33</v>
      </c>
      <c r="O210" t="str">
        <f t="shared" si="46"/>
        <v/>
      </c>
      <c r="P210" t="str">
        <f t="shared" si="47"/>
        <v/>
      </c>
      <c r="Q210" s="7"/>
    </row>
    <row r="211" spans="1:17" x14ac:dyDescent="0.25">
      <c r="A211">
        <v>210</v>
      </c>
      <c r="B211" s="1" t="s">
        <v>566</v>
      </c>
      <c r="C211">
        <v>613</v>
      </c>
      <c r="D211" s="7">
        <v>6</v>
      </c>
      <c r="E211" t="str">
        <f t="shared" si="36"/>
        <v/>
      </c>
      <c r="F211" t="str">
        <f t="shared" si="37"/>
        <v/>
      </c>
      <c r="G211" t="str">
        <f t="shared" si="38"/>
        <v/>
      </c>
      <c r="H211" t="str">
        <f t="shared" si="39"/>
        <v/>
      </c>
      <c r="I211" t="str">
        <f t="shared" si="40"/>
        <v/>
      </c>
      <c r="J211">
        <f t="shared" si="41"/>
        <v>613</v>
      </c>
      <c r="K211" t="str">
        <f t="shared" si="42"/>
        <v/>
      </c>
      <c r="L211" t="str">
        <f t="shared" si="43"/>
        <v/>
      </c>
      <c r="M211" t="str">
        <f t="shared" si="44"/>
        <v/>
      </c>
      <c r="N211" t="str">
        <f t="shared" si="45"/>
        <v/>
      </c>
      <c r="O211" t="str">
        <f t="shared" si="46"/>
        <v/>
      </c>
      <c r="P211" t="str">
        <f t="shared" si="47"/>
        <v/>
      </c>
      <c r="Q211" s="7"/>
    </row>
    <row r="212" spans="1:17" x14ac:dyDescent="0.25">
      <c r="A212">
        <v>211</v>
      </c>
      <c r="B212" s="1" t="s">
        <v>567</v>
      </c>
      <c r="C212">
        <v>36</v>
      </c>
      <c r="D212" s="7">
        <v>12</v>
      </c>
      <c r="E212" t="str">
        <f t="shared" si="36"/>
        <v/>
      </c>
      <c r="F212" t="str">
        <f t="shared" si="37"/>
        <v/>
      </c>
      <c r="G212" t="str">
        <f t="shared" si="38"/>
        <v/>
      </c>
      <c r="H212" t="str">
        <f t="shared" si="39"/>
        <v/>
      </c>
      <c r="I212" t="str">
        <f t="shared" si="40"/>
        <v/>
      </c>
      <c r="J212" t="str">
        <f t="shared" si="41"/>
        <v/>
      </c>
      <c r="K212" t="str">
        <f t="shared" si="42"/>
        <v/>
      </c>
      <c r="L212" t="str">
        <f t="shared" si="43"/>
        <v/>
      </c>
      <c r="M212" t="str">
        <f t="shared" si="44"/>
        <v/>
      </c>
      <c r="N212" t="str">
        <f t="shared" si="45"/>
        <v/>
      </c>
      <c r="O212" t="str">
        <f t="shared" si="46"/>
        <v/>
      </c>
      <c r="P212">
        <f t="shared" si="47"/>
        <v>36</v>
      </c>
      <c r="Q212" s="7"/>
    </row>
    <row r="213" spans="1:17" x14ac:dyDescent="0.25">
      <c r="A213">
        <v>212</v>
      </c>
      <c r="B213" s="1" t="s">
        <v>568</v>
      </c>
      <c r="C213">
        <v>36</v>
      </c>
      <c r="D213" s="7">
        <v>10</v>
      </c>
      <c r="E213" t="str">
        <f t="shared" si="36"/>
        <v/>
      </c>
      <c r="F213" t="str">
        <f t="shared" si="37"/>
        <v/>
      </c>
      <c r="G213" t="str">
        <f t="shared" si="38"/>
        <v/>
      </c>
      <c r="H213" t="str">
        <f t="shared" si="39"/>
        <v/>
      </c>
      <c r="I213" t="str">
        <f t="shared" si="40"/>
        <v/>
      </c>
      <c r="J213" t="str">
        <f t="shared" si="41"/>
        <v/>
      </c>
      <c r="K213" t="str">
        <f t="shared" si="42"/>
        <v/>
      </c>
      <c r="L213" t="str">
        <f t="shared" si="43"/>
        <v/>
      </c>
      <c r="M213" t="str">
        <f t="shared" si="44"/>
        <v/>
      </c>
      <c r="N213">
        <f t="shared" si="45"/>
        <v>36</v>
      </c>
      <c r="O213" t="str">
        <f t="shared" si="46"/>
        <v/>
      </c>
      <c r="P213" t="str">
        <f t="shared" si="47"/>
        <v/>
      </c>
      <c r="Q213" s="7"/>
    </row>
    <row r="214" spans="1:17" x14ac:dyDescent="0.25">
      <c r="A214">
        <v>213</v>
      </c>
      <c r="B214" s="1" t="s">
        <v>569</v>
      </c>
      <c r="C214">
        <v>40</v>
      </c>
      <c r="D214" s="7">
        <v>3</v>
      </c>
      <c r="E214" t="str">
        <f t="shared" si="36"/>
        <v/>
      </c>
      <c r="F214" t="str">
        <f t="shared" si="37"/>
        <v/>
      </c>
      <c r="G214">
        <f t="shared" si="38"/>
        <v>40</v>
      </c>
      <c r="H214" t="str">
        <f t="shared" si="39"/>
        <v/>
      </c>
      <c r="I214" t="str">
        <f t="shared" si="40"/>
        <v/>
      </c>
      <c r="J214" t="str">
        <f t="shared" si="41"/>
        <v/>
      </c>
      <c r="K214" t="str">
        <f t="shared" si="42"/>
        <v/>
      </c>
      <c r="L214" t="str">
        <f t="shared" si="43"/>
        <v/>
      </c>
      <c r="M214" t="str">
        <f t="shared" si="44"/>
        <v/>
      </c>
      <c r="N214" t="str">
        <f t="shared" si="45"/>
        <v/>
      </c>
      <c r="O214" t="str">
        <f t="shared" si="46"/>
        <v/>
      </c>
      <c r="P214" t="str">
        <f t="shared" si="47"/>
        <v/>
      </c>
      <c r="Q214" s="7"/>
    </row>
    <row r="215" spans="1:17" x14ac:dyDescent="0.25">
      <c r="A215">
        <v>214</v>
      </c>
      <c r="B215" s="1" t="s">
        <v>570</v>
      </c>
      <c r="C215">
        <v>4</v>
      </c>
      <c r="D215" s="7">
        <v>10</v>
      </c>
      <c r="E215" t="str">
        <f t="shared" si="36"/>
        <v/>
      </c>
      <c r="F215" t="str">
        <f t="shared" si="37"/>
        <v/>
      </c>
      <c r="G215" t="str">
        <f t="shared" si="38"/>
        <v/>
      </c>
      <c r="H215" t="str">
        <f t="shared" si="39"/>
        <v/>
      </c>
      <c r="I215" t="str">
        <f t="shared" si="40"/>
        <v/>
      </c>
      <c r="J215" t="str">
        <f t="shared" si="41"/>
        <v/>
      </c>
      <c r="K215" t="str">
        <f t="shared" si="42"/>
        <v/>
      </c>
      <c r="L215" t="str">
        <f t="shared" si="43"/>
        <v/>
      </c>
      <c r="M215" t="str">
        <f t="shared" si="44"/>
        <v/>
      </c>
      <c r="N215">
        <f t="shared" si="45"/>
        <v>4</v>
      </c>
      <c r="O215" t="str">
        <f t="shared" si="46"/>
        <v/>
      </c>
      <c r="P215" t="str">
        <f t="shared" si="47"/>
        <v/>
      </c>
      <c r="Q215" s="7"/>
    </row>
    <row r="216" spans="1:17" x14ac:dyDescent="0.25">
      <c r="A216">
        <v>215</v>
      </c>
      <c r="B216" s="1" t="s">
        <v>571</v>
      </c>
      <c r="C216">
        <v>322</v>
      </c>
      <c r="D216" s="7">
        <v>8</v>
      </c>
      <c r="E216" t="str">
        <f t="shared" si="36"/>
        <v/>
      </c>
      <c r="F216" t="str">
        <f t="shared" si="37"/>
        <v/>
      </c>
      <c r="G216" t="str">
        <f t="shared" si="38"/>
        <v/>
      </c>
      <c r="H216" t="str">
        <f t="shared" si="39"/>
        <v/>
      </c>
      <c r="I216" t="str">
        <f t="shared" si="40"/>
        <v/>
      </c>
      <c r="J216" t="str">
        <f t="shared" si="41"/>
        <v/>
      </c>
      <c r="K216" t="str">
        <f t="shared" si="42"/>
        <v/>
      </c>
      <c r="L216">
        <f t="shared" si="43"/>
        <v>322</v>
      </c>
      <c r="M216" t="str">
        <f t="shared" si="44"/>
        <v/>
      </c>
      <c r="N216" t="str">
        <f t="shared" si="45"/>
        <v/>
      </c>
      <c r="O216" t="str">
        <f t="shared" si="46"/>
        <v/>
      </c>
      <c r="P216" t="str">
        <f t="shared" si="47"/>
        <v/>
      </c>
      <c r="Q216" s="7"/>
    </row>
    <row r="217" spans="1:17" x14ac:dyDescent="0.25">
      <c r="A217">
        <v>216</v>
      </c>
      <c r="B217" s="1" t="s">
        <v>572</v>
      </c>
      <c r="C217">
        <v>5</v>
      </c>
      <c r="D217" s="7">
        <v>2</v>
      </c>
      <c r="E217" t="str">
        <f t="shared" si="36"/>
        <v/>
      </c>
      <c r="F217">
        <f t="shared" si="37"/>
        <v>5</v>
      </c>
      <c r="G217" t="str">
        <f t="shared" si="38"/>
        <v/>
      </c>
      <c r="H217" t="str">
        <f t="shared" si="39"/>
        <v/>
      </c>
      <c r="I217" t="str">
        <f t="shared" si="40"/>
        <v/>
      </c>
      <c r="J217" t="str">
        <f t="shared" si="41"/>
        <v/>
      </c>
      <c r="K217" t="str">
        <f t="shared" si="42"/>
        <v/>
      </c>
      <c r="L217" t="str">
        <f t="shared" si="43"/>
        <v/>
      </c>
      <c r="M217" t="str">
        <f t="shared" si="44"/>
        <v/>
      </c>
      <c r="N217" t="str">
        <f t="shared" si="45"/>
        <v/>
      </c>
      <c r="O217" t="str">
        <f t="shared" si="46"/>
        <v/>
      </c>
      <c r="P217" t="str">
        <f t="shared" si="47"/>
        <v/>
      </c>
      <c r="Q217" s="7"/>
    </row>
    <row r="218" spans="1:17" x14ac:dyDescent="0.25">
      <c r="A218">
        <v>217</v>
      </c>
      <c r="B218" s="1" t="s">
        <v>573</v>
      </c>
      <c r="C218">
        <v>2</v>
      </c>
      <c r="D218" s="7">
        <v>2</v>
      </c>
      <c r="E218" t="str">
        <f t="shared" si="36"/>
        <v/>
      </c>
      <c r="F218">
        <f t="shared" si="37"/>
        <v>2</v>
      </c>
      <c r="G218" t="str">
        <f t="shared" si="38"/>
        <v/>
      </c>
      <c r="H218" t="str">
        <f t="shared" si="39"/>
        <v/>
      </c>
      <c r="I218" t="str">
        <f t="shared" si="40"/>
        <v/>
      </c>
      <c r="J218" t="str">
        <f t="shared" si="41"/>
        <v/>
      </c>
      <c r="K218" t="str">
        <f t="shared" si="42"/>
        <v/>
      </c>
      <c r="L218" t="str">
        <f t="shared" si="43"/>
        <v/>
      </c>
      <c r="M218" t="str">
        <f t="shared" si="44"/>
        <v/>
      </c>
      <c r="N218" t="str">
        <f t="shared" si="45"/>
        <v/>
      </c>
      <c r="O218" t="str">
        <f t="shared" si="46"/>
        <v/>
      </c>
      <c r="P218" t="str">
        <f t="shared" si="47"/>
        <v/>
      </c>
      <c r="Q218" s="7"/>
    </row>
    <row r="219" spans="1:17" x14ac:dyDescent="0.25">
      <c r="A219">
        <v>218</v>
      </c>
      <c r="B219" s="1" t="s">
        <v>574</v>
      </c>
      <c r="C219">
        <v>15</v>
      </c>
      <c r="D219" s="7">
        <v>1</v>
      </c>
      <c r="E219">
        <f t="shared" si="36"/>
        <v>15</v>
      </c>
      <c r="F219" t="str">
        <f t="shared" si="37"/>
        <v/>
      </c>
      <c r="G219" t="str">
        <f t="shared" si="38"/>
        <v/>
      </c>
      <c r="H219" t="str">
        <f t="shared" si="39"/>
        <v/>
      </c>
      <c r="I219" t="str">
        <f t="shared" si="40"/>
        <v/>
      </c>
      <c r="J219" t="str">
        <f t="shared" si="41"/>
        <v/>
      </c>
      <c r="K219" t="str">
        <f t="shared" si="42"/>
        <v/>
      </c>
      <c r="L219" t="str">
        <f t="shared" si="43"/>
        <v/>
      </c>
      <c r="M219" t="str">
        <f t="shared" si="44"/>
        <v/>
      </c>
      <c r="N219" t="str">
        <f t="shared" si="45"/>
        <v/>
      </c>
      <c r="O219" t="str">
        <f t="shared" si="46"/>
        <v/>
      </c>
      <c r="P219" t="str">
        <f t="shared" si="47"/>
        <v/>
      </c>
      <c r="Q219" s="7"/>
    </row>
    <row r="220" spans="1:17" x14ac:dyDescent="0.25">
      <c r="A220">
        <v>219</v>
      </c>
      <c r="B220" s="1" t="s">
        <v>575</v>
      </c>
      <c r="C220">
        <v>646</v>
      </c>
      <c r="D220" s="7">
        <v>9</v>
      </c>
      <c r="E220" t="str">
        <f t="shared" si="36"/>
        <v/>
      </c>
      <c r="F220" t="str">
        <f t="shared" si="37"/>
        <v/>
      </c>
      <c r="G220" t="str">
        <f t="shared" si="38"/>
        <v/>
      </c>
      <c r="H220" t="str">
        <f t="shared" si="39"/>
        <v/>
      </c>
      <c r="I220" t="str">
        <f t="shared" si="40"/>
        <v/>
      </c>
      <c r="J220" t="str">
        <f t="shared" si="41"/>
        <v/>
      </c>
      <c r="K220" t="str">
        <f t="shared" si="42"/>
        <v/>
      </c>
      <c r="L220" t="str">
        <f t="shared" si="43"/>
        <v/>
      </c>
      <c r="M220">
        <f t="shared" si="44"/>
        <v>646</v>
      </c>
      <c r="N220" t="str">
        <f t="shared" si="45"/>
        <v/>
      </c>
      <c r="O220" t="str">
        <f t="shared" si="46"/>
        <v/>
      </c>
      <c r="P220" t="str">
        <f t="shared" si="47"/>
        <v/>
      </c>
      <c r="Q220" s="7"/>
    </row>
    <row r="221" spans="1:17" x14ac:dyDescent="0.25">
      <c r="A221">
        <v>220</v>
      </c>
      <c r="B221" s="1" t="s">
        <v>576</v>
      </c>
      <c r="C221">
        <v>1</v>
      </c>
      <c r="D221" s="7">
        <v>7</v>
      </c>
      <c r="E221" t="str">
        <f t="shared" si="36"/>
        <v/>
      </c>
      <c r="F221" t="str">
        <f t="shared" si="37"/>
        <v/>
      </c>
      <c r="G221" t="str">
        <f t="shared" si="38"/>
        <v/>
      </c>
      <c r="H221" t="str">
        <f t="shared" si="39"/>
        <v/>
      </c>
      <c r="I221" t="str">
        <f t="shared" si="40"/>
        <v/>
      </c>
      <c r="J221" t="str">
        <f t="shared" si="41"/>
        <v/>
      </c>
      <c r="K221">
        <f t="shared" si="42"/>
        <v>1</v>
      </c>
      <c r="L221" t="str">
        <f t="shared" si="43"/>
        <v/>
      </c>
      <c r="M221" t="str">
        <f t="shared" si="44"/>
        <v/>
      </c>
      <c r="N221" t="str">
        <f t="shared" si="45"/>
        <v/>
      </c>
      <c r="O221" t="str">
        <f t="shared" si="46"/>
        <v/>
      </c>
      <c r="P221" t="str">
        <f t="shared" si="47"/>
        <v/>
      </c>
      <c r="Q221" s="7"/>
    </row>
    <row r="222" spans="1:17" x14ac:dyDescent="0.25">
      <c r="A222">
        <v>221</v>
      </c>
      <c r="B222" s="1" t="s">
        <v>577</v>
      </c>
      <c r="C222">
        <v>16</v>
      </c>
      <c r="D222" s="7">
        <v>8</v>
      </c>
      <c r="E222" t="str">
        <f t="shared" si="36"/>
        <v/>
      </c>
      <c r="F222" t="str">
        <f t="shared" si="37"/>
        <v/>
      </c>
      <c r="G222" t="str">
        <f t="shared" si="38"/>
        <v/>
      </c>
      <c r="H222" t="str">
        <f t="shared" si="39"/>
        <v/>
      </c>
      <c r="I222" t="str">
        <f t="shared" si="40"/>
        <v/>
      </c>
      <c r="J222" t="str">
        <f t="shared" si="41"/>
        <v/>
      </c>
      <c r="K222" t="str">
        <f t="shared" si="42"/>
        <v/>
      </c>
      <c r="L222">
        <f t="shared" si="43"/>
        <v>16</v>
      </c>
      <c r="M222" t="str">
        <f t="shared" si="44"/>
        <v/>
      </c>
      <c r="N222" t="str">
        <f t="shared" si="45"/>
        <v/>
      </c>
      <c r="O222" t="str">
        <f t="shared" si="46"/>
        <v/>
      </c>
      <c r="P222" t="str">
        <f t="shared" si="47"/>
        <v/>
      </c>
      <c r="Q222" s="7"/>
    </row>
    <row r="223" spans="1:17" x14ac:dyDescent="0.25">
      <c r="A223">
        <v>222</v>
      </c>
      <c r="B223" s="1" t="s">
        <v>506</v>
      </c>
      <c r="C223">
        <v>5</v>
      </c>
      <c r="D223" s="7">
        <v>3</v>
      </c>
      <c r="E223" t="str">
        <f t="shared" si="36"/>
        <v/>
      </c>
      <c r="F223" t="str">
        <f t="shared" si="37"/>
        <v/>
      </c>
      <c r="G223">
        <f t="shared" si="38"/>
        <v>5</v>
      </c>
      <c r="H223" t="str">
        <f t="shared" si="39"/>
        <v/>
      </c>
      <c r="I223" t="str">
        <f t="shared" si="40"/>
        <v/>
      </c>
      <c r="J223" t="str">
        <f t="shared" si="41"/>
        <v/>
      </c>
      <c r="K223" t="str">
        <f t="shared" si="42"/>
        <v/>
      </c>
      <c r="L223" t="str">
        <f t="shared" si="43"/>
        <v/>
      </c>
      <c r="M223" t="str">
        <f t="shared" si="44"/>
        <v/>
      </c>
      <c r="N223" t="str">
        <f t="shared" si="45"/>
        <v/>
      </c>
      <c r="O223" t="str">
        <f t="shared" si="46"/>
        <v/>
      </c>
      <c r="P223" t="str">
        <f t="shared" si="47"/>
        <v/>
      </c>
      <c r="Q223" s="7"/>
    </row>
    <row r="224" spans="1:17" x14ac:dyDescent="0.25">
      <c r="A224">
        <v>223</v>
      </c>
      <c r="B224" s="1" t="s">
        <v>578</v>
      </c>
      <c r="C224">
        <v>300</v>
      </c>
      <c r="D224" s="7">
        <v>10</v>
      </c>
      <c r="E224" t="str">
        <f t="shared" si="36"/>
        <v/>
      </c>
      <c r="F224" t="str">
        <f t="shared" si="37"/>
        <v/>
      </c>
      <c r="G224" t="str">
        <f t="shared" si="38"/>
        <v/>
      </c>
      <c r="H224" t="str">
        <f t="shared" si="39"/>
        <v/>
      </c>
      <c r="I224" t="str">
        <f t="shared" si="40"/>
        <v/>
      </c>
      <c r="J224" t="str">
        <f t="shared" si="41"/>
        <v/>
      </c>
      <c r="K224" t="str">
        <f t="shared" si="42"/>
        <v/>
      </c>
      <c r="L224" t="str">
        <f t="shared" si="43"/>
        <v/>
      </c>
      <c r="M224" t="str">
        <f t="shared" si="44"/>
        <v/>
      </c>
      <c r="N224">
        <f t="shared" si="45"/>
        <v>300</v>
      </c>
      <c r="O224" t="str">
        <f t="shared" si="46"/>
        <v/>
      </c>
      <c r="P224" t="str">
        <f t="shared" si="47"/>
        <v/>
      </c>
      <c r="Q224" s="7"/>
    </row>
    <row r="225" spans="1:17" x14ac:dyDescent="0.25">
      <c r="A225">
        <v>224</v>
      </c>
      <c r="B225" s="1" t="s">
        <v>579</v>
      </c>
      <c r="C225">
        <v>982</v>
      </c>
      <c r="D225" s="7">
        <v>3</v>
      </c>
      <c r="E225" t="str">
        <f t="shared" si="36"/>
        <v/>
      </c>
      <c r="F225" t="str">
        <f t="shared" si="37"/>
        <v/>
      </c>
      <c r="G225">
        <f t="shared" si="38"/>
        <v>982</v>
      </c>
      <c r="H225" t="str">
        <f t="shared" si="39"/>
        <v/>
      </c>
      <c r="I225" t="str">
        <f t="shared" si="40"/>
        <v/>
      </c>
      <c r="J225" t="str">
        <f t="shared" si="41"/>
        <v/>
      </c>
      <c r="K225" t="str">
        <f t="shared" si="42"/>
        <v/>
      </c>
      <c r="L225" t="str">
        <f t="shared" si="43"/>
        <v/>
      </c>
      <c r="M225" t="str">
        <f t="shared" si="44"/>
        <v/>
      </c>
      <c r="N225" t="str">
        <f t="shared" si="45"/>
        <v/>
      </c>
      <c r="O225" t="str">
        <f t="shared" si="46"/>
        <v/>
      </c>
      <c r="P225" t="str">
        <f t="shared" si="47"/>
        <v/>
      </c>
      <c r="Q225" s="7"/>
    </row>
    <row r="226" spans="1:17" x14ac:dyDescent="0.25">
      <c r="A226">
        <v>225</v>
      </c>
      <c r="B226" s="1" t="s">
        <v>580</v>
      </c>
      <c r="C226">
        <v>2</v>
      </c>
      <c r="D226" s="7">
        <v>2</v>
      </c>
      <c r="E226" t="str">
        <f t="shared" si="36"/>
        <v/>
      </c>
      <c r="F226">
        <f t="shared" si="37"/>
        <v>2</v>
      </c>
      <c r="G226" t="str">
        <f t="shared" si="38"/>
        <v/>
      </c>
      <c r="H226" t="str">
        <f t="shared" si="39"/>
        <v/>
      </c>
      <c r="I226" t="str">
        <f t="shared" si="40"/>
        <v/>
      </c>
      <c r="J226" t="str">
        <f t="shared" si="41"/>
        <v/>
      </c>
      <c r="K226" t="str">
        <f t="shared" si="42"/>
        <v/>
      </c>
      <c r="L226" t="str">
        <f t="shared" si="43"/>
        <v/>
      </c>
      <c r="M226" t="str">
        <f t="shared" si="44"/>
        <v/>
      </c>
      <c r="N226" t="str">
        <f t="shared" si="45"/>
        <v/>
      </c>
      <c r="O226" t="str">
        <f t="shared" si="46"/>
        <v/>
      </c>
      <c r="P226" t="str">
        <f t="shared" si="47"/>
        <v/>
      </c>
      <c r="Q226" s="7"/>
    </row>
    <row r="227" spans="1:17" x14ac:dyDescent="0.25">
      <c r="A227">
        <v>226</v>
      </c>
      <c r="B227" s="1" t="s">
        <v>581</v>
      </c>
      <c r="C227">
        <v>382</v>
      </c>
      <c r="D227" s="7">
        <v>11</v>
      </c>
      <c r="E227" t="str">
        <f t="shared" si="36"/>
        <v/>
      </c>
      <c r="F227" t="str">
        <f t="shared" si="37"/>
        <v/>
      </c>
      <c r="G227" t="str">
        <f t="shared" si="38"/>
        <v/>
      </c>
      <c r="H227" t="str">
        <f t="shared" si="39"/>
        <v/>
      </c>
      <c r="I227" t="str">
        <f t="shared" si="40"/>
        <v/>
      </c>
      <c r="J227" t="str">
        <f t="shared" si="41"/>
        <v/>
      </c>
      <c r="K227" t="str">
        <f t="shared" si="42"/>
        <v/>
      </c>
      <c r="L227" t="str">
        <f t="shared" si="43"/>
        <v/>
      </c>
      <c r="M227" t="str">
        <f t="shared" si="44"/>
        <v/>
      </c>
      <c r="N227" t="str">
        <f t="shared" si="45"/>
        <v/>
      </c>
      <c r="O227">
        <f t="shared" si="46"/>
        <v>382</v>
      </c>
      <c r="P227" t="str">
        <f t="shared" si="47"/>
        <v/>
      </c>
      <c r="Q227" s="7"/>
    </row>
    <row r="228" spans="1:17" x14ac:dyDescent="0.25">
      <c r="A228">
        <v>227</v>
      </c>
      <c r="B228" s="1" t="s">
        <v>582</v>
      </c>
      <c r="C228">
        <v>1</v>
      </c>
      <c r="D228" s="7">
        <v>2</v>
      </c>
      <c r="E228" t="str">
        <f t="shared" si="36"/>
        <v/>
      </c>
      <c r="F228">
        <f t="shared" si="37"/>
        <v>1</v>
      </c>
      <c r="G228" t="str">
        <f t="shared" si="38"/>
        <v/>
      </c>
      <c r="H228" t="str">
        <f t="shared" si="39"/>
        <v/>
      </c>
      <c r="I228" t="str">
        <f t="shared" si="40"/>
        <v/>
      </c>
      <c r="J228" t="str">
        <f t="shared" si="41"/>
        <v/>
      </c>
      <c r="K228" t="str">
        <f t="shared" si="42"/>
        <v/>
      </c>
      <c r="L228" t="str">
        <f t="shared" si="43"/>
        <v/>
      </c>
      <c r="M228" t="str">
        <f t="shared" si="44"/>
        <v/>
      </c>
      <c r="N228" t="str">
        <f t="shared" si="45"/>
        <v/>
      </c>
      <c r="O228" t="str">
        <f t="shared" si="46"/>
        <v/>
      </c>
      <c r="P228" t="str">
        <f t="shared" si="47"/>
        <v/>
      </c>
      <c r="Q228" s="7"/>
    </row>
    <row r="229" spans="1:17" x14ac:dyDescent="0.25">
      <c r="A229">
        <v>228</v>
      </c>
      <c r="B229" s="1" t="s">
        <v>583</v>
      </c>
      <c r="C229">
        <v>14</v>
      </c>
      <c r="D229" s="7">
        <v>11</v>
      </c>
      <c r="E229" t="str">
        <f t="shared" si="36"/>
        <v/>
      </c>
      <c r="F229" t="str">
        <f t="shared" si="37"/>
        <v/>
      </c>
      <c r="G229" t="str">
        <f t="shared" si="38"/>
        <v/>
      </c>
      <c r="H229" t="str">
        <f t="shared" si="39"/>
        <v/>
      </c>
      <c r="I229" t="str">
        <f t="shared" si="40"/>
        <v/>
      </c>
      <c r="J229" t="str">
        <f t="shared" si="41"/>
        <v/>
      </c>
      <c r="K229" t="str">
        <f t="shared" si="42"/>
        <v/>
      </c>
      <c r="L229" t="str">
        <f t="shared" si="43"/>
        <v/>
      </c>
      <c r="M229" t="str">
        <f t="shared" si="44"/>
        <v/>
      </c>
      <c r="N229" t="str">
        <f t="shared" si="45"/>
        <v/>
      </c>
      <c r="O229">
        <f t="shared" si="46"/>
        <v>14</v>
      </c>
      <c r="P229" t="str">
        <f t="shared" si="47"/>
        <v/>
      </c>
      <c r="Q229" s="7"/>
    </row>
    <row r="230" spans="1:17" x14ac:dyDescent="0.25">
      <c r="A230">
        <v>229</v>
      </c>
      <c r="B230" s="1" t="s">
        <v>584</v>
      </c>
      <c r="C230">
        <v>50</v>
      </c>
      <c r="D230" s="7">
        <v>7</v>
      </c>
      <c r="E230" t="str">
        <f t="shared" si="36"/>
        <v/>
      </c>
      <c r="F230" t="str">
        <f t="shared" si="37"/>
        <v/>
      </c>
      <c r="G230" t="str">
        <f t="shared" si="38"/>
        <v/>
      </c>
      <c r="H230" t="str">
        <f t="shared" si="39"/>
        <v/>
      </c>
      <c r="I230" t="str">
        <f t="shared" si="40"/>
        <v/>
      </c>
      <c r="J230" t="str">
        <f t="shared" si="41"/>
        <v/>
      </c>
      <c r="K230">
        <f t="shared" si="42"/>
        <v>50</v>
      </c>
      <c r="L230" t="str">
        <f t="shared" si="43"/>
        <v/>
      </c>
      <c r="M230" t="str">
        <f t="shared" si="44"/>
        <v/>
      </c>
      <c r="N230" t="str">
        <f t="shared" si="45"/>
        <v/>
      </c>
      <c r="O230" t="str">
        <f t="shared" si="46"/>
        <v/>
      </c>
      <c r="P230" t="str">
        <f t="shared" si="47"/>
        <v/>
      </c>
      <c r="Q230" s="7"/>
    </row>
    <row r="231" spans="1:17" x14ac:dyDescent="0.25">
      <c r="A231">
        <v>230</v>
      </c>
      <c r="B231" s="1" t="s">
        <v>585</v>
      </c>
      <c r="C231">
        <v>1700</v>
      </c>
      <c r="D231" s="7">
        <v>6</v>
      </c>
      <c r="E231" t="str">
        <f t="shared" si="36"/>
        <v/>
      </c>
      <c r="F231" t="str">
        <f t="shared" si="37"/>
        <v/>
      </c>
      <c r="G231" t="str">
        <f t="shared" si="38"/>
        <v/>
      </c>
      <c r="H231" t="str">
        <f t="shared" si="39"/>
        <v/>
      </c>
      <c r="I231" t="str">
        <f t="shared" si="40"/>
        <v/>
      </c>
      <c r="J231">
        <f t="shared" si="41"/>
        <v>1700</v>
      </c>
      <c r="K231" t="str">
        <f t="shared" si="42"/>
        <v/>
      </c>
      <c r="L231" t="str">
        <f t="shared" si="43"/>
        <v/>
      </c>
      <c r="M231" t="str">
        <f t="shared" si="44"/>
        <v/>
      </c>
      <c r="N231" t="str">
        <f t="shared" si="45"/>
        <v/>
      </c>
      <c r="O231" t="str">
        <f t="shared" si="46"/>
        <v/>
      </c>
      <c r="P231" t="str">
        <f t="shared" si="47"/>
        <v/>
      </c>
      <c r="Q231" s="7"/>
    </row>
    <row r="232" spans="1:17" x14ac:dyDescent="0.25">
      <c r="A232">
        <v>231</v>
      </c>
      <c r="B232" s="1" t="s">
        <v>586</v>
      </c>
      <c r="C232">
        <v>7</v>
      </c>
      <c r="D232" s="7">
        <v>8</v>
      </c>
      <c r="E232" t="str">
        <f t="shared" si="36"/>
        <v/>
      </c>
      <c r="F232" t="str">
        <f t="shared" si="37"/>
        <v/>
      </c>
      <c r="G232" t="str">
        <f t="shared" si="38"/>
        <v/>
      </c>
      <c r="H232" t="str">
        <f t="shared" si="39"/>
        <v/>
      </c>
      <c r="I232" t="str">
        <f t="shared" si="40"/>
        <v/>
      </c>
      <c r="J232" t="str">
        <f t="shared" si="41"/>
        <v/>
      </c>
      <c r="K232" t="str">
        <f t="shared" si="42"/>
        <v/>
      </c>
      <c r="L232">
        <f t="shared" si="43"/>
        <v>7</v>
      </c>
      <c r="M232" t="str">
        <f t="shared" si="44"/>
        <v/>
      </c>
      <c r="N232" t="str">
        <f t="shared" si="45"/>
        <v/>
      </c>
      <c r="O232" t="str">
        <f t="shared" si="46"/>
        <v/>
      </c>
      <c r="P232" t="str">
        <f t="shared" si="47"/>
        <v/>
      </c>
      <c r="Q232" s="7"/>
    </row>
    <row r="233" spans="1:17" x14ac:dyDescent="0.25">
      <c r="A233">
        <v>232</v>
      </c>
      <c r="B233" s="1" t="s">
        <v>587</v>
      </c>
      <c r="C233">
        <v>397</v>
      </c>
      <c r="D233" s="7">
        <v>9</v>
      </c>
      <c r="E233" t="str">
        <f t="shared" si="36"/>
        <v/>
      </c>
      <c r="F233" t="str">
        <f t="shared" si="37"/>
        <v/>
      </c>
      <c r="G233" t="str">
        <f t="shared" si="38"/>
        <v/>
      </c>
      <c r="H233" t="str">
        <f t="shared" si="39"/>
        <v/>
      </c>
      <c r="I233" t="str">
        <f t="shared" si="40"/>
        <v/>
      </c>
      <c r="J233" t="str">
        <f t="shared" si="41"/>
        <v/>
      </c>
      <c r="K233" t="str">
        <f t="shared" si="42"/>
        <v/>
      </c>
      <c r="L233" t="str">
        <f t="shared" si="43"/>
        <v/>
      </c>
      <c r="M233">
        <f t="shared" si="44"/>
        <v>397</v>
      </c>
      <c r="N233" t="str">
        <f t="shared" si="45"/>
        <v/>
      </c>
      <c r="O233" t="str">
        <f t="shared" si="46"/>
        <v/>
      </c>
      <c r="P233" t="str">
        <f t="shared" si="47"/>
        <v/>
      </c>
      <c r="Q233" s="7"/>
    </row>
    <row r="234" spans="1:17" x14ac:dyDescent="0.25">
      <c r="A234">
        <v>233</v>
      </c>
      <c r="B234" s="1" t="s">
        <v>588</v>
      </c>
      <c r="C234">
        <v>137</v>
      </c>
      <c r="D234" s="7">
        <v>11</v>
      </c>
      <c r="E234" t="str">
        <f t="shared" si="36"/>
        <v/>
      </c>
      <c r="F234" t="str">
        <f t="shared" si="37"/>
        <v/>
      </c>
      <c r="G234" t="str">
        <f t="shared" si="38"/>
        <v/>
      </c>
      <c r="H234" t="str">
        <f t="shared" si="39"/>
        <v/>
      </c>
      <c r="I234" t="str">
        <f t="shared" si="40"/>
        <v/>
      </c>
      <c r="J234" t="str">
        <f t="shared" si="41"/>
        <v/>
      </c>
      <c r="K234" t="str">
        <f t="shared" si="42"/>
        <v/>
      </c>
      <c r="L234" t="str">
        <f t="shared" si="43"/>
        <v/>
      </c>
      <c r="M234" t="str">
        <f t="shared" si="44"/>
        <v/>
      </c>
      <c r="N234" t="str">
        <f t="shared" si="45"/>
        <v/>
      </c>
      <c r="O234">
        <f t="shared" si="46"/>
        <v>137</v>
      </c>
      <c r="P234" t="str">
        <f t="shared" si="47"/>
        <v/>
      </c>
      <c r="Q234" s="7"/>
    </row>
    <row r="235" spans="1:17" x14ac:dyDescent="0.25">
      <c r="A235">
        <v>234</v>
      </c>
      <c r="B235" s="1" t="s">
        <v>589</v>
      </c>
      <c r="C235">
        <v>5129</v>
      </c>
      <c r="D235" s="7">
        <v>10</v>
      </c>
      <c r="E235" t="str">
        <f t="shared" si="36"/>
        <v/>
      </c>
      <c r="F235" t="str">
        <f t="shared" si="37"/>
        <v/>
      </c>
      <c r="G235" t="str">
        <f t="shared" si="38"/>
        <v/>
      </c>
      <c r="H235" t="str">
        <f t="shared" si="39"/>
        <v/>
      </c>
      <c r="I235" t="str">
        <f t="shared" si="40"/>
        <v/>
      </c>
      <c r="J235" t="str">
        <f t="shared" si="41"/>
        <v/>
      </c>
      <c r="K235" t="str">
        <f t="shared" si="42"/>
        <v/>
      </c>
      <c r="L235" t="str">
        <f t="shared" si="43"/>
        <v/>
      </c>
      <c r="M235" t="str">
        <f t="shared" si="44"/>
        <v/>
      </c>
      <c r="N235">
        <f t="shared" si="45"/>
        <v>5129</v>
      </c>
      <c r="O235" t="str">
        <f t="shared" si="46"/>
        <v/>
      </c>
      <c r="P235" t="str">
        <f t="shared" si="47"/>
        <v/>
      </c>
      <c r="Q235" s="7"/>
    </row>
    <row r="236" spans="1:17" x14ac:dyDescent="0.25">
      <c r="A236">
        <v>235</v>
      </c>
      <c r="B236" s="1" t="s">
        <v>590</v>
      </c>
      <c r="C236">
        <v>27</v>
      </c>
      <c r="D236" s="7">
        <v>3</v>
      </c>
      <c r="E236" t="str">
        <f t="shared" si="36"/>
        <v/>
      </c>
      <c r="F236" t="str">
        <f t="shared" si="37"/>
        <v/>
      </c>
      <c r="G236">
        <f t="shared" si="38"/>
        <v>27</v>
      </c>
      <c r="H236" t="str">
        <f t="shared" si="39"/>
        <v/>
      </c>
      <c r="I236" t="str">
        <f t="shared" si="40"/>
        <v/>
      </c>
      <c r="J236" t="str">
        <f t="shared" si="41"/>
        <v/>
      </c>
      <c r="K236" t="str">
        <f t="shared" si="42"/>
        <v/>
      </c>
      <c r="L236" t="str">
        <f t="shared" si="43"/>
        <v/>
      </c>
      <c r="M236" t="str">
        <f t="shared" si="44"/>
        <v/>
      </c>
      <c r="N236" t="str">
        <f t="shared" si="45"/>
        <v/>
      </c>
      <c r="O236" t="str">
        <f t="shared" si="46"/>
        <v/>
      </c>
      <c r="P236" t="str">
        <f t="shared" si="47"/>
        <v/>
      </c>
      <c r="Q236" s="7"/>
    </row>
    <row r="237" spans="1:17" x14ac:dyDescent="0.25">
      <c r="A237">
        <v>236</v>
      </c>
      <c r="B237" s="1" t="s">
        <v>591</v>
      </c>
      <c r="C237">
        <v>6</v>
      </c>
      <c r="D237" s="7">
        <v>8</v>
      </c>
      <c r="E237" t="str">
        <f t="shared" si="36"/>
        <v/>
      </c>
      <c r="F237" t="str">
        <f t="shared" si="37"/>
        <v/>
      </c>
      <c r="G237" t="str">
        <f t="shared" si="38"/>
        <v/>
      </c>
      <c r="H237" t="str">
        <f t="shared" si="39"/>
        <v/>
      </c>
      <c r="I237" t="str">
        <f t="shared" si="40"/>
        <v/>
      </c>
      <c r="J237" t="str">
        <f t="shared" si="41"/>
        <v/>
      </c>
      <c r="K237" t="str">
        <f t="shared" si="42"/>
        <v/>
      </c>
      <c r="L237">
        <f t="shared" si="43"/>
        <v>6</v>
      </c>
      <c r="M237" t="str">
        <f t="shared" si="44"/>
        <v/>
      </c>
      <c r="N237" t="str">
        <f t="shared" si="45"/>
        <v/>
      </c>
      <c r="O237" t="str">
        <f t="shared" si="46"/>
        <v/>
      </c>
      <c r="P237" t="str">
        <f t="shared" si="47"/>
        <v/>
      </c>
      <c r="Q237" s="7"/>
    </row>
    <row r="238" spans="1:17" x14ac:dyDescent="0.25">
      <c r="A238">
        <v>237</v>
      </c>
      <c r="B238" s="1" t="s">
        <v>592</v>
      </c>
      <c r="C238">
        <v>1</v>
      </c>
      <c r="D238" s="7">
        <v>6</v>
      </c>
      <c r="E238" t="str">
        <f t="shared" si="36"/>
        <v/>
      </c>
      <c r="F238" t="str">
        <f t="shared" si="37"/>
        <v/>
      </c>
      <c r="G238" t="str">
        <f t="shared" si="38"/>
        <v/>
      </c>
      <c r="H238" t="str">
        <f t="shared" si="39"/>
        <v/>
      </c>
      <c r="I238" t="str">
        <f t="shared" si="40"/>
        <v/>
      </c>
      <c r="J238">
        <f t="shared" si="41"/>
        <v>1</v>
      </c>
      <c r="K238" t="str">
        <f t="shared" si="42"/>
        <v/>
      </c>
      <c r="L238" t="str">
        <f t="shared" si="43"/>
        <v/>
      </c>
      <c r="M238" t="str">
        <f t="shared" si="44"/>
        <v/>
      </c>
      <c r="N238" t="str">
        <f t="shared" si="45"/>
        <v/>
      </c>
      <c r="O238" t="str">
        <f t="shared" si="46"/>
        <v/>
      </c>
      <c r="P238" t="str">
        <f t="shared" si="47"/>
        <v/>
      </c>
      <c r="Q238" s="7"/>
    </row>
    <row r="239" spans="1:17" x14ac:dyDescent="0.25">
      <c r="A239">
        <v>238</v>
      </c>
      <c r="B239" s="1" t="s">
        <v>593</v>
      </c>
      <c r="C239">
        <v>460</v>
      </c>
      <c r="D239" s="7">
        <v>9</v>
      </c>
      <c r="E239" t="str">
        <f t="shared" si="36"/>
        <v/>
      </c>
      <c r="F239" t="str">
        <f t="shared" si="37"/>
        <v/>
      </c>
      <c r="G239" t="str">
        <f t="shared" si="38"/>
        <v/>
      </c>
      <c r="H239" t="str">
        <f t="shared" si="39"/>
        <v/>
      </c>
      <c r="I239" t="str">
        <f t="shared" si="40"/>
        <v/>
      </c>
      <c r="J239" t="str">
        <f t="shared" si="41"/>
        <v/>
      </c>
      <c r="K239" t="str">
        <f t="shared" si="42"/>
        <v/>
      </c>
      <c r="L239" t="str">
        <f t="shared" si="43"/>
        <v/>
      </c>
      <c r="M239">
        <f t="shared" si="44"/>
        <v>460</v>
      </c>
      <c r="N239" t="str">
        <f t="shared" si="45"/>
        <v/>
      </c>
      <c r="O239" t="str">
        <f t="shared" si="46"/>
        <v/>
      </c>
      <c r="P239" t="str">
        <f t="shared" si="47"/>
        <v/>
      </c>
      <c r="Q239" s="7"/>
    </row>
    <row r="240" spans="1:17" x14ac:dyDescent="0.25">
      <c r="A240">
        <v>239</v>
      </c>
      <c r="B240" s="1" t="s">
        <v>594</v>
      </c>
      <c r="C240">
        <v>140</v>
      </c>
      <c r="D240" s="7">
        <v>8</v>
      </c>
      <c r="E240" t="str">
        <f t="shared" si="36"/>
        <v/>
      </c>
      <c r="F240" t="str">
        <f t="shared" si="37"/>
        <v/>
      </c>
      <c r="G240" t="str">
        <f t="shared" si="38"/>
        <v/>
      </c>
      <c r="H240" t="str">
        <f t="shared" si="39"/>
        <v/>
      </c>
      <c r="I240" t="str">
        <f t="shared" si="40"/>
        <v/>
      </c>
      <c r="J240" t="str">
        <f t="shared" si="41"/>
        <v/>
      </c>
      <c r="K240" t="str">
        <f t="shared" si="42"/>
        <v/>
      </c>
      <c r="L240">
        <f t="shared" si="43"/>
        <v>140</v>
      </c>
      <c r="M240" t="str">
        <f t="shared" si="44"/>
        <v/>
      </c>
      <c r="N240" t="str">
        <f t="shared" si="45"/>
        <v/>
      </c>
      <c r="O240" t="str">
        <f t="shared" si="46"/>
        <v/>
      </c>
      <c r="P240" t="str">
        <f t="shared" si="47"/>
        <v/>
      </c>
      <c r="Q240" s="7"/>
    </row>
    <row r="241" spans="1:17" x14ac:dyDescent="0.25">
      <c r="A241">
        <v>240</v>
      </c>
      <c r="B241" s="1" t="s">
        <v>595</v>
      </c>
      <c r="C241">
        <v>7</v>
      </c>
      <c r="D241" s="7">
        <v>1</v>
      </c>
      <c r="E241">
        <f t="shared" si="36"/>
        <v>7</v>
      </c>
      <c r="F241" t="str">
        <f t="shared" si="37"/>
        <v/>
      </c>
      <c r="G241" t="str">
        <f t="shared" si="38"/>
        <v/>
      </c>
      <c r="H241" t="str">
        <f t="shared" si="39"/>
        <v/>
      </c>
      <c r="I241" t="str">
        <f t="shared" si="40"/>
        <v/>
      </c>
      <c r="J241" t="str">
        <f t="shared" si="41"/>
        <v/>
      </c>
      <c r="K241" t="str">
        <f t="shared" si="42"/>
        <v/>
      </c>
      <c r="L241" t="str">
        <f t="shared" si="43"/>
        <v/>
      </c>
      <c r="M241" t="str">
        <f t="shared" si="44"/>
        <v/>
      </c>
      <c r="N241" t="str">
        <f t="shared" si="45"/>
        <v/>
      </c>
      <c r="O241" t="str">
        <f t="shared" si="46"/>
        <v/>
      </c>
      <c r="P241" t="str">
        <f t="shared" si="47"/>
        <v/>
      </c>
      <c r="Q241" s="7"/>
    </row>
    <row r="242" spans="1:17" x14ac:dyDescent="0.25">
      <c r="A242">
        <v>241</v>
      </c>
      <c r="B242" s="1" t="s">
        <v>596</v>
      </c>
      <c r="C242">
        <v>1550</v>
      </c>
      <c r="D242" s="7">
        <v>7</v>
      </c>
      <c r="E242" t="str">
        <f t="shared" si="36"/>
        <v/>
      </c>
      <c r="F242" t="str">
        <f t="shared" si="37"/>
        <v/>
      </c>
      <c r="G242" t="str">
        <f t="shared" si="38"/>
        <v/>
      </c>
      <c r="H242" t="str">
        <f t="shared" si="39"/>
        <v/>
      </c>
      <c r="I242" t="str">
        <f t="shared" si="40"/>
        <v/>
      </c>
      <c r="J242" t="str">
        <f t="shared" si="41"/>
        <v/>
      </c>
      <c r="K242">
        <f t="shared" si="42"/>
        <v>1550</v>
      </c>
      <c r="L242" t="str">
        <f t="shared" si="43"/>
        <v/>
      </c>
      <c r="M242" t="str">
        <f t="shared" si="44"/>
        <v/>
      </c>
      <c r="N242" t="str">
        <f t="shared" si="45"/>
        <v/>
      </c>
      <c r="O242" t="str">
        <f t="shared" si="46"/>
        <v/>
      </c>
      <c r="P242" t="str">
        <f t="shared" si="47"/>
        <v/>
      </c>
      <c r="Q242" s="7"/>
    </row>
    <row r="243" spans="1:17" x14ac:dyDescent="0.25">
      <c r="A243">
        <v>242</v>
      </c>
      <c r="B243" s="1" t="s">
        <v>597</v>
      </c>
      <c r="C243">
        <v>3</v>
      </c>
      <c r="D243" s="7">
        <v>12</v>
      </c>
      <c r="E243" t="str">
        <f t="shared" si="36"/>
        <v/>
      </c>
      <c r="F243" t="str">
        <f t="shared" si="37"/>
        <v/>
      </c>
      <c r="G243" t="str">
        <f t="shared" si="38"/>
        <v/>
      </c>
      <c r="H243" t="str">
        <f t="shared" si="39"/>
        <v/>
      </c>
      <c r="I243" t="str">
        <f t="shared" si="40"/>
        <v/>
      </c>
      <c r="J243" t="str">
        <f t="shared" si="41"/>
        <v/>
      </c>
      <c r="K243" t="str">
        <f t="shared" si="42"/>
        <v/>
      </c>
      <c r="L243" t="str">
        <f t="shared" si="43"/>
        <v/>
      </c>
      <c r="M243" t="str">
        <f t="shared" si="44"/>
        <v/>
      </c>
      <c r="N243" t="str">
        <f t="shared" si="45"/>
        <v/>
      </c>
      <c r="O243" t="str">
        <f t="shared" si="46"/>
        <v/>
      </c>
      <c r="P243">
        <f t="shared" si="47"/>
        <v>3</v>
      </c>
      <c r="Q243" s="7"/>
    </row>
    <row r="244" spans="1:17" x14ac:dyDescent="0.25">
      <c r="A244">
        <v>243</v>
      </c>
      <c r="B244" s="1" t="s">
        <v>619</v>
      </c>
      <c r="C244">
        <v>4</v>
      </c>
      <c r="D244" s="7">
        <v>11</v>
      </c>
      <c r="E244" t="str">
        <f t="shared" si="36"/>
        <v/>
      </c>
      <c r="F244" t="str">
        <f t="shared" si="37"/>
        <v/>
      </c>
      <c r="G244" t="str">
        <f t="shared" si="38"/>
        <v/>
      </c>
      <c r="H244" t="str">
        <f t="shared" si="39"/>
        <v/>
      </c>
      <c r="I244" t="str">
        <f t="shared" si="40"/>
        <v/>
      </c>
      <c r="J244" t="str">
        <f t="shared" si="41"/>
        <v/>
      </c>
      <c r="K244" t="str">
        <f t="shared" si="42"/>
        <v/>
      </c>
      <c r="L244" t="str">
        <f t="shared" si="43"/>
        <v/>
      </c>
      <c r="M244" t="str">
        <f t="shared" si="44"/>
        <v/>
      </c>
      <c r="N244" t="str">
        <f t="shared" si="45"/>
        <v/>
      </c>
      <c r="O244">
        <f t="shared" si="46"/>
        <v>4</v>
      </c>
      <c r="P244" t="str">
        <f t="shared" si="47"/>
        <v/>
      </c>
      <c r="Q244" s="7"/>
    </row>
    <row r="245" spans="1:17" x14ac:dyDescent="0.25">
      <c r="A245">
        <v>244</v>
      </c>
      <c r="B245" s="1" t="s">
        <v>598</v>
      </c>
      <c r="C245">
        <v>15</v>
      </c>
      <c r="D245" s="7">
        <v>12</v>
      </c>
      <c r="E245" t="str">
        <f t="shared" si="36"/>
        <v/>
      </c>
      <c r="F245" t="str">
        <f t="shared" si="37"/>
        <v/>
      </c>
      <c r="G245" t="str">
        <f t="shared" si="38"/>
        <v/>
      </c>
      <c r="H245" t="str">
        <f t="shared" si="39"/>
        <v/>
      </c>
      <c r="I245" t="str">
        <f t="shared" si="40"/>
        <v/>
      </c>
      <c r="J245" t="str">
        <f t="shared" si="41"/>
        <v/>
      </c>
      <c r="K245" t="str">
        <f t="shared" si="42"/>
        <v/>
      </c>
      <c r="L245" t="str">
        <f t="shared" si="43"/>
        <v/>
      </c>
      <c r="M245" t="str">
        <f t="shared" si="44"/>
        <v/>
      </c>
      <c r="N245" t="str">
        <f t="shared" si="45"/>
        <v/>
      </c>
      <c r="O245" t="str">
        <f t="shared" si="46"/>
        <v/>
      </c>
      <c r="P245">
        <f t="shared" si="47"/>
        <v>15</v>
      </c>
      <c r="Q245" s="7"/>
    </row>
    <row r="246" spans="1:17" x14ac:dyDescent="0.25">
      <c r="A246">
        <v>245</v>
      </c>
      <c r="B246" s="1" t="s">
        <v>599</v>
      </c>
      <c r="C246">
        <v>9</v>
      </c>
      <c r="D246" s="7">
        <v>10</v>
      </c>
      <c r="E246" t="str">
        <f t="shared" si="36"/>
        <v/>
      </c>
      <c r="F246" t="str">
        <f t="shared" si="37"/>
        <v/>
      </c>
      <c r="G246" t="str">
        <f t="shared" si="38"/>
        <v/>
      </c>
      <c r="H246" t="str">
        <f t="shared" si="39"/>
        <v/>
      </c>
      <c r="I246" t="str">
        <f t="shared" si="40"/>
        <v/>
      </c>
      <c r="J246" t="str">
        <f t="shared" si="41"/>
        <v/>
      </c>
      <c r="K246" t="str">
        <f t="shared" si="42"/>
        <v/>
      </c>
      <c r="L246" t="str">
        <f t="shared" si="43"/>
        <v/>
      </c>
      <c r="M246" t="str">
        <f t="shared" si="44"/>
        <v/>
      </c>
      <c r="N246">
        <f t="shared" si="45"/>
        <v>9</v>
      </c>
      <c r="O246" t="str">
        <f t="shared" si="46"/>
        <v/>
      </c>
      <c r="P246" t="str">
        <f t="shared" si="47"/>
        <v/>
      </c>
      <c r="Q246" s="7"/>
    </row>
    <row r="247" spans="1:17" x14ac:dyDescent="0.25">
      <c r="A247">
        <v>246</v>
      </c>
      <c r="B247" s="1" t="s">
        <v>600</v>
      </c>
      <c r="C247">
        <v>1384</v>
      </c>
      <c r="D247" s="7">
        <v>6</v>
      </c>
      <c r="E247" t="str">
        <f t="shared" si="36"/>
        <v/>
      </c>
      <c r="F247" t="str">
        <f t="shared" si="37"/>
        <v/>
      </c>
      <c r="G247" t="str">
        <f t="shared" si="38"/>
        <v/>
      </c>
      <c r="H247" t="str">
        <f t="shared" si="39"/>
        <v/>
      </c>
      <c r="I247" t="str">
        <f t="shared" si="40"/>
        <v/>
      </c>
      <c r="J247">
        <f t="shared" si="41"/>
        <v>1384</v>
      </c>
      <c r="K247" t="str">
        <f t="shared" si="42"/>
        <v/>
      </c>
      <c r="L247" t="str">
        <f t="shared" si="43"/>
        <v/>
      </c>
      <c r="M247" t="str">
        <f t="shared" si="44"/>
        <v/>
      </c>
      <c r="N247" t="str">
        <f t="shared" si="45"/>
        <v/>
      </c>
      <c r="O247" t="str">
        <f t="shared" si="46"/>
        <v/>
      </c>
      <c r="P247" t="str">
        <f t="shared" si="47"/>
        <v/>
      </c>
      <c r="Q247" s="7"/>
    </row>
    <row r="248" spans="1:17" x14ac:dyDescent="0.25">
      <c r="A248">
        <v>247</v>
      </c>
      <c r="B248" s="1" t="s">
        <v>601</v>
      </c>
      <c r="C248">
        <v>1</v>
      </c>
      <c r="D248" s="7">
        <v>8</v>
      </c>
      <c r="E248" t="str">
        <f t="shared" si="36"/>
        <v/>
      </c>
      <c r="F248" t="str">
        <f t="shared" si="37"/>
        <v/>
      </c>
      <c r="G248" t="str">
        <f t="shared" si="38"/>
        <v/>
      </c>
      <c r="H248" t="str">
        <f t="shared" si="39"/>
        <v/>
      </c>
      <c r="I248" t="str">
        <f t="shared" si="40"/>
        <v/>
      </c>
      <c r="J248" t="str">
        <f t="shared" si="41"/>
        <v/>
      </c>
      <c r="K248" t="str">
        <f t="shared" si="42"/>
        <v/>
      </c>
      <c r="L248">
        <f t="shared" si="43"/>
        <v>1</v>
      </c>
      <c r="M248" t="str">
        <f t="shared" si="44"/>
        <v/>
      </c>
      <c r="N248" t="str">
        <f t="shared" si="45"/>
        <v/>
      </c>
      <c r="O248" t="str">
        <f t="shared" si="46"/>
        <v/>
      </c>
      <c r="P248" t="str">
        <f t="shared" si="47"/>
        <v/>
      </c>
      <c r="Q248" s="7"/>
    </row>
    <row r="249" spans="1:17" x14ac:dyDescent="0.25">
      <c r="A249">
        <v>248</v>
      </c>
      <c r="B249" s="1" t="s">
        <v>600</v>
      </c>
      <c r="C249">
        <v>1384</v>
      </c>
      <c r="D249" s="7">
        <v>12</v>
      </c>
      <c r="E249" t="str">
        <f t="shared" si="36"/>
        <v/>
      </c>
      <c r="F249" t="str">
        <f t="shared" si="37"/>
        <v/>
      </c>
      <c r="G249" t="str">
        <f t="shared" si="38"/>
        <v/>
      </c>
      <c r="H249" t="str">
        <f t="shared" si="39"/>
        <v/>
      </c>
      <c r="I249" t="str">
        <f t="shared" si="40"/>
        <v/>
      </c>
      <c r="J249" t="str">
        <f t="shared" si="41"/>
        <v/>
      </c>
      <c r="K249" t="str">
        <f t="shared" si="42"/>
        <v/>
      </c>
      <c r="L249" t="str">
        <f t="shared" si="43"/>
        <v/>
      </c>
      <c r="M249" t="str">
        <f t="shared" si="44"/>
        <v/>
      </c>
      <c r="N249" t="str">
        <f t="shared" si="45"/>
        <v/>
      </c>
      <c r="O249" t="str">
        <f t="shared" si="46"/>
        <v/>
      </c>
      <c r="P249">
        <f t="shared" si="47"/>
        <v>1384</v>
      </c>
      <c r="Q249" s="7"/>
    </row>
    <row r="250" spans="1:17" x14ac:dyDescent="0.25">
      <c r="A250">
        <v>249</v>
      </c>
      <c r="B250" s="1" t="s">
        <v>602</v>
      </c>
      <c r="C250">
        <v>22</v>
      </c>
      <c r="D250" s="7">
        <v>9</v>
      </c>
      <c r="E250" t="str">
        <f t="shared" si="36"/>
        <v/>
      </c>
      <c r="F250" t="str">
        <f t="shared" si="37"/>
        <v/>
      </c>
      <c r="G250" t="str">
        <f t="shared" si="38"/>
        <v/>
      </c>
      <c r="H250" t="str">
        <f t="shared" si="39"/>
        <v/>
      </c>
      <c r="I250" t="str">
        <f t="shared" si="40"/>
        <v/>
      </c>
      <c r="J250" t="str">
        <f t="shared" si="41"/>
        <v/>
      </c>
      <c r="K250" t="str">
        <f t="shared" si="42"/>
        <v/>
      </c>
      <c r="L250" t="str">
        <f t="shared" si="43"/>
        <v/>
      </c>
      <c r="M250">
        <f t="shared" si="44"/>
        <v>22</v>
      </c>
      <c r="N250" t="str">
        <f t="shared" si="45"/>
        <v/>
      </c>
      <c r="O250" t="str">
        <f t="shared" si="46"/>
        <v/>
      </c>
      <c r="P250" t="str">
        <f t="shared" si="47"/>
        <v/>
      </c>
      <c r="Q250" s="7"/>
    </row>
    <row r="251" spans="1:17" x14ac:dyDescent="0.25">
      <c r="A251">
        <v>250</v>
      </c>
      <c r="B251" s="1" t="s">
        <v>603</v>
      </c>
      <c r="C251">
        <v>11</v>
      </c>
      <c r="D251" s="7">
        <v>8</v>
      </c>
      <c r="E251" t="str">
        <f t="shared" si="36"/>
        <v/>
      </c>
      <c r="F251" t="str">
        <f t="shared" si="37"/>
        <v/>
      </c>
      <c r="G251" t="str">
        <f t="shared" si="38"/>
        <v/>
      </c>
      <c r="H251" t="str">
        <f t="shared" si="39"/>
        <v/>
      </c>
      <c r="I251" t="str">
        <f t="shared" si="40"/>
        <v/>
      </c>
      <c r="J251" t="str">
        <f t="shared" si="41"/>
        <v/>
      </c>
      <c r="K251" t="str">
        <f t="shared" si="42"/>
        <v/>
      </c>
      <c r="L251">
        <f t="shared" si="43"/>
        <v>11</v>
      </c>
      <c r="M251" t="str">
        <f t="shared" si="44"/>
        <v/>
      </c>
      <c r="N251" t="str">
        <f t="shared" si="45"/>
        <v/>
      </c>
      <c r="O251" t="str">
        <f t="shared" si="46"/>
        <v/>
      </c>
      <c r="P251" t="str">
        <f t="shared" si="47"/>
        <v/>
      </c>
      <c r="Q251" s="7"/>
    </row>
    <row r="252" spans="1:17" x14ac:dyDescent="0.25">
      <c r="A252">
        <v>251</v>
      </c>
      <c r="B252" s="1" t="s">
        <v>604</v>
      </c>
      <c r="C252">
        <v>1306</v>
      </c>
      <c r="D252" s="7">
        <v>2</v>
      </c>
      <c r="E252" t="str">
        <f t="shared" si="36"/>
        <v/>
      </c>
      <c r="F252">
        <f t="shared" si="37"/>
        <v>1306</v>
      </c>
      <c r="G252" t="str">
        <f t="shared" si="38"/>
        <v/>
      </c>
      <c r="H252" t="str">
        <f t="shared" si="39"/>
        <v/>
      </c>
      <c r="I252" t="str">
        <f t="shared" si="40"/>
        <v/>
      </c>
      <c r="J252" t="str">
        <f t="shared" si="41"/>
        <v/>
      </c>
      <c r="K252" t="str">
        <f t="shared" si="42"/>
        <v/>
      </c>
      <c r="L252" t="str">
        <f t="shared" si="43"/>
        <v/>
      </c>
      <c r="M252" t="str">
        <f t="shared" si="44"/>
        <v/>
      </c>
      <c r="N252" t="str">
        <f t="shared" si="45"/>
        <v/>
      </c>
      <c r="O252" t="str">
        <f t="shared" si="46"/>
        <v/>
      </c>
      <c r="P252" t="str">
        <f t="shared" si="47"/>
        <v/>
      </c>
      <c r="Q252" s="7"/>
    </row>
    <row r="253" spans="1:17" x14ac:dyDescent="0.25">
      <c r="A253">
        <v>252</v>
      </c>
      <c r="B253" s="1" t="s">
        <v>605</v>
      </c>
      <c r="C253">
        <v>5</v>
      </c>
      <c r="D253" s="7">
        <v>12</v>
      </c>
      <c r="E253" t="str">
        <f t="shared" si="36"/>
        <v/>
      </c>
      <c r="F253" t="str">
        <f t="shared" si="37"/>
        <v/>
      </c>
      <c r="G253" t="str">
        <f t="shared" si="38"/>
        <v/>
      </c>
      <c r="H253" t="str">
        <f t="shared" si="39"/>
        <v/>
      </c>
      <c r="I253" t="str">
        <f t="shared" si="40"/>
        <v/>
      </c>
      <c r="J253" t="str">
        <f t="shared" si="41"/>
        <v/>
      </c>
      <c r="K253" t="str">
        <f t="shared" si="42"/>
        <v/>
      </c>
      <c r="L253" t="str">
        <f t="shared" si="43"/>
        <v/>
      </c>
      <c r="M253" t="str">
        <f t="shared" si="44"/>
        <v/>
      </c>
      <c r="N253" t="str">
        <f t="shared" si="45"/>
        <v/>
      </c>
      <c r="O253" t="str">
        <f t="shared" si="46"/>
        <v/>
      </c>
      <c r="P253">
        <f t="shared" si="47"/>
        <v>5</v>
      </c>
      <c r="Q253" s="7"/>
    </row>
    <row r="254" spans="1:17" x14ac:dyDescent="0.25">
      <c r="A254">
        <v>253</v>
      </c>
      <c r="B254" s="1" t="s">
        <v>606</v>
      </c>
      <c r="C254">
        <v>595</v>
      </c>
      <c r="D254" s="7">
        <v>2</v>
      </c>
      <c r="E254" t="str">
        <f t="shared" si="36"/>
        <v/>
      </c>
      <c r="F254">
        <f t="shared" si="37"/>
        <v>595</v>
      </c>
      <c r="G254" t="str">
        <f t="shared" si="38"/>
        <v/>
      </c>
      <c r="H254" t="str">
        <f t="shared" si="39"/>
        <v/>
      </c>
      <c r="I254" t="str">
        <f t="shared" si="40"/>
        <v/>
      </c>
      <c r="J254" t="str">
        <f t="shared" si="41"/>
        <v/>
      </c>
      <c r="K254" t="str">
        <f t="shared" si="42"/>
        <v/>
      </c>
      <c r="L254" t="str">
        <f t="shared" si="43"/>
        <v/>
      </c>
      <c r="M254" t="str">
        <f t="shared" si="44"/>
        <v/>
      </c>
      <c r="N254" t="str">
        <f t="shared" si="45"/>
        <v/>
      </c>
      <c r="O254" t="str">
        <f t="shared" si="46"/>
        <v/>
      </c>
      <c r="P254" t="str">
        <f t="shared" si="47"/>
        <v/>
      </c>
      <c r="Q254" s="7"/>
    </row>
    <row r="255" spans="1:17" x14ac:dyDescent="0.25">
      <c r="A255">
        <v>254</v>
      </c>
      <c r="B255" s="1" t="s">
        <v>607</v>
      </c>
      <c r="C255">
        <v>361</v>
      </c>
      <c r="D255" s="7">
        <v>5</v>
      </c>
      <c r="E255" t="str">
        <f t="shared" si="36"/>
        <v/>
      </c>
      <c r="F255" t="str">
        <f t="shared" si="37"/>
        <v/>
      </c>
      <c r="G255" t="str">
        <f t="shared" si="38"/>
        <v/>
      </c>
      <c r="H255" t="str">
        <f t="shared" si="39"/>
        <v/>
      </c>
      <c r="I255">
        <f t="shared" si="40"/>
        <v>361</v>
      </c>
      <c r="J255" t="str">
        <f t="shared" si="41"/>
        <v/>
      </c>
      <c r="K255" t="str">
        <f t="shared" si="42"/>
        <v/>
      </c>
      <c r="L255" t="str">
        <f t="shared" si="43"/>
        <v/>
      </c>
      <c r="M255" t="str">
        <f t="shared" si="44"/>
        <v/>
      </c>
      <c r="N255" t="str">
        <f t="shared" si="45"/>
        <v/>
      </c>
      <c r="O255" t="str">
        <f t="shared" si="46"/>
        <v/>
      </c>
      <c r="P255" t="str">
        <f t="shared" si="47"/>
        <v/>
      </c>
      <c r="Q255" s="7"/>
    </row>
    <row r="256" spans="1:17" x14ac:dyDescent="0.25">
      <c r="A256">
        <v>255</v>
      </c>
      <c r="B256" s="1" t="s">
        <v>608</v>
      </c>
      <c r="C256">
        <v>10</v>
      </c>
      <c r="D256" s="7">
        <v>11</v>
      </c>
      <c r="E256" t="str">
        <f t="shared" si="36"/>
        <v/>
      </c>
      <c r="F256" t="str">
        <f t="shared" si="37"/>
        <v/>
      </c>
      <c r="G256" t="str">
        <f t="shared" si="38"/>
        <v/>
      </c>
      <c r="H256" t="str">
        <f t="shared" si="39"/>
        <v/>
      </c>
      <c r="I256" t="str">
        <f t="shared" si="40"/>
        <v/>
      </c>
      <c r="J256" t="str">
        <f t="shared" si="41"/>
        <v/>
      </c>
      <c r="K256" t="str">
        <f t="shared" si="42"/>
        <v/>
      </c>
      <c r="L256" t="str">
        <f t="shared" si="43"/>
        <v/>
      </c>
      <c r="M256" t="str">
        <f t="shared" si="44"/>
        <v/>
      </c>
      <c r="N256" t="str">
        <f t="shared" si="45"/>
        <v/>
      </c>
      <c r="O256">
        <f t="shared" si="46"/>
        <v>10</v>
      </c>
      <c r="P256" t="str">
        <f t="shared" si="47"/>
        <v/>
      </c>
      <c r="Q256" s="7"/>
    </row>
    <row r="257" spans="1:17" x14ac:dyDescent="0.25">
      <c r="A257">
        <v>256</v>
      </c>
      <c r="B257" s="1" t="s">
        <v>620</v>
      </c>
      <c r="C257">
        <v>265</v>
      </c>
      <c r="D257" s="7">
        <v>3</v>
      </c>
      <c r="E257" t="str">
        <f t="shared" si="36"/>
        <v/>
      </c>
      <c r="F257" t="str">
        <f t="shared" si="37"/>
        <v/>
      </c>
      <c r="G257">
        <f t="shared" si="38"/>
        <v>265</v>
      </c>
      <c r="H257" t="str">
        <f t="shared" si="39"/>
        <v/>
      </c>
      <c r="I257" t="str">
        <f t="shared" si="40"/>
        <v/>
      </c>
      <c r="J257" t="str">
        <f t="shared" si="41"/>
        <v/>
      </c>
      <c r="K257" t="str">
        <f t="shared" si="42"/>
        <v/>
      </c>
      <c r="L257" t="str">
        <f t="shared" si="43"/>
        <v/>
      </c>
      <c r="M257" t="str">
        <f t="shared" si="44"/>
        <v/>
      </c>
      <c r="N257" t="str">
        <f t="shared" si="45"/>
        <v/>
      </c>
      <c r="O257" t="str">
        <f t="shared" si="46"/>
        <v/>
      </c>
      <c r="P257" t="str">
        <f t="shared" si="47"/>
        <v/>
      </c>
      <c r="Q257" s="7"/>
    </row>
    <row r="258" spans="1:17" x14ac:dyDescent="0.25">
      <c r="A258">
        <v>257</v>
      </c>
      <c r="B258" s="1" t="s">
        <v>609</v>
      </c>
      <c r="C258">
        <v>23</v>
      </c>
      <c r="D258" s="7">
        <v>11</v>
      </c>
      <c r="E258" t="str">
        <f t="shared" si="36"/>
        <v/>
      </c>
      <c r="F258" t="str">
        <f t="shared" si="37"/>
        <v/>
      </c>
      <c r="G258" t="str">
        <f t="shared" si="38"/>
        <v/>
      </c>
      <c r="H258" t="str">
        <f t="shared" si="39"/>
        <v/>
      </c>
      <c r="I258" t="str">
        <f t="shared" si="40"/>
        <v/>
      </c>
      <c r="J258" t="str">
        <f t="shared" si="41"/>
        <v/>
      </c>
      <c r="K258" t="str">
        <f t="shared" si="42"/>
        <v/>
      </c>
      <c r="L258" t="str">
        <f t="shared" si="43"/>
        <v/>
      </c>
      <c r="M258" t="str">
        <f t="shared" si="44"/>
        <v/>
      </c>
      <c r="N258" t="str">
        <f t="shared" si="45"/>
        <v/>
      </c>
      <c r="O258">
        <f t="shared" si="46"/>
        <v>23</v>
      </c>
      <c r="P258" t="str">
        <f t="shared" si="47"/>
        <v/>
      </c>
      <c r="Q258" s="7"/>
    </row>
    <row r="259" spans="1:17" x14ac:dyDescent="0.25">
      <c r="A259">
        <v>258</v>
      </c>
      <c r="B259" s="1" t="s">
        <v>610</v>
      </c>
      <c r="C259">
        <v>1267</v>
      </c>
      <c r="D259" s="7">
        <v>8</v>
      </c>
      <c r="E259" t="str">
        <f t="shared" ref="E259:E322" si="48">IF(D259=1,C259,"")</f>
        <v/>
      </c>
      <c r="F259" t="str">
        <f t="shared" ref="F259:F322" si="49">IF(D259=2,C259,"")</f>
        <v/>
      </c>
      <c r="G259" t="str">
        <f t="shared" ref="G259:G322" si="50">IF(D259=3,C259,"")</f>
        <v/>
      </c>
      <c r="H259" t="str">
        <f t="shared" ref="H259:H322" si="51">IF(D259=4,C259,"")</f>
        <v/>
      </c>
      <c r="I259" t="str">
        <f t="shared" ref="I259:I322" si="52">IF(D259=5,C259,"")</f>
        <v/>
      </c>
      <c r="J259" t="str">
        <f t="shared" ref="J259:J322" si="53">IF(D259=6,C259,"")</f>
        <v/>
      </c>
      <c r="K259" t="str">
        <f t="shared" ref="K259:K322" si="54">IF(D259=7,C259,"")</f>
        <v/>
      </c>
      <c r="L259">
        <f t="shared" ref="L259:L322" si="55">IF(D259=8,C259,"")</f>
        <v>1267</v>
      </c>
      <c r="M259" t="str">
        <f t="shared" ref="M259:M322" si="56">IF(D259=9,C259,"")</f>
        <v/>
      </c>
      <c r="N259" t="str">
        <f t="shared" ref="N259:N322" si="57">IF(D259=10,C259,"")</f>
        <v/>
      </c>
      <c r="O259" t="str">
        <f t="shared" ref="O259:O322" si="58">IF(D259=11,C259,"")</f>
        <v/>
      </c>
      <c r="P259" t="str">
        <f t="shared" ref="P259:P322" si="59">IF(D259=12,C259,"")</f>
        <v/>
      </c>
      <c r="Q259" s="7"/>
    </row>
    <row r="260" spans="1:17" x14ac:dyDescent="0.25">
      <c r="A260">
        <v>259</v>
      </c>
      <c r="B260" s="1" t="s">
        <v>611</v>
      </c>
      <c r="C260">
        <v>18</v>
      </c>
      <c r="D260" s="7">
        <v>3</v>
      </c>
      <c r="E260" t="str">
        <f t="shared" si="48"/>
        <v/>
      </c>
      <c r="F260" t="str">
        <f t="shared" si="49"/>
        <v/>
      </c>
      <c r="G260">
        <f t="shared" si="50"/>
        <v>18</v>
      </c>
      <c r="H260" t="str">
        <f t="shared" si="51"/>
        <v/>
      </c>
      <c r="I260" t="str">
        <f t="shared" si="52"/>
        <v/>
      </c>
      <c r="J260" t="str">
        <f t="shared" si="53"/>
        <v/>
      </c>
      <c r="K260" t="str">
        <f t="shared" si="54"/>
        <v/>
      </c>
      <c r="L260" t="str">
        <f t="shared" si="55"/>
        <v/>
      </c>
      <c r="M260" t="str">
        <f t="shared" si="56"/>
        <v/>
      </c>
      <c r="N260" t="str">
        <f t="shared" si="57"/>
        <v/>
      </c>
      <c r="O260" t="str">
        <f t="shared" si="58"/>
        <v/>
      </c>
      <c r="P260" t="str">
        <f t="shared" si="59"/>
        <v/>
      </c>
      <c r="Q260" s="7"/>
    </row>
    <row r="261" spans="1:17" x14ac:dyDescent="0.25">
      <c r="A261">
        <v>260</v>
      </c>
      <c r="B261" s="1" t="s">
        <v>612</v>
      </c>
      <c r="C261">
        <v>566</v>
      </c>
      <c r="D261" s="7">
        <v>8</v>
      </c>
      <c r="E261" t="str">
        <f t="shared" si="48"/>
        <v/>
      </c>
      <c r="F261" t="str">
        <f t="shared" si="49"/>
        <v/>
      </c>
      <c r="G261" t="str">
        <f t="shared" si="50"/>
        <v/>
      </c>
      <c r="H261" t="str">
        <f t="shared" si="51"/>
        <v/>
      </c>
      <c r="I261" t="str">
        <f t="shared" si="52"/>
        <v/>
      </c>
      <c r="J261" t="str">
        <f t="shared" si="53"/>
        <v/>
      </c>
      <c r="K261" t="str">
        <f t="shared" si="54"/>
        <v/>
      </c>
      <c r="L261">
        <f t="shared" si="55"/>
        <v>566</v>
      </c>
      <c r="M261" t="str">
        <f t="shared" si="56"/>
        <v/>
      </c>
      <c r="N261" t="str">
        <f t="shared" si="57"/>
        <v/>
      </c>
      <c r="O261" t="str">
        <f t="shared" si="58"/>
        <v/>
      </c>
      <c r="P261" t="str">
        <f t="shared" si="59"/>
        <v/>
      </c>
      <c r="Q261" s="7"/>
    </row>
    <row r="262" spans="1:17" x14ac:dyDescent="0.25">
      <c r="A262">
        <v>261</v>
      </c>
      <c r="B262" s="1" t="s">
        <v>613</v>
      </c>
      <c r="C262">
        <v>21</v>
      </c>
      <c r="D262" s="7">
        <v>9</v>
      </c>
      <c r="E262" t="str">
        <f t="shared" si="48"/>
        <v/>
      </c>
      <c r="F262" t="str">
        <f t="shared" si="49"/>
        <v/>
      </c>
      <c r="G262" t="str">
        <f t="shared" si="50"/>
        <v/>
      </c>
      <c r="H262" t="str">
        <f t="shared" si="51"/>
        <v/>
      </c>
      <c r="I262" t="str">
        <f t="shared" si="52"/>
        <v/>
      </c>
      <c r="J262" t="str">
        <f t="shared" si="53"/>
        <v/>
      </c>
      <c r="K262" t="str">
        <f t="shared" si="54"/>
        <v/>
      </c>
      <c r="L262" t="str">
        <f t="shared" si="55"/>
        <v/>
      </c>
      <c r="M262">
        <f t="shared" si="56"/>
        <v>21</v>
      </c>
      <c r="N262" t="str">
        <f t="shared" si="57"/>
        <v/>
      </c>
      <c r="O262" t="str">
        <f t="shared" si="58"/>
        <v/>
      </c>
      <c r="P262" t="str">
        <f t="shared" si="59"/>
        <v/>
      </c>
      <c r="Q262" s="7"/>
    </row>
    <row r="263" spans="1:17" x14ac:dyDescent="0.25">
      <c r="A263">
        <v>262</v>
      </c>
      <c r="B263" s="1" t="s">
        <v>614</v>
      </c>
      <c r="C263">
        <v>8</v>
      </c>
      <c r="D263" s="7">
        <v>5</v>
      </c>
      <c r="E263" t="str">
        <f t="shared" si="48"/>
        <v/>
      </c>
      <c r="F263" t="str">
        <f t="shared" si="49"/>
        <v/>
      </c>
      <c r="G263" t="str">
        <f t="shared" si="50"/>
        <v/>
      </c>
      <c r="H263" t="str">
        <f t="shared" si="51"/>
        <v/>
      </c>
      <c r="I263">
        <f t="shared" si="52"/>
        <v>8</v>
      </c>
      <c r="J263" t="str">
        <f t="shared" si="53"/>
        <v/>
      </c>
      <c r="K263" t="str">
        <f t="shared" si="54"/>
        <v/>
      </c>
      <c r="L263" t="str">
        <f t="shared" si="55"/>
        <v/>
      </c>
      <c r="M263" t="str">
        <f t="shared" si="56"/>
        <v/>
      </c>
      <c r="N263" t="str">
        <f t="shared" si="57"/>
        <v/>
      </c>
      <c r="O263" t="str">
        <f t="shared" si="58"/>
        <v/>
      </c>
      <c r="P263" t="str">
        <f t="shared" si="59"/>
        <v/>
      </c>
      <c r="Q263" s="7"/>
    </row>
    <row r="264" spans="1:17" x14ac:dyDescent="0.25">
      <c r="A264">
        <v>263</v>
      </c>
      <c r="B264" s="1" t="s">
        <v>615</v>
      </c>
      <c r="C264">
        <v>94</v>
      </c>
      <c r="D264" s="7">
        <v>11</v>
      </c>
      <c r="E264" t="str">
        <f t="shared" si="48"/>
        <v/>
      </c>
      <c r="F264" t="str">
        <f t="shared" si="49"/>
        <v/>
      </c>
      <c r="G264" t="str">
        <f t="shared" si="50"/>
        <v/>
      </c>
      <c r="H264" t="str">
        <f t="shared" si="51"/>
        <v/>
      </c>
      <c r="I264" t="str">
        <f t="shared" si="52"/>
        <v/>
      </c>
      <c r="J264" t="str">
        <f t="shared" si="53"/>
        <v/>
      </c>
      <c r="K264" t="str">
        <f t="shared" si="54"/>
        <v/>
      </c>
      <c r="L264" t="str">
        <f t="shared" si="55"/>
        <v/>
      </c>
      <c r="M264" t="str">
        <f t="shared" si="56"/>
        <v/>
      </c>
      <c r="N264" t="str">
        <f t="shared" si="57"/>
        <v/>
      </c>
      <c r="O264">
        <f t="shared" si="58"/>
        <v>94</v>
      </c>
      <c r="P264" t="str">
        <f t="shared" si="59"/>
        <v/>
      </c>
      <c r="Q264" s="7"/>
    </row>
    <row r="265" spans="1:17" x14ac:dyDescent="0.25">
      <c r="A265">
        <v>264</v>
      </c>
      <c r="B265" s="1" t="s">
        <v>616</v>
      </c>
      <c r="C265">
        <v>468</v>
      </c>
      <c r="D265" s="7">
        <v>10</v>
      </c>
      <c r="E265" t="str">
        <f t="shared" si="48"/>
        <v/>
      </c>
      <c r="F265" t="str">
        <f t="shared" si="49"/>
        <v/>
      </c>
      <c r="G265" t="str">
        <f t="shared" si="50"/>
        <v/>
      </c>
      <c r="H265" t="str">
        <f t="shared" si="51"/>
        <v/>
      </c>
      <c r="I265" t="str">
        <f t="shared" si="52"/>
        <v/>
      </c>
      <c r="J265" t="str">
        <f t="shared" si="53"/>
        <v/>
      </c>
      <c r="K265" t="str">
        <f t="shared" si="54"/>
        <v/>
      </c>
      <c r="L265" t="str">
        <f t="shared" si="55"/>
        <v/>
      </c>
      <c r="M265" t="str">
        <f t="shared" si="56"/>
        <v/>
      </c>
      <c r="N265">
        <f t="shared" si="57"/>
        <v>468</v>
      </c>
      <c r="O265" t="str">
        <f t="shared" si="58"/>
        <v/>
      </c>
      <c r="P265" t="str">
        <f t="shared" si="59"/>
        <v/>
      </c>
      <c r="Q265" s="7"/>
    </row>
    <row r="266" spans="1:17" x14ac:dyDescent="0.25">
      <c r="A266">
        <v>265</v>
      </c>
      <c r="B266" s="1" t="s">
        <v>617</v>
      </c>
      <c r="C266">
        <v>5</v>
      </c>
      <c r="D266" s="7">
        <v>8</v>
      </c>
      <c r="E266" t="str">
        <f t="shared" si="48"/>
        <v/>
      </c>
      <c r="F266" t="str">
        <f t="shared" si="49"/>
        <v/>
      </c>
      <c r="G266" t="str">
        <f t="shared" si="50"/>
        <v/>
      </c>
      <c r="H266" t="str">
        <f t="shared" si="51"/>
        <v/>
      </c>
      <c r="I266" t="str">
        <f t="shared" si="52"/>
        <v/>
      </c>
      <c r="J266" t="str">
        <f t="shared" si="53"/>
        <v/>
      </c>
      <c r="K266" t="str">
        <f t="shared" si="54"/>
        <v/>
      </c>
      <c r="L266">
        <f t="shared" si="55"/>
        <v>5</v>
      </c>
      <c r="M266" t="str">
        <f t="shared" si="56"/>
        <v/>
      </c>
      <c r="N266" t="str">
        <f t="shared" si="57"/>
        <v/>
      </c>
      <c r="O266" t="str">
        <f t="shared" si="58"/>
        <v/>
      </c>
      <c r="P266" t="str">
        <f t="shared" si="59"/>
        <v/>
      </c>
      <c r="Q266" s="7"/>
    </row>
    <row r="267" spans="1:17" x14ac:dyDescent="0.25">
      <c r="A267">
        <v>266</v>
      </c>
      <c r="B267" s="1" t="s">
        <v>618</v>
      </c>
      <c r="C267">
        <v>16</v>
      </c>
      <c r="D267" s="7">
        <v>3</v>
      </c>
      <c r="E267" t="str">
        <f t="shared" si="48"/>
        <v/>
      </c>
      <c r="F267" t="str">
        <f t="shared" si="49"/>
        <v/>
      </c>
      <c r="G267">
        <f t="shared" si="50"/>
        <v>16</v>
      </c>
      <c r="H267" t="str">
        <f t="shared" si="51"/>
        <v/>
      </c>
      <c r="I267" t="str">
        <f t="shared" si="52"/>
        <v/>
      </c>
      <c r="J267" t="str">
        <f t="shared" si="53"/>
        <v/>
      </c>
      <c r="K267" t="str">
        <f t="shared" si="54"/>
        <v/>
      </c>
      <c r="L267" t="str">
        <f t="shared" si="55"/>
        <v/>
      </c>
      <c r="M267" t="str">
        <f t="shared" si="56"/>
        <v/>
      </c>
      <c r="N267" t="str">
        <f t="shared" si="57"/>
        <v/>
      </c>
      <c r="O267" t="str">
        <f t="shared" si="58"/>
        <v/>
      </c>
      <c r="P267" t="str">
        <f t="shared" si="59"/>
        <v/>
      </c>
      <c r="Q267" s="7"/>
    </row>
    <row r="268" spans="1:17" x14ac:dyDescent="0.25">
      <c r="A268">
        <v>267</v>
      </c>
      <c r="B268" s="1" t="s">
        <v>621</v>
      </c>
      <c r="C268">
        <v>23</v>
      </c>
      <c r="D268" s="7">
        <v>3</v>
      </c>
      <c r="E268" t="str">
        <f t="shared" si="48"/>
        <v/>
      </c>
      <c r="F268" t="str">
        <f t="shared" si="49"/>
        <v/>
      </c>
      <c r="G268">
        <f t="shared" si="50"/>
        <v>23</v>
      </c>
      <c r="H268" t="str">
        <f t="shared" si="51"/>
        <v/>
      </c>
      <c r="I268" t="str">
        <f t="shared" si="52"/>
        <v/>
      </c>
      <c r="J268" t="str">
        <f t="shared" si="53"/>
        <v/>
      </c>
      <c r="K268" t="str">
        <f t="shared" si="54"/>
        <v/>
      </c>
      <c r="L268" t="str">
        <f t="shared" si="55"/>
        <v/>
      </c>
      <c r="M268" t="str">
        <f t="shared" si="56"/>
        <v/>
      </c>
      <c r="N268" t="str">
        <f t="shared" si="57"/>
        <v/>
      </c>
      <c r="O268" t="str">
        <f t="shared" si="58"/>
        <v/>
      </c>
      <c r="P268" t="str">
        <f t="shared" si="59"/>
        <v/>
      </c>
      <c r="Q268" s="7"/>
    </row>
    <row r="269" spans="1:17" x14ac:dyDescent="0.25">
      <c r="A269">
        <v>268</v>
      </c>
      <c r="B269" s="1" t="s">
        <v>622</v>
      </c>
      <c r="C269">
        <v>1598</v>
      </c>
      <c r="D269" s="7">
        <v>3</v>
      </c>
      <c r="E269" t="str">
        <f t="shared" si="48"/>
        <v/>
      </c>
      <c r="F269" t="str">
        <f t="shared" si="49"/>
        <v/>
      </c>
      <c r="G269">
        <f t="shared" si="50"/>
        <v>1598</v>
      </c>
      <c r="H269" t="str">
        <f t="shared" si="51"/>
        <v/>
      </c>
      <c r="I269" t="str">
        <f t="shared" si="52"/>
        <v/>
      </c>
      <c r="J269" t="str">
        <f t="shared" si="53"/>
        <v/>
      </c>
      <c r="K269" t="str">
        <f t="shared" si="54"/>
        <v/>
      </c>
      <c r="L269" t="str">
        <f t="shared" si="55"/>
        <v/>
      </c>
      <c r="M269" t="str">
        <f t="shared" si="56"/>
        <v/>
      </c>
      <c r="N269" t="str">
        <f t="shared" si="57"/>
        <v/>
      </c>
      <c r="O269" t="str">
        <f t="shared" si="58"/>
        <v/>
      </c>
      <c r="P269" t="str">
        <f t="shared" si="59"/>
        <v/>
      </c>
      <c r="Q269" s="7"/>
    </row>
    <row r="270" spans="1:17" x14ac:dyDescent="0.25">
      <c r="A270">
        <v>269</v>
      </c>
      <c r="B270" s="1" t="s">
        <v>623</v>
      </c>
      <c r="C270">
        <v>2</v>
      </c>
      <c r="D270" s="7">
        <v>12</v>
      </c>
      <c r="E270" t="str">
        <f t="shared" si="48"/>
        <v/>
      </c>
      <c r="F270" t="str">
        <f t="shared" si="49"/>
        <v/>
      </c>
      <c r="G270" t="str">
        <f t="shared" si="50"/>
        <v/>
      </c>
      <c r="H270" t="str">
        <f t="shared" si="51"/>
        <v/>
      </c>
      <c r="I270" t="str">
        <f t="shared" si="52"/>
        <v/>
      </c>
      <c r="J270" t="str">
        <f t="shared" si="53"/>
        <v/>
      </c>
      <c r="K270" t="str">
        <f t="shared" si="54"/>
        <v/>
      </c>
      <c r="L270" t="str">
        <f t="shared" si="55"/>
        <v/>
      </c>
      <c r="M270" t="str">
        <f t="shared" si="56"/>
        <v/>
      </c>
      <c r="N270" t="str">
        <f t="shared" si="57"/>
        <v/>
      </c>
      <c r="O270" t="str">
        <f t="shared" si="58"/>
        <v/>
      </c>
      <c r="P270">
        <f t="shared" si="59"/>
        <v>2</v>
      </c>
      <c r="Q270" s="7"/>
    </row>
    <row r="271" spans="1:17" x14ac:dyDescent="0.25">
      <c r="A271">
        <v>270</v>
      </c>
      <c r="B271" s="1" t="s">
        <v>624</v>
      </c>
      <c r="C271">
        <v>87</v>
      </c>
      <c r="D271" s="7">
        <v>11</v>
      </c>
      <c r="E271" t="str">
        <f t="shared" si="48"/>
        <v/>
      </c>
      <c r="F271" t="str">
        <f t="shared" si="49"/>
        <v/>
      </c>
      <c r="G271" t="str">
        <f t="shared" si="50"/>
        <v/>
      </c>
      <c r="H271" t="str">
        <f t="shared" si="51"/>
        <v/>
      </c>
      <c r="I271" t="str">
        <f t="shared" si="52"/>
        <v/>
      </c>
      <c r="J271" t="str">
        <f t="shared" si="53"/>
        <v/>
      </c>
      <c r="K271" t="str">
        <f t="shared" si="54"/>
        <v/>
      </c>
      <c r="L271" t="str">
        <f t="shared" si="55"/>
        <v/>
      </c>
      <c r="M271" t="str">
        <f t="shared" si="56"/>
        <v/>
      </c>
      <c r="N271" t="str">
        <f t="shared" si="57"/>
        <v/>
      </c>
      <c r="O271">
        <f t="shared" si="58"/>
        <v>87</v>
      </c>
      <c r="P271" t="str">
        <f t="shared" si="59"/>
        <v/>
      </c>
      <c r="Q271" s="7"/>
    </row>
    <row r="272" spans="1:17" x14ac:dyDescent="0.25">
      <c r="A272">
        <v>271</v>
      </c>
      <c r="B272" s="1" t="s">
        <v>506</v>
      </c>
      <c r="C272">
        <v>5</v>
      </c>
      <c r="D272" s="7">
        <v>6</v>
      </c>
      <c r="E272" t="str">
        <f t="shared" si="48"/>
        <v/>
      </c>
      <c r="F272" t="str">
        <f t="shared" si="49"/>
        <v/>
      </c>
      <c r="G272" t="str">
        <f t="shared" si="50"/>
        <v/>
      </c>
      <c r="H272" t="str">
        <f t="shared" si="51"/>
        <v/>
      </c>
      <c r="I272" t="str">
        <f t="shared" si="52"/>
        <v/>
      </c>
      <c r="J272">
        <f t="shared" si="53"/>
        <v>5</v>
      </c>
      <c r="K272" t="str">
        <f t="shared" si="54"/>
        <v/>
      </c>
      <c r="L272" t="str">
        <f t="shared" si="55"/>
        <v/>
      </c>
      <c r="M272" t="str">
        <f t="shared" si="56"/>
        <v/>
      </c>
      <c r="N272" t="str">
        <f t="shared" si="57"/>
        <v/>
      </c>
      <c r="O272" t="str">
        <f t="shared" si="58"/>
        <v/>
      </c>
      <c r="P272" t="str">
        <f t="shared" si="59"/>
        <v/>
      </c>
      <c r="Q272" s="7"/>
    </row>
    <row r="273" spans="1:17" x14ac:dyDescent="0.25">
      <c r="A273">
        <v>272</v>
      </c>
      <c r="B273" s="1" t="s">
        <v>625</v>
      </c>
      <c r="C273">
        <v>9</v>
      </c>
      <c r="D273" s="7">
        <v>10</v>
      </c>
      <c r="E273" t="str">
        <f t="shared" si="48"/>
        <v/>
      </c>
      <c r="F273" t="str">
        <f t="shared" si="49"/>
        <v/>
      </c>
      <c r="G273" t="str">
        <f t="shared" si="50"/>
        <v/>
      </c>
      <c r="H273" t="str">
        <f t="shared" si="51"/>
        <v/>
      </c>
      <c r="I273" t="str">
        <f t="shared" si="52"/>
        <v/>
      </c>
      <c r="J273" t="str">
        <f t="shared" si="53"/>
        <v/>
      </c>
      <c r="K273" t="str">
        <f t="shared" si="54"/>
        <v/>
      </c>
      <c r="L273" t="str">
        <f t="shared" si="55"/>
        <v/>
      </c>
      <c r="M273" t="str">
        <f t="shared" si="56"/>
        <v/>
      </c>
      <c r="N273">
        <f t="shared" si="57"/>
        <v>9</v>
      </c>
      <c r="O273" t="str">
        <f t="shared" si="58"/>
        <v/>
      </c>
      <c r="P273" t="str">
        <f t="shared" si="59"/>
        <v/>
      </c>
      <c r="Q273" s="7"/>
    </row>
    <row r="274" spans="1:17" x14ac:dyDescent="0.25">
      <c r="A274">
        <v>273</v>
      </c>
      <c r="B274" s="1" t="s">
        <v>626</v>
      </c>
      <c r="C274">
        <v>6</v>
      </c>
      <c r="D274" s="7">
        <v>10</v>
      </c>
      <c r="E274" t="str">
        <f t="shared" si="48"/>
        <v/>
      </c>
      <c r="F274" t="str">
        <f t="shared" si="49"/>
        <v/>
      </c>
      <c r="G274" t="str">
        <f t="shared" si="50"/>
        <v/>
      </c>
      <c r="H274" t="str">
        <f t="shared" si="51"/>
        <v/>
      </c>
      <c r="I274" t="str">
        <f t="shared" si="52"/>
        <v/>
      </c>
      <c r="J274" t="str">
        <f t="shared" si="53"/>
        <v/>
      </c>
      <c r="K274" t="str">
        <f t="shared" si="54"/>
        <v/>
      </c>
      <c r="L274" t="str">
        <f t="shared" si="55"/>
        <v/>
      </c>
      <c r="M274" t="str">
        <f t="shared" si="56"/>
        <v/>
      </c>
      <c r="N274">
        <f t="shared" si="57"/>
        <v>6</v>
      </c>
      <c r="O274" t="str">
        <f t="shared" si="58"/>
        <v/>
      </c>
      <c r="P274" t="str">
        <f t="shared" si="59"/>
        <v/>
      </c>
      <c r="Q274" s="7"/>
    </row>
    <row r="275" spans="1:17" x14ac:dyDescent="0.25">
      <c r="A275">
        <v>274</v>
      </c>
      <c r="B275" s="1" t="s">
        <v>627</v>
      </c>
      <c r="C275">
        <v>8</v>
      </c>
      <c r="D275" s="7">
        <v>1</v>
      </c>
      <c r="E275">
        <f t="shared" si="48"/>
        <v>8</v>
      </c>
      <c r="F275" t="str">
        <f t="shared" si="49"/>
        <v/>
      </c>
      <c r="G275" t="str">
        <f t="shared" si="50"/>
        <v/>
      </c>
      <c r="H275" t="str">
        <f t="shared" si="51"/>
        <v/>
      </c>
      <c r="I275" t="str">
        <f t="shared" si="52"/>
        <v/>
      </c>
      <c r="J275" t="str">
        <f t="shared" si="53"/>
        <v/>
      </c>
      <c r="K275" t="str">
        <f t="shared" si="54"/>
        <v/>
      </c>
      <c r="L275" t="str">
        <f t="shared" si="55"/>
        <v/>
      </c>
      <c r="M275" t="str">
        <f t="shared" si="56"/>
        <v/>
      </c>
      <c r="N275" t="str">
        <f t="shared" si="57"/>
        <v/>
      </c>
      <c r="O275" t="str">
        <f t="shared" si="58"/>
        <v/>
      </c>
      <c r="P275" t="str">
        <f t="shared" si="59"/>
        <v/>
      </c>
      <c r="Q275" s="7"/>
    </row>
    <row r="276" spans="1:17" x14ac:dyDescent="0.25">
      <c r="A276">
        <v>275</v>
      </c>
      <c r="B276" s="1" t="s">
        <v>628</v>
      </c>
      <c r="C276">
        <v>10</v>
      </c>
      <c r="D276" s="7">
        <v>7</v>
      </c>
      <c r="E276" t="str">
        <f t="shared" si="48"/>
        <v/>
      </c>
      <c r="F276" t="str">
        <f t="shared" si="49"/>
        <v/>
      </c>
      <c r="G276" t="str">
        <f t="shared" si="50"/>
        <v/>
      </c>
      <c r="H276" t="str">
        <f t="shared" si="51"/>
        <v/>
      </c>
      <c r="I276" t="str">
        <f t="shared" si="52"/>
        <v/>
      </c>
      <c r="J276" t="str">
        <f t="shared" si="53"/>
        <v/>
      </c>
      <c r="K276">
        <f t="shared" si="54"/>
        <v>10</v>
      </c>
      <c r="L276" t="str">
        <f t="shared" si="55"/>
        <v/>
      </c>
      <c r="M276" t="str">
        <f t="shared" si="56"/>
        <v/>
      </c>
      <c r="N276" t="str">
        <f t="shared" si="57"/>
        <v/>
      </c>
      <c r="O276" t="str">
        <f t="shared" si="58"/>
        <v/>
      </c>
      <c r="P276" t="str">
        <f t="shared" si="59"/>
        <v/>
      </c>
      <c r="Q276" s="7"/>
    </row>
    <row r="277" spans="1:17" x14ac:dyDescent="0.25">
      <c r="A277">
        <v>276</v>
      </c>
      <c r="B277" s="1" t="s">
        <v>629</v>
      </c>
      <c r="C277">
        <v>13</v>
      </c>
      <c r="D277" s="7">
        <v>3</v>
      </c>
      <c r="E277" t="str">
        <f t="shared" si="48"/>
        <v/>
      </c>
      <c r="F277" t="str">
        <f t="shared" si="49"/>
        <v/>
      </c>
      <c r="G277">
        <f t="shared" si="50"/>
        <v>13</v>
      </c>
      <c r="H277" t="str">
        <f t="shared" si="51"/>
        <v/>
      </c>
      <c r="I277" t="str">
        <f t="shared" si="52"/>
        <v/>
      </c>
      <c r="J277" t="str">
        <f t="shared" si="53"/>
        <v/>
      </c>
      <c r="K277" t="str">
        <f t="shared" si="54"/>
        <v/>
      </c>
      <c r="L277" t="str">
        <f t="shared" si="55"/>
        <v/>
      </c>
      <c r="M277" t="str">
        <f t="shared" si="56"/>
        <v/>
      </c>
      <c r="N277" t="str">
        <f t="shared" si="57"/>
        <v/>
      </c>
      <c r="O277" t="str">
        <f t="shared" si="58"/>
        <v/>
      </c>
      <c r="P277" t="str">
        <f t="shared" si="59"/>
        <v/>
      </c>
      <c r="Q277" s="7"/>
    </row>
    <row r="278" spans="1:17" x14ac:dyDescent="0.25">
      <c r="A278">
        <v>277</v>
      </c>
      <c r="B278" s="1" t="s">
        <v>630</v>
      </c>
      <c r="C278">
        <v>5</v>
      </c>
      <c r="D278" s="7">
        <v>8</v>
      </c>
      <c r="E278" t="str">
        <f t="shared" si="48"/>
        <v/>
      </c>
      <c r="F278" t="str">
        <f t="shared" si="49"/>
        <v/>
      </c>
      <c r="G278" t="str">
        <f t="shared" si="50"/>
        <v/>
      </c>
      <c r="H278" t="str">
        <f t="shared" si="51"/>
        <v/>
      </c>
      <c r="I278" t="str">
        <f t="shared" si="52"/>
        <v/>
      </c>
      <c r="J278" t="str">
        <f t="shared" si="53"/>
        <v/>
      </c>
      <c r="K278" t="str">
        <f t="shared" si="54"/>
        <v/>
      </c>
      <c r="L278">
        <f t="shared" si="55"/>
        <v>5</v>
      </c>
      <c r="M278" t="str">
        <f t="shared" si="56"/>
        <v/>
      </c>
      <c r="N278" t="str">
        <f t="shared" si="57"/>
        <v/>
      </c>
      <c r="O278" t="str">
        <f t="shared" si="58"/>
        <v/>
      </c>
      <c r="P278" t="str">
        <f t="shared" si="59"/>
        <v/>
      </c>
      <c r="Q278" s="7"/>
    </row>
    <row r="279" spans="1:17" x14ac:dyDescent="0.25">
      <c r="A279">
        <v>278</v>
      </c>
      <c r="B279" s="1" t="s">
        <v>631</v>
      </c>
      <c r="C279">
        <v>177</v>
      </c>
      <c r="D279" s="7">
        <v>3</v>
      </c>
      <c r="E279" t="str">
        <f t="shared" si="48"/>
        <v/>
      </c>
      <c r="F279" t="str">
        <f t="shared" si="49"/>
        <v/>
      </c>
      <c r="G279">
        <f t="shared" si="50"/>
        <v>177</v>
      </c>
      <c r="H279" t="str">
        <f t="shared" si="51"/>
        <v/>
      </c>
      <c r="I279" t="str">
        <f t="shared" si="52"/>
        <v/>
      </c>
      <c r="J279" t="str">
        <f t="shared" si="53"/>
        <v/>
      </c>
      <c r="K279" t="str">
        <f t="shared" si="54"/>
        <v/>
      </c>
      <c r="L279" t="str">
        <f t="shared" si="55"/>
        <v/>
      </c>
      <c r="M279" t="str">
        <f t="shared" si="56"/>
        <v/>
      </c>
      <c r="N279" t="str">
        <f t="shared" si="57"/>
        <v/>
      </c>
      <c r="O279" t="str">
        <f t="shared" si="58"/>
        <v/>
      </c>
      <c r="P279" t="str">
        <f t="shared" si="59"/>
        <v/>
      </c>
      <c r="Q279" s="7"/>
    </row>
    <row r="280" spans="1:17" x14ac:dyDescent="0.25">
      <c r="A280">
        <v>279</v>
      </c>
      <c r="B280" s="1" t="s">
        <v>632</v>
      </c>
      <c r="C280">
        <v>2</v>
      </c>
      <c r="D280" s="7">
        <v>11</v>
      </c>
      <c r="E280" t="str">
        <f t="shared" si="48"/>
        <v/>
      </c>
      <c r="F280" t="str">
        <f t="shared" si="49"/>
        <v/>
      </c>
      <c r="G280" t="str">
        <f t="shared" si="50"/>
        <v/>
      </c>
      <c r="H280" t="str">
        <f t="shared" si="51"/>
        <v/>
      </c>
      <c r="I280" t="str">
        <f t="shared" si="52"/>
        <v/>
      </c>
      <c r="J280" t="str">
        <f t="shared" si="53"/>
        <v/>
      </c>
      <c r="K280" t="str">
        <f t="shared" si="54"/>
        <v/>
      </c>
      <c r="L280" t="str">
        <f t="shared" si="55"/>
        <v/>
      </c>
      <c r="M280" t="str">
        <f t="shared" si="56"/>
        <v/>
      </c>
      <c r="N280" t="str">
        <f t="shared" si="57"/>
        <v/>
      </c>
      <c r="O280">
        <f t="shared" si="58"/>
        <v>2</v>
      </c>
      <c r="P280" t="str">
        <f t="shared" si="59"/>
        <v/>
      </c>
      <c r="Q280" s="7"/>
    </row>
    <row r="281" spans="1:17" x14ac:dyDescent="0.25">
      <c r="A281">
        <v>280</v>
      </c>
      <c r="B281" s="1" t="s">
        <v>633</v>
      </c>
      <c r="C281">
        <v>3</v>
      </c>
      <c r="D281" s="7">
        <v>8</v>
      </c>
      <c r="E281" t="str">
        <f t="shared" si="48"/>
        <v/>
      </c>
      <c r="F281" t="str">
        <f t="shared" si="49"/>
        <v/>
      </c>
      <c r="G281" t="str">
        <f t="shared" si="50"/>
        <v/>
      </c>
      <c r="H281" t="str">
        <f t="shared" si="51"/>
        <v/>
      </c>
      <c r="I281" t="str">
        <f t="shared" si="52"/>
        <v/>
      </c>
      <c r="J281" t="str">
        <f t="shared" si="53"/>
        <v/>
      </c>
      <c r="K281" t="str">
        <f t="shared" si="54"/>
        <v/>
      </c>
      <c r="L281">
        <f t="shared" si="55"/>
        <v>3</v>
      </c>
      <c r="M281" t="str">
        <f t="shared" si="56"/>
        <v/>
      </c>
      <c r="N281" t="str">
        <f t="shared" si="57"/>
        <v/>
      </c>
      <c r="O281" t="str">
        <f t="shared" si="58"/>
        <v/>
      </c>
      <c r="P281" t="str">
        <f t="shared" si="59"/>
        <v/>
      </c>
      <c r="Q281" s="7"/>
    </row>
    <row r="282" spans="1:17" x14ac:dyDescent="0.25">
      <c r="A282">
        <v>281</v>
      </c>
      <c r="B282" s="1" t="s">
        <v>634</v>
      </c>
      <c r="C282">
        <v>1992</v>
      </c>
      <c r="D282" s="7">
        <v>3</v>
      </c>
      <c r="E282" t="str">
        <f t="shared" si="48"/>
        <v/>
      </c>
      <c r="F282" t="str">
        <f t="shared" si="49"/>
        <v/>
      </c>
      <c r="G282">
        <f t="shared" si="50"/>
        <v>1992</v>
      </c>
      <c r="H282" t="str">
        <f t="shared" si="51"/>
        <v/>
      </c>
      <c r="I282" t="str">
        <f t="shared" si="52"/>
        <v/>
      </c>
      <c r="J282" t="str">
        <f t="shared" si="53"/>
        <v/>
      </c>
      <c r="K282" t="str">
        <f t="shared" si="54"/>
        <v/>
      </c>
      <c r="L282" t="str">
        <f t="shared" si="55"/>
        <v/>
      </c>
      <c r="M282" t="str">
        <f t="shared" si="56"/>
        <v/>
      </c>
      <c r="N282" t="str">
        <f t="shared" si="57"/>
        <v/>
      </c>
      <c r="O282" t="str">
        <f t="shared" si="58"/>
        <v/>
      </c>
      <c r="P282" t="str">
        <f t="shared" si="59"/>
        <v/>
      </c>
      <c r="Q282" s="7"/>
    </row>
    <row r="283" spans="1:17" x14ac:dyDescent="0.25">
      <c r="A283">
        <v>282</v>
      </c>
      <c r="B283" s="1" t="s">
        <v>635</v>
      </c>
      <c r="C283">
        <v>336</v>
      </c>
      <c r="D283" s="7">
        <v>3</v>
      </c>
      <c r="E283" t="str">
        <f t="shared" si="48"/>
        <v/>
      </c>
      <c r="F283" t="str">
        <f t="shared" si="49"/>
        <v/>
      </c>
      <c r="G283">
        <f t="shared" si="50"/>
        <v>336</v>
      </c>
      <c r="H283" t="str">
        <f t="shared" si="51"/>
        <v/>
      </c>
      <c r="I283" t="str">
        <f t="shared" si="52"/>
        <v/>
      </c>
      <c r="J283" t="str">
        <f t="shared" si="53"/>
        <v/>
      </c>
      <c r="K283" t="str">
        <f t="shared" si="54"/>
        <v/>
      </c>
      <c r="L283" t="str">
        <f t="shared" si="55"/>
        <v/>
      </c>
      <c r="M283" t="str">
        <f t="shared" si="56"/>
        <v/>
      </c>
      <c r="N283" t="str">
        <f t="shared" si="57"/>
        <v/>
      </c>
      <c r="O283" t="str">
        <f t="shared" si="58"/>
        <v/>
      </c>
      <c r="P283" t="str">
        <f t="shared" si="59"/>
        <v/>
      </c>
      <c r="Q283" s="7"/>
    </row>
    <row r="284" spans="1:17" x14ac:dyDescent="0.25">
      <c r="A284">
        <v>283</v>
      </c>
      <c r="B284" s="1" t="s">
        <v>636</v>
      </c>
      <c r="C284">
        <v>2</v>
      </c>
      <c r="D284" s="7">
        <v>2</v>
      </c>
      <c r="E284" t="str">
        <f t="shared" si="48"/>
        <v/>
      </c>
      <c r="F284">
        <f t="shared" si="49"/>
        <v>2</v>
      </c>
      <c r="G284" t="str">
        <f t="shared" si="50"/>
        <v/>
      </c>
      <c r="H284" t="str">
        <f t="shared" si="51"/>
        <v/>
      </c>
      <c r="I284" t="str">
        <f t="shared" si="52"/>
        <v/>
      </c>
      <c r="J284" t="str">
        <f t="shared" si="53"/>
        <v/>
      </c>
      <c r="K284" t="str">
        <f t="shared" si="54"/>
        <v/>
      </c>
      <c r="L284" t="str">
        <f t="shared" si="55"/>
        <v/>
      </c>
      <c r="M284" t="str">
        <f t="shared" si="56"/>
        <v/>
      </c>
      <c r="N284" t="str">
        <f t="shared" si="57"/>
        <v/>
      </c>
      <c r="O284" t="str">
        <f t="shared" si="58"/>
        <v/>
      </c>
      <c r="P284" t="str">
        <f t="shared" si="59"/>
        <v/>
      </c>
      <c r="Q284" s="7"/>
    </row>
    <row r="285" spans="1:17" x14ac:dyDescent="0.25">
      <c r="A285">
        <v>284</v>
      </c>
      <c r="B285" s="1" t="s">
        <v>637</v>
      </c>
      <c r="C285">
        <v>537</v>
      </c>
      <c r="D285" s="7">
        <v>12</v>
      </c>
      <c r="E285" t="str">
        <f t="shared" si="48"/>
        <v/>
      </c>
      <c r="F285" t="str">
        <f t="shared" si="49"/>
        <v/>
      </c>
      <c r="G285" t="str">
        <f t="shared" si="50"/>
        <v/>
      </c>
      <c r="H285" t="str">
        <f t="shared" si="51"/>
        <v/>
      </c>
      <c r="I285" t="str">
        <f t="shared" si="52"/>
        <v/>
      </c>
      <c r="J285" t="str">
        <f t="shared" si="53"/>
        <v/>
      </c>
      <c r="K285" t="str">
        <f t="shared" si="54"/>
        <v/>
      </c>
      <c r="L285" t="str">
        <f t="shared" si="55"/>
        <v/>
      </c>
      <c r="M285" t="str">
        <f t="shared" si="56"/>
        <v/>
      </c>
      <c r="N285" t="str">
        <f t="shared" si="57"/>
        <v/>
      </c>
      <c r="O285" t="str">
        <f t="shared" si="58"/>
        <v/>
      </c>
      <c r="P285">
        <f t="shared" si="59"/>
        <v>537</v>
      </c>
      <c r="Q285" s="7"/>
    </row>
    <row r="286" spans="1:17" x14ac:dyDescent="0.25">
      <c r="A286">
        <v>285</v>
      </c>
      <c r="B286" s="1" t="s">
        <v>638</v>
      </c>
      <c r="C286">
        <v>9</v>
      </c>
      <c r="D286" s="7">
        <v>3</v>
      </c>
      <c r="E286" t="str">
        <f t="shared" si="48"/>
        <v/>
      </c>
      <c r="F286" t="str">
        <f t="shared" si="49"/>
        <v/>
      </c>
      <c r="G286">
        <f t="shared" si="50"/>
        <v>9</v>
      </c>
      <c r="H286" t="str">
        <f t="shared" si="51"/>
        <v/>
      </c>
      <c r="I286" t="str">
        <f t="shared" si="52"/>
        <v/>
      </c>
      <c r="J286" t="str">
        <f t="shared" si="53"/>
        <v/>
      </c>
      <c r="K286" t="str">
        <f t="shared" si="54"/>
        <v/>
      </c>
      <c r="L286" t="str">
        <f t="shared" si="55"/>
        <v/>
      </c>
      <c r="M286" t="str">
        <f t="shared" si="56"/>
        <v/>
      </c>
      <c r="N286" t="str">
        <f t="shared" si="57"/>
        <v/>
      </c>
      <c r="O286" t="str">
        <f t="shared" si="58"/>
        <v/>
      </c>
      <c r="P286" t="str">
        <f t="shared" si="59"/>
        <v/>
      </c>
      <c r="Q286" s="7"/>
    </row>
    <row r="287" spans="1:17" x14ac:dyDescent="0.25">
      <c r="A287">
        <v>286</v>
      </c>
      <c r="B287" s="1" t="s">
        <v>639</v>
      </c>
      <c r="C287">
        <v>5</v>
      </c>
      <c r="D287" s="7">
        <v>11</v>
      </c>
      <c r="E287" t="str">
        <f t="shared" si="48"/>
        <v/>
      </c>
      <c r="F287" t="str">
        <f t="shared" si="49"/>
        <v/>
      </c>
      <c r="G287" t="str">
        <f t="shared" si="50"/>
        <v/>
      </c>
      <c r="H287" t="str">
        <f t="shared" si="51"/>
        <v/>
      </c>
      <c r="I287" t="str">
        <f t="shared" si="52"/>
        <v/>
      </c>
      <c r="J287" t="str">
        <f t="shared" si="53"/>
        <v/>
      </c>
      <c r="K287" t="str">
        <f t="shared" si="54"/>
        <v/>
      </c>
      <c r="L287" t="str">
        <f t="shared" si="55"/>
        <v/>
      </c>
      <c r="M287" t="str">
        <f t="shared" si="56"/>
        <v/>
      </c>
      <c r="N287" t="str">
        <f t="shared" si="57"/>
        <v/>
      </c>
      <c r="O287">
        <f t="shared" si="58"/>
        <v>5</v>
      </c>
      <c r="P287" t="str">
        <f t="shared" si="59"/>
        <v/>
      </c>
      <c r="Q287" s="7"/>
    </row>
    <row r="288" spans="1:17" x14ac:dyDescent="0.25">
      <c r="A288">
        <v>287</v>
      </c>
      <c r="B288" s="1" t="s">
        <v>640</v>
      </c>
      <c r="C288">
        <v>0</v>
      </c>
      <c r="D288" s="7">
        <v>10</v>
      </c>
      <c r="E288" t="str">
        <f t="shared" si="48"/>
        <v/>
      </c>
      <c r="F288" t="str">
        <f t="shared" si="49"/>
        <v/>
      </c>
      <c r="G288" t="str">
        <f t="shared" si="50"/>
        <v/>
      </c>
      <c r="H288" t="str">
        <f t="shared" si="51"/>
        <v/>
      </c>
      <c r="I288" t="str">
        <f t="shared" si="52"/>
        <v/>
      </c>
      <c r="J288" t="str">
        <f t="shared" si="53"/>
        <v/>
      </c>
      <c r="K288" t="str">
        <f t="shared" si="54"/>
        <v/>
      </c>
      <c r="L288" t="str">
        <f t="shared" si="55"/>
        <v/>
      </c>
      <c r="M288" t="str">
        <f t="shared" si="56"/>
        <v/>
      </c>
      <c r="N288">
        <f t="shared" si="57"/>
        <v>0</v>
      </c>
      <c r="O288" t="str">
        <f t="shared" si="58"/>
        <v/>
      </c>
      <c r="P288" t="str">
        <f t="shared" si="59"/>
        <v/>
      </c>
      <c r="Q288" s="7"/>
    </row>
    <row r="289" spans="1:17" x14ac:dyDescent="0.25">
      <c r="A289">
        <v>288</v>
      </c>
      <c r="B289" s="1" t="s">
        <v>641</v>
      </c>
      <c r="C289">
        <v>2</v>
      </c>
      <c r="D289" s="7">
        <v>2</v>
      </c>
      <c r="E289" t="str">
        <f t="shared" si="48"/>
        <v/>
      </c>
      <c r="F289">
        <f t="shared" si="49"/>
        <v>2</v>
      </c>
      <c r="G289" t="str">
        <f t="shared" si="50"/>
        <v/>
      </c>
      <c r="H289" t="str">
        <f t="shared" si="51"/>
        <v/>
      </c>
      <c r="I289" t="str">
        <f t="shared" si="52"/>
        <v/>
      </c>
      <c r="J289" t="str">
        <f t="shared" si="53"/>
        <v/>
      </c>
      <c r="K289" t="str">
        <f t="shared" si="54"/>
        <v/>
      </c>
      <c r="L289" t="str">
        <f t="shared" si="55"/>
        <v/>
      </c>
      <c r="M289" t="str">
        <f t="shared" si="56"/>
        <v/>
      </c>
      <c r="N289" t="str">
        <f t="shared" si="57"/>
        <v/>
      </c>
      <c r="O289" t="str">
        <f t="shared" si="58"/>
        <v/>
      </c>
      <c r="P289" t="str">
        <f t="shared" si="59"/>
        <v/>
      </c>
      <c r="Q289" s="7"/>
    </row>
    <row r="290" spans="1:17" x14ac:dyDescent="0.25">
      <c r="A290">
        <v>289</v>
      </c>
      <c r="B290" s="1" t="s">
        <v>642</v>
      </c>
      <c r="C290">
        <v>978</v>
      </c>
      <c r="D290" s="7">
        <v>8</v>
      </c>
      <c r="E290" t="str">
        <f t="shared" si="48"/>
        <v/>
      </c>
      <c r="F290" t="str">
        <f t="shared" si="49"/>
        <v/>
      </c>
      <c r="G290" t="str">
        <f t="shared" si="50"/>
        <v/>
      </c>
      <c r="H290" t="str">
        <f t="shared" si="51"/>
        <v/>
      </c>
      <c r="I290" t="str">
        <f t="shared" si="52"/>
        <v/>
      </c>
      <c r="J290" t="str">
        <f t="shared" si="53"/>
        <v/>
      </c>
      <c r="K290" t="str">
        <f t="shared" si="54"/>
        <v/>
      </c>
      <c r="L290">
        <f t="shared" si="55"/>
        <v>978</v>
      </c>
      <c r="M290" t="str">
        <f t="shared" si="56"/>
        <v/>
      </c>
      <c r="N290" t="str">
        <f t="shared" si="57"/>
        <v/>
      </c>
      <c r="O290" t="str">
        <f t="shared" si="58"/>
        <v/>
      </c>
      <c r="P290" t="str">
        <f t="shared" si="59"/>
        <v/>
      </c>
      <c r="Q290" s="7"/>
    </row>
    <row r="291" spans="1:17" x14ac:dyDescent="0.25">
      <c r="A291">
        <v>290</v>
      </c>
      <c r="B291" s="1" t="s">
        <v>643</v>
      </c>
      <c r="C291">
        <v>73</v>
      </c>
      <c r="D291" s="7">
        <v>7</v>
      </c>
      <c r="E291" t="str">
        <f t="shared" si="48"/>
        <v/>
      </c>
      <c r="F291" t="str">
        <f t="shared" si="49"/>
        <v/>
      </c>
      <c r="G291" t="str">
        <f t="shared" si="50"/>
        <v/>
      </c>
      <c r="H291" t="str">
        <f t="shared" si="51"/>
        <v/>
      </c>
      <c r="I291" t="str">
        <f t="shared" si="52"/>
        <v/>
      </c>
      <c r="J291" t="str">
        <f t="shared" si="53"/>
        <v/>
      </c>
      <c r="K291">
        <f t="shared" si="54"/>
        <v>73</v>
      </c>
      <c r="L291" t="str">
        <f t="shared" si="55"/>
        <v/>
      </c>
      <c r="M291" t="str">
        <f t="shared" si="56"/>
        <v/>
      </c>
      <c r="N291" t="str">
        <f t="shared" si="57"/>
        <v/>
      </c>
      <c r="O291" t="str">
        <f t="shared" si="58"/>
        <v/>
      </c>
      <c r="P291" t="str">
        <f t="shared" si="59"/>
        <v/>
      </c>
      <c r="Q291" s="7"/>
    </row>
    <row r="292" spans="1:17" x14ac:dyDescent="0.25">
      <c r="A292">
        <v>291</v>
      </c>
      <c r="B292" s="1" t="s">
        <v>644</v>
      </c>
      <c r="C292">
        <v>11</v>
      </c>
      <c r="D292" s="7">
        <v>4</v>
      </c>
      <c r="E292" t="str">
        <f t="shared" si="48"/>
        <v/>
      </c>
      <c r="F292" t="str">
        <f t="shared" si="49"/>
        <v/>
      </c>
      <c r="G292" t="str">
        <f t="shared" si="50"/>
        <v/>
      </c>
      <c r="H292">
        <f t="shared" si="51"/>
        <v>11</v>
      </c>
      <c r="I292" t="str">
        <f t="shared" si="52"/>
        <v/>
      </c>
      <c r="J292" t="str">
        <f t="shared" si="53"/>
        <v/>
      </c>
      <c r="K292" t="str">
        <f t="shared" si="54"/>
        <v/>
      </c>
      <c r="L292" t="str">
        <f t="shared" si="55"/>
        <v/>
      </c>
      <c r="M292" t="str">
        <f t="shared" si="56"/>
        <v/>
      </c>
      <c r="N292" t="str">
        <f t="shared" si="57"/>
        <v/>
      </c>
      <c r="O292" t="str">
        <f t="shared" si="58"/>
        <v/>
      </c>
      <c r="P292" t="str">
        <f t="shared" si="59"/>
        <v/>
      </c>
      <c r="Q292" s="7"/>
    </row>
    <row r="293" spans="1:17" x14ac:dyDescent="0.25">
      <c r="A293">
        <v>292</v>
      </c>
      <c r="B293" s="1" t="s">
        <v>645</v>
      </c>
      <c r="C293">
        <v>702</v>
      </c>
      <c r="D293" s="7">
        <v>3</v>
      </c>
      <c r="E293" t="str">
        <f t="shared" si="48"/>
        <v/>
      </c>
      <c r="F293" t="str">
        <f t="shared" si="49"/>
        <v/>
      </c>
      <c r="G293">
        <f t="shared" si="50"/>
        <v>702</v>
      </c>
      <c r="H293" t="str">
        <f t="shared" si="51"/>
        <v/>
      </c>
      <c r="I293" t="str">
        <f t="shared" si="52"/>
        <v/>
      </c>
      <c r="J293" t="str">
        <f t="shared" si="53"/>
        <v/>
      </c>
      <c r="K293" t="str">
        <f t="shared" si="54"/>
        <v/>
      </c>
      <c r="L293" t="str">
        <f t="shared" si="55"/>
        <v/>
      </c>
      <c r="M293" t="str">
        <f t="shared" si="56"/>
        <v/>
      </c>
      <c r="N293" t="str">
        <f t="shared" si="57"/>
        <v/>
      </c>
      <c r="O293" t="str">
        <f t="shared" si="58"/>
        <v/>
      </c>
      <c r="P293" t="str">
        <f t="shared" si="59"/>
        <v/>
      </c>
      <c r="Q293" s="7"/>
    </row>
    <row r="294" spans="1:17" x14ac:dyDescent="0.25">
      <c r="A294">
        <v>293</v>
      </c>
      <c r="B294" s="1" t="s">
        <v>506</v>
      </c>
      <c r="C294">
        <v>5</v>
      </c>
      <c r="D294" s="7">
        <v>3</v>
      </c>
      <c r="E294" t="str">
        <f t="shared" si="48"/>
        <v/>
      </c>
      <c r="F294" t="str">
        <f t="shared" si="49"/>
        <v/>
      </c>
      <c r="G294">
        <f t="shared" si="50"/>
        <v>5</v>
      </c>
      <c r="H294" t="str">
        <f t="shared" si="51"/>
        <v/>
      </c>
      <c r="I294" t="str">
        <f t="shared" si="52"/>
        <v/>
      </c>
      <c r="J294" t="str">
        <f t="shared" si="53"/>
        <v/>
      </c>
      <c r="K294" t="str">
        <f t="shared" si="54"/>
        <v/>
      </c>
      <c r="L294" t="str">
        <f t="shared" si="55"/>
        <v/>
      </c>
      <c r="M294" t="str">
        <f t="shared" si="56"/>
        <v/>
      </c>
      <c r="N294" t="str">
        <f t="shared" si="57"/>
        <v/>
      </c>
      <c r="O294" t="str">
        <f t="shared" si="58"/>
        <v/>
      </c>
      <c r="P294" t="str">
        <f t="shared" si="59"/>
        <v/>
      </c>
      <c r="Q294" s="7"/>
    </row>
    <row r="295" spans="1:17" x14ac:dyDescent="0.25">
      <c r="A295">
        <v>294</v>
      </c>
      <c r="B295" s="1" t="s">
        <v>646</v>
      </c>
      <c r="C295">
        <v>1552</v>
      </c>
      <c r="D295" s="7">
        <v>7</v>
      </c>
      <c r="E295" t="str">
        <f t="shared" si="48"/>
        <v/>
      </c>
      <c r="F295" t="str">
        <f t="shared" si="49"/>
        <v/>
      </c>
      <c r="G295" t="str">
        <f t="shared" si="50"/>
        <v/>
      </c>
      <c r="H295" t="str">
        <f t="shared" si="51"/>
        <v/>
      </c>
      <c r="I295" t="str">
        <f t="shared" si="52"/>
        <v/>
      </c>
      <c r="J295" t="str">
        <f t="shared" si="53"/>
        <v/>
      </c>
      <c r="K295">
        <f t="shared" si="54"/>
        <v>1552</v>
      </c>
      <c r="L295" t="str">
        <f t="shared" si="55"/>
        <v/>
      </c>
      <c r="M295" t="str">
        <f t="shared" si="56"/>
        <v/>
      </c>
      <c r="N295" t="str">
        <f t="shared" si="57"/>
        <v/>
      </c>
      <c r="O295" t="str">
        <f t="shared" si="58"/>
        <v/>
      </c>
      <c r="P295" t="str">
        <f t="shared" si="59"/>
        <v/>
      </c>
      <c r="Q295" s="7"/>
    </row>
    <row r="296" spans="1:17" x14ac:dyDescent="0.25">
      <c r="A296">
        <v>295</v>
      </c>
      <c r="B296" s="1" t="s">
        <v>643</v>
      </c>
      <c r="C296">
        <v>73</v>
      </c>
      <c r="D296" s="7">
        <v>6</v>
      </c>
      <c r="E296" t="str">
        <f t="shared" si="48"/>
        <v/>
      </c>
      <c r="F296" t="str">
        <f t="shared" si="49"/>
        <v/>
      </c>
      <c r="G296" t="str">
        <f t="shared" si="50"/>
        <v/>
      </c>
      <c r="H296" t="str">
        <f t="shared" si="51"/>
        <v/>
      </c>
      <c r="I296" t="str">
        <f t="shared" si="52"/>
        <v/>
      </c>
      <c r="J296">
        <f t="shared" si="53"/>
        <v>73</v>
      </c>
      <c r="K296" t="str">
        <f t="shared" si="54"/>
        <v/>
      </c>
      <c r="L296" t="str">
        <f t="shared" si="55"/>
        <v/>
      </c>
      <c r="M296" t="str">
        <f t="shared" si="56"/>
        <v/>
      </c>
      <c r="N296" t="str">
        <f t="shared" si="57"/>
        <v/>
      </c>
      <c r="O296" t="str">
        <f t="shared" si="58"/>
        <v/>
      </c>
      <c r="P296" t="str">
        <f t="shared" si="59"/>
        <v/>
      </c>
      <c r="Q296" s="7"/>
    </row>
    <row r="297" spans="1:17" x14ac:dyDescent="0.25">
      <c r="A297">
        <v>296</v>
      </c>
      <c r="B297" s="1" t="s">
        <v>647</v>
      </c>
      <c r="C297">
        <v>12</v>
      </c>
      <c r="D297" s="7">
        <v>1</v>
      </c>
      <c r="E297">
        <f t="shared" si="48"/>
        <v>12</v>
      </c>
      <c r="F297" t="str">
        <f t="shared" si="49"/>
        <v/>
      </c>
      <c r="G297" t="str">
        <f t="shared" si="50"/>
        <v/>
      </c>
      <c r="H297" t="str">
        <f t="shared" si="51"/>
        <v/>
      </c>
      <c r="I297" t="str">
        <f t="shared" si="52"/>
        <v/>
      </c>
      <c r="J297" t="str">
        <f t="shared" si="53"/>
        <v/>
      </c>
      <c r="K297" t="str">
        <f t="shared" si="54"/>
        <v/>
      </c>
      <c r="L297" t="str">
        <f t="shared" si="55"/>
        <v/>
      </c>
      <c r="M297" t="str">
        <f t="shared" si="56"/>
        <v/>
      </c>
      <c r="N297" t="str">
        <f t="shared" si="57"/>
        <v/>
      </c>
      <c r="O297" t="str">
        <f t="shared" si="58"/>
        <v/>
      </c>
      <c r="P297" t="str">
        <f t="shared" si="59"/>
        <v/>
      </c>
      <c r="Q297" s="7"/>
    </row>
    <row r="298" spans="1:17" x14ac:dyDescent="0.25">
      <c r="A298">
        <v>297</v>
      </c>
      <c r="B298" s="1" t="s">
        <v>648</v>
      </c>
      <c r="C298">
        <v>24</v>
      </c>
      <c r="D298" s="7">
        <v>4</v>
      </c>
      <c r="E298" t="str">
        <f t="shared" si="48"/>
        <v/>
      </c>
      <c r="F298" t="str">
        <f t="shared" si="49"/>
        <v/>
      </c>
      <c r="G298" t="str">
        <f t="shared" si="50"/>
        <v/>
      </c>
      <c r="H298">
        <f t="shared" si="51"/>
        <v>24</v>
      </c>
      <c r="I298" t="str">
        <f t="shared" si="52"/>
        <v/>
      </c>
      <c r="J298" t="str">
        <f t="shared" si="53"/>
        <v/>
      </c>
      <c r="K298" t="str">
        <f t="shared" si="54"/>
        <v/>
      </c>
      <c r="L298" t="str">
        <f t="shared" si="55"/>
        <v/>
      </c>
      <c r="M298" t="str">
        <f t="shared" si="56"/>
        <v/>
      </c>
      <c r="N298" t="str">
        <f t="shared" si="57"/>
        <v/>
      </c>
      <c r="O298" t="str">
        <f t="shared" si="58"/>
        <v/>
      </c>
      <c r="P298" t="str">
        <f t="shared" si="59"/>
        <v/>
      </c>
      <c r="Q298" s="7"/>
    </row>
    <row r="299" spans="1:17" x14ac:dyDescent="0.25">
      <c r="A299">
        <v>298</v>
      </c>
      <c r="B299" s="1" t="s">
        <v>649</v>
      </c>
      <c r="C299">
        <v>21</v>
      </c>
      <c r="D299" s="7">
        <v>10</v>
      </c>
      <c r="E299" t="str">
        <f t="shared" si="48"/>
        <v/>
      </c>
      <c r="F299" t="str">
        <f t="shared" si="49"/>
        <v/>
      </c>
      <c r="G299" t="str">
        <f t="shared" si="50"/>
        <v/>
      </c>
      <c r="H299" t="str">
        <f t="shared" si="51"/>
        <v/>
      </c>
      <c r="I299" t="str">
        <f t="shared" si="52"/>
        <v/>
      </c>
      <c r="J299" t="str">
        <f t="shared" si="53"/>
        <v/>
      </c>
      <c r="K299" t="str">
        <f t="shared" si="54"/>
        <v/>
      </c>
      <c r="L299" t="str">
        <f t="shared" si="55"/>
        <v/>
      </c>
      <c r="M299" t="str">
        <f t="shared" si="56"/>
        <v/>
      </c>
      <c r="N299">
        <f t="shared" si="57"/>
        <v>21</v>
      </c>
      <c r="O299" t="str">
        <f t="shared" si="58"/>
        <v/>
      </c>
      <c r="P299" t="str">
        <f t="shared" si="59"/>
        <v/>
      </c>
      <c r="Q299" s="7"/>
    </row>
    <row r="300" spans="1:17" x14ac:dyDescent="0.25">
      <c r="A300">
        <v>299</v>
      </c>
      <c r="B300" s="1" t="s">
        <v>650</v>
      </c>
      <c r="C300">
        <v>80</v>
      </c>
      <c r="D300" s="7">
        <v>3</v>
      </c>
      <c r="E300" t="str">
        <f t="shared" si="48"/>
        <v/>
      </c>
      <c r="F300" t="str">
        <f t="shared" si="49"/>
        <v/>
      </c>
      <c r="G300">
        <f t="shared" si="50"/>
        <v>80</v>
      </c>
      <c r="H300" t="str">
        <f t="shared" si="51"/>
        <v/>
      </c>
      <c r="I300" t="str">
        <f t="shared" si="52"/>
        <v/>
      </c>
      <c r="J300" t="str">
        <f t="shared" si="53"/>
        <v/>
      </c>
      <c r="K300" t="str">
        <f t="shared" si="54"/>
        <v/>
      </c>
      <c r="L300" t="str">
        <f t="shared" si="55"/>
        <v/>
      </c>
      <c r="M300" t="str">
        <f t="shared" si="56"/>
        <v/>
      </c>
      <c r="N300" t="str">
        <f t="shared" si="57"/>
        <v/>
      </c>
      <c r="O300" t="str">
        <f t="shared" si="58"/>
        <v/>
      </c>
      <c r="P300" t="str">
        <f t="shared" si="59"/>
        <v/>
      </c>
      <c r="Q300" s="7"/>
    </row>
    <row r="301" spans="1:17" x14ac:dyDescent="0.25">
      <c r="A301">
        <v>300</v>
      </c>
      <c r="B301" s="1" t="s">
        <v>651</v>
      </c>
      <c r="C301">
        <v>83</v>
      </c>
      <c r="D301" s="7">
        <v>5</v>
      </c>
      <c r="E301" t="str">
        <f t="shared" si="48"/>
        <v/>
      </c>
      <c r="F301" t="str">
        <f t="shared" si="49"/>
        <v/>
      </c>
      <c r="G301" t="str">
        <f t="shared" si="50"/>
        <v/>
      </c>
      <c r="H301" t="str">
        <f t="shared" si="51"/>
        <v/>
      </c>
      <c r="I301">
        <f t="shared" si="52"/>
        <v>83</v>
      </c>
      <c r="J301" t="str">
        <f t="shared" si="53"/>
        <v/>
      </c>
      <c r="K301" t="str">
        <f t="shared" si="54"/>
        <v/>
      </c>
      <c r="L301" t="str">
        <f t="shared" si="55"/>
        <v/>
      </c>
      <c r="M301" t="str">
        <f t="shared" si="56"/>
        <v/>
      </c>
      <c r="N301" t="str">
        <f t="shared" si="57"/>
        <v/>
      </c>
      <c r="O301" t="str">
        <f t="shared" si="58"/>
        <v/>
      </c>
      <c r="P301" t="str">
        <f t="shared" si="59"/>
        <v/>
      </c>
      <c r="Q301" s="7"/>
    </row>
    <row r="302" spans="1:17" x14ac:dyDescent="0.25">
      <c r="A302">
        <v>301</v>
      </c>
      <c r="B302" s="1" t="s">
        <v>652</v>
      </c>
      <c r="C302">
        <v>10</v>
      </c>
      <c r="D302" s="7">
        <v>10</v>
      </c>
      <c r="E302" t="str">
        <f t="shared" si="48"/>
        <v/>
      </c>
      <c r="F302" t="str">
        <f t="shared" si="49"/>
        <v/>
      </c>
      <c r="G302" t="str">
        <f t="shared" si="50"/>
        <v/>
      </c>
      <c r="H302" t="str">
        <f t="shared" si="51"/>
        <v/>
      </c>
      <c r="I302" t="str">
        <f t="shared" si="52"/>
        <v/>
      </c>
      <c r="J302" t="str">
        <f t="shared" si="53"/>
        <v/>
      </c>
      <c r="K302" t="str">
        <f t="shared" si="54"/>
        <v/>
      </c>
      <c r="L302" t="str">
        <f t="shared" si="55"/>
        <v/>
      </c>
      <c r="M302" t="str">
        <f t="shared" si="56"/>
        <v/>
      </c>
      <c r="N302">
        <f t="shared" si="57"/>
        <v>10</v>
      </c>
      <c r="O302" t="str">
        <f t="shared" si="58"/>
        <v/>
      </c>
      <c r="P302" t="str">
        <f t="shared" si="59"/>
        <v/>
      </c>
      <c r="Q302" s="7"/>
    </row>
    <row r="303" spans="1:17" x14ac:dyDescent="0.25">
      <c r="A303">
        <v>302</v>
      </c>
      <c r="B303" s="1" t="s">
        <v>653</v>
      </c>
      <c r="C303">
        <v>3</v>
      </c>
      <c r="D303" s="7">
        <v>8</v>
      </c>
      <c r="E303" t="str">
        <f t="shared" si="48"/>
        <v/>
      </c>
      <c r="F303" t="str">
        <f t="shared" si="49"/>
        <v/>
      </c>
      <c r="G303" t="str">
        <f t="shared" si="50"/>
        <v/>
      </c>
      <c r="H303" t="str">
        <f t="shared" si="51"/>
        <v/>
      </c>
      <c r="I303" t="str">
        <f t="shared" si="52"/>
        <v/>
      </c>
      <c r="J303" t="str">
        <f t="shared" si="53"/>
        <v/>
      </c>
      <c r="K303" t="str">
        <f t="shared" si="54"/>
        <v/>
      </c>
      <c r="L303">
        <f t="shared" si="55"/>
        <v>3</v>
      </c>
      <c r="M303" t="str">
        <f t="shared" si="56"/>
        <v/>
      </c>
      <c r="N303" t="str">
        <f t="shared" si="57"/>
        <v/>
      </c>
      <c r="O303" t="str">
        <f t="shared" si="58"/>
        <v/>
      </c>
      <c r="P303" t="str">
        <f t="shared" si="59"/>
        <v/>
      </c>
      <c r="Q303" s="7"/>
    </row>
    <row r="304" spans="1:17" x14ac:dyDescent="0.25">
      <c r="A304">
        <v>303</v>
      </c>
      <c r="B304" s="1" t="s">
        <v>654</v>
      </c>
      <c r="C304">
        <v>26</v>
      </c>
      <c r="D304" s="7">
        <v>7</v>
      </c>
      <c r="E304" t="str">
        <f t="shared" si="48"/>
        <v/>
      </c>
      <c r="F304" t="str">
        <f t="shared" si="49"/>
        <v/>
      </c>
      <c r="G304" t="str">
        <f t="shared" si="50"/>
        <v/>
      </c>
      <c r="H304" t="str">
        <f t="shared" si="51"/>
        <v/>
      </c>
      <c r="I304" t="str">
        <f t="shared" si="52"/>
        <v/>
      </c>
      <c r="J304" t="str">
        <f t="shared" si="53"/>
        <v/>
      </c>
      <c r="K304">
        <f t="shared" si="54"/>
        <v>26</v>
      </c>
      <c r="L304" t="str">
        <f t="shared" si="55"/>
        <v/>
      </c>
      <c r="M304" t="str">
        <f t="shared" si="56"/>
        <v/>
      </c>
      <c r="N304" t="str">
        <f t="shared" si="57"/>
        <v/>
      </c>
      <c r="O304" t="str">
        <f t="shared" si="58"/>
        <v/>
      </c>
      <c r="P304" t="str">
        <f t="shared" si="59"/>
        <v/>
      </c>
      <c r="Q304" s="7"/>
    </row>
    <row r="305" spans="1:17" x14ac:dyDescent="0.25">
      <c r="A305">
        <v>304</v>
      </c>
      <c r="B305" s="1" t="s">
        <v>651</v>
      </c>
      <c r="C305">
        <v>83</v>
      </c>
      <c r="D305" s="7">
        <v>7</v>
      </c>
      <c r="E305" t="str">
        <f t="shared" si="48"/>
        <v/>
      </c>
      <c r="F305" t="str">
        <f t="shared" si="49"/>
        <v/>
      </c>
      <c r="G305" t="str">
        <f t="shared" si="50"/>
        <v/>
      </c>
      <c r="H305" t="str">
        <f t="shared" si="51"/>
        <v/>
      </c>
      <c r="I305" t="str">
        <f t="shared" si="52"/>
        <v/>
      </c>
      <c r="J305" t="str">
        <f t="shared" si="53"/>
        <v/>
      </c>
      <c r="K305">
        <f t="shared" si="54"/>
        <v>83</v>
      </c>
      <c r="L305" t="str">
        <f t="shared" si="55"/>
        <v/>
      </c>
      <c r="M305" t="str">
        <f t="shared" si="56"/>
        <v/>
      </c>
      <c r="N305" t="str">
        <f t="shared" si="57"/>
        <v/>
      </c>
      <c r="O305" t="str">
        <f t="shared" si="58"/>
        <v/>
      </c>
      <c r="P305" t="str">
        <f t="shared" si="59"/>
        <v/>
      </c>
      <c r="Q305" s="7"/>
    </row>
    <row r="306" spans="1:17" x14ac:dyDescent="0.25">
      <c r="A306">
        <v>305</v>
      </c>
      <c r="B306" s="1" t="s">
        <v>655</v>
      </c>
      <c r="C306">
        <v>4</v>
      </c>
      <c r="D306" s="7">
        <v>5</v>
      </c>
      <c r="E306" t="str">
        <f t="shared" si="48"/>
        <v/>
      </c>
      <c r="F306" t="str">
        <f t="shared" si="49"/>
        <v/>
      </c>
      <c r="G306" t="str">
        <f t="shared" si="50"/>
        <v/>
      </c>
      <c r="H306" t="str">
        <f t="shared" si="51"/>
        <v/>
      </c>
      <c r="I306">
        <f t="shared" si="52"/>
        <v>4</v>
      </c>
      <c r="J306" t="str">
        <f t="shared" si="53"/>
        <v/>
      </c>
      <c r="K306" t="str">
        <f t="shared" si="54"/>
        <v/>
      </c>
      <c r="L306" t="str">
        <f t="shared" si="55"/>
        <v/>
      </c>
      <c r="M306" t="str">
        <f t="shared" si="56"/>
        <v/>
      </c>
      <c r="N306" t="str">
        <f t="shared" si="57"/>
        <v/>
      </c>
      <c r="O306" t="str">
        <f t="shared" si="58"/>
        <v/>
      </c>
      <c r="P306" t="str">
        <f t="shared" si="59"/>
        <v/>
      </c>
      <c r="Q306" s="7"/>
    </row>
    <row r="307" spans="1:17" x14ac:dyDescent="0.25">
      <c r="A307">
        <v>306</v>
      </c>
      <c r="B307" s="1" t="s">
        <v>656</v>
      </c>
      <c r="C307">
        <v>253</v>
      </c>
      <c r="D307" s="7">
        <v>4</v>
      </c>
      <c r="E307" t="str">
        <f t="shared" si="48"/>
        <v/>
      </c>
      <c r="F307" t="str">
        <f t="shared" si="49"/>
        <v/>
      </c>
      <c r="G307" t="str">
        <f t="shared" si="50"/>
        <v/>
      </c>
      <c r="H307">
        <f t="shared" si="51"/>
        <v>253</v>
      </c>
      <c r="I307" t="str">
        <f t="shared" si="52"/>
        <v/>
      </c>
      <c r="J307" t="str">
        <f t="shared" si="53"/>
        <v/>
      </c>
      <c r="K307" t="str">
        <f t="shared" si="54"/>
        <v/>
      </c>
      <c r="L307" t="str">
        <f t="shared" si="55"/>
        <v/>
      </c>
      <c r="M307" t="str">
        <f t="shared" si="56"/>
        <v/>
      </c>
      <c r="N307" t="str">
        <f t="shared" si="57"/>
        <v/>
      </c>
      <c r="O307" t="str">
        <f t="shared" si="58"/>
        <v/>
      </c>
      <c r="P307" t="str">
        <f t="shared" si="59"/>
        <v/>
      </c>
      <c r="Q307" s="7"/>
    </row>
    <row r="308" spans="1:17" x14ac:dyDescent="0.25">
      <c r="A308">
        <v>307</v>
      </c>
      <c r="B308" s="1" t="s">
        <v>657</v>
      </c>
      <c r="C308">
        <v>702</v>
      </c>
      <c r="D308" s="7">
        <v>3</v>
      </c>
      <c r="E308" t="str">
        <f t="shared" si="48"/>
        <v/>
      </c>
      <c r="F308" t="str">
        <f t="shared" si="49"/>
        <v/>
      </c>
      <c r="G308">
        <f t="shared" si="50"/>
        <v>702</v>
      </c>
      <c r="H308" t="str">
        <f t="shared" si="51"/>
        <v/>
      </c>
      <c r="I308" t="str">
        <f t="shared" si="52"/>
        <v/>
      </c>
      <c r="J308" t="str">
        <f t="shared" si="53"/>
        <v/>
      </c>
      <c r="K308" t="str">
        <f t="shared" si="54"/>
        <v/>
      </c>
      <c r="L308" t="str">
        <f t="shared" si="55"/>
        <v/>
      </c>
      <c r="M308" t="str">
        <f t="shared" si="56"/>
        <v/>
      </c>
      <c r="N308" t="str">
        <f t="shared" si="57"/>
        <v/>
      </c>
      <c r="O308" t="str">
        <f t="shared" si="58"/>
        <v/>
      </c>
      <c r="P308" t="str">
        <f t="shared" si="59"/>
        <v/>
      </c>
      <c r="Q308" s="7"/>
    </row>
    <row r="309" spans="1:17" x14ac:dyDescent="0.25">
      <c r="A309">
        <v>308</v>
      </c>
      <c r="B309" s="1" t="s">
        <v>658</v>
      </c>
      <c r="C309">
        <v>1383</v>
      </c>
      <c r="D309" s="7">
        <v>8</v>
      </c>
      <c r="E309" t="str">
        <f t="shared" si="48"/>
        <v/>
      </c>
      <c r="F309" t="str">
        <f t="shared" si="49"/>
        <v/>
      </c>
      <c r="G309" t="str">
        <f t="shared" si="50"/>
        <v/>
      </c>
      <c r="H309" t="str">
        <f t="shared" si="51"/>
        <v/>
      </c>
      <c r="I309" t="str">
        <f t="shared" si="52"/>
        <v/>
      </c>
      <c r="J309" t="str">
        <f t="shared" si="53"/>
        <v/>
      </c>
      <c r="K309" t="str">
        <f t="shared" si="54"/>
        <v/>
      </c>
      <c r="L309">
        <f t="shared" si="55"/>
        <v>1383</v>
      </c>
      <c r="M309" t="str">
        <f t="shared" si="56"/>
        <v/>
      </c>
      <c r="N309" t="str">
        <f t="shared" si="57"/>
        <v/>
      </c>
      <c r="O309" t="str">
        <f t="shared" si="58"/>
        <v/>
      </c>
      <c r="P309" t="str">
        <f t="shared" si="59"/>
        <v/>
      </c>
      <c r="Q309" s="7"/>
    </row>
    <row r="310" spans="1:17" x14ac:dyDescent="0.25">
      <c r="A310">
        <v>309</v>
      </c>
      <c r="B310" s="1" t="s">
        <v>659</v>
      </c>
      <c r="C310">
        <v>181</v>
      </c>
      <c r="D310" s="7">
        <v>3</v>
      </c>
      <c r="E310" t="str">
        <f t="shared" si="48"/>
        <v/>
      </c>
      <c r="F310" t="str">
        <f t="shared" si="49"/>
        <v/>
      </c>
      <c r="G310">
        <f t="shared" si="50"/>
        <v>181</v>
      </c>
      <c r="H310" t="str">
        <f t="shared" si="51"/>
        <v/>
      </c>
      <c r="I310" t="str">
        <f t="shared" si="52"/>
        <v/>
      </c>
      <c r="J310" t="str">
        <f t="shared" si="53"/>
        <v/>
      </c>
      <c r="K310" t="str">
        <f t="shared" si="54"/>
        <v/>
      </c>
      <c r="L310" t="str">
        <f t="shared" si="55"/>
        <v/>
      </c>
      <c r="M310" t="str">
        <f t="shared" si="56"/>
        <v/>
      </c>
      <c r="N310" t="str">
        <f t="shared" si="57"/>
        <v/>
      </c>
      <c r="O310" t="str">
        <f t="shared" si="58"/>
        <v/>
      </c>
      <c r="P310" t="str">
        <f t="shared" si="59"/>
        <v/>
      </c>
      <c r="Q310" s="7"/>
    </row>
    <row r="311" spans="1:17" x14ac:dyDescent="0.25">
      <c r="A311">
        <v>310</v>
      </c>
      <c r="B311" s="1" t="s">
        <v>660</v>
      </c>
      <c r="C311">
        <v>4358</v>
      </c>
      <c r="D311" s="7">
        <v>5</v>
      </c>
      <c r="E311" t="str">
        <f t="shared" si="48"/>
        <v/>
      </c>
      <c r="F311" t="str">
        <f t="shared" si="49"/>
        <v/>
      </c>
      <c r="G311" t="str">
        <f t="shared" si="50"/>
        <v/>
      </c>
      <c r="H311" t="str">
        <f t="shared" si="51"/>
        <v/>
      </c>
      <c r="I311">
        <f t="shared" si="52"/>
        <v>4358</v>
      </c>
      <c r="J311" t="str">
        <f t="shared" si="53"/>
        <v/>
      </c>
      <c r="K311" t="str">
        <f t="shared" si="54"/>
        <v/>
      </c>
      <c r="L311" t="str">
        <f t="shared" si="55"/>
        <v/>
      </c>
      <c r="M311" t="str">
        <f t="shared" si="56"/>
        <v/>
      </c>
      <c r="N311" t="str">
        <f t="shared" si="57"/>
        <v/>
      </c>
      <c r="O311" t="str">
        <f t="shared" si="58"/>
        <v/>
      </c>
      <c r="P311" t="str">
        <f t="shared" si="59"/>
        <v/>
      </c>
      <c r="Q311" s="7"/>
    </row>
    <row r="312" spans="1:17" x14ac:dyDescent="0.25">
      <c r="A312">
        <v>311</v>
      </c>
      <c r="B312" s="1" t="s">
        <v>661</v>
      </c>
      <c r="C312">
        <v>43</v>
      </c>
      <c r="D312" s="7">
        <v>2</v>
      </c>
      <c r="E312" t="str">
        <f t="shared" si="48"/>
        <v/>
      </c>
      <c r="F312">
        <f t="shared" si="49"/>
        <v>43</v>
      </c>
      <c r="G312" t="str">
        <f t="shared" si="50"/>
        <v/>
      </c>
      <c r="H312" t="str">
        <f t="shared" si="51"/>
        <v/>
      </c>
      <c r="I312" t="str">
        <f t="shared" si="52"/>
        <v/>
      </c>
      <c r="J312" t="str">
        <f t="shared" si="53"/>
        <v/>
      </c>
      <c r="K312" t="str">
        <f t="shared" si="54"/>
        <v/>
      </c>
      <c r="L312" t="str">
        <f t="shared" si="55"/>
        <v/>
      </c>
      <c r="M312" t="str">
        <f t="shared" si="56"/>
        <v/>
      </c>
      <c r="N312" t="str">
        <f t="shared" si="57"/>
        <v/>
      </c>
      <c r="O312" t="str">
        <f t="shared" si="58"/>
        <v/>
      </c>
      <c r="P312" t="str">
        <f t="shared" si="59"/>
        <v/>
      </c>
      <c r="Q312" s="7"/>
    </row>
    <row r="313" spans="1:17" x14ac:dyDescent="0.25">
      <c r="A313">
        <v>312</v>
      </c>
      <c r="B313" s="1" t="s">
        <v>662</v>
      </c>
      <c r="C313">
        <v>20</v>
      </c>
      <c r="D313" s="7">
        <v>3</v>
      </c>
      <c r="E313" t="str">
        <f t="shared" si="48"/>
        <v/>
      </c>
      <c r="F313" t="str">
        <f t="shared" si="49"/>
        <v/>
      </c>
      <c r="G313">
        <f t="shared" si="50"/>
        <v>20</v>
      </c>
      <c r="H313" t="str">
        <f t="shared" si="51"/>
        <v/>
      </c>
      <c r="I313" t="str">
        <f t="shared" si="52"/>
        <v/>
      </c>
      <c r="J313" t="str">
        <f t="shared" si="53"/>
        <v/>
      </c>
      <c r="K313" t="str">
        <f t="shared" si="54"/>
        <v/>
      </c>
      <c r="L313" t="str">
        <f t="shared" si="55"/>
        <v/>
      </c>
      <c r="M313" t="str">
        <f t="shared" si="56"/>
        <v/>
      </c>
      <c r="N313" t="str">
        <f t="shared" si="57"/>
        <v/>
      </c>
      <c r="O313" t="str">
        <f t="shared" si="58"/>
        <v/>
      </c>
      <c r="P313" t="str">
        <f t="shared" si="59"/>
        <v/>
      </c>
      <c r="Q313" s="7"/>
    </row>
    <row r="314" spans="1:17" x14ac:dyDescent="0.25">
      <c r="A314">
        <v>313</v>
      </c>
      <c r="B314" s="1" t="s">
        <v>663</v>
      </c>
      <c r="C314">
        <v>15</v>
      </c>
      <c r="D314" s="7">
        <v>11</v>
      </c>
      <c r="E314" t="str">
        <f t="shared" si="48"/>
        <v/>
      </c>
      <c r="F314" t="str">
        <f t="shared" si="49"/>
        <v/>
      </c>
      <c r="G314" t="str">
        <f t="shared" si="50"/>
        <v/>
      </c>
      <c r="H314" t="str">
        <f t="shared" si="51"/>
        <v/>
      </c>
      <c r="I314" t="str">
        <f t="shared" si="52"/>
        <v/>
      </c>
      <c r="J314" t="str">
        <f t="shared" si="53"/>
        <v/>
      </c>
      <c r="K314" t="str">
        <f t="shared" si="54"/>
        <v/>
      </c>
      <c r="L314" t="str">
        <f t="shared" si="55"/>
        <v/>
      </c>
      <c r="M314" t="str">
        <f t="shared" si="56"/>
        <v/>
      </c>
      <c r="N314" t="str">
        <f t="shared" si="57"/>
        <v/>
      </c>
      <c r="O314">
        <f t="shared" si="58"/>
        <v>15</v>
      </c>
      <c r="P314" t="str">
        <f t="shared" si="59"/>
        <v/>
      </c>
      <c r="Q314" s="7"/>
    </row>
    <row r="315" spans="1:17" x14ac:dyDescent="0.25">
      <c r="A315">
        <v>314</v>
      </c>
      <c r="B315" s="1" t="s">
        <v>664</v>
      </c>
      <c r="C315">
        <v>40</v>
      </c>
      <c r="D315" s="7">
        <v>2</v>
      </c>
      <c r="E315" t="str">
        <f t="shared" si="48"/>
        <v/>
      </c>
      <c r="F315">
        <f t="shared" si="49"/>
        <v>40</v>
      </c>
      <c r="G315" t="str">
        <f t="shared" si="50"/>
        <v/>
      </c>
      <c r="H315" t="str">
        <f t="shared" si="51"/>
        <v/>
      </c>
      <c r="I315" t="str">
        <f t="shared" si="52"/>
        <v/>
      </c>
      <c r="J315" t="str">
        <f t="shared" si="53"/>
        <v/>
      </c>
      <c r="K315" t="str">
        <f t="shared" si="54"/>
        <v/>
      </c>
      <c r="L315" t="str">
        <f t="shared" si="55"/>
        <v/>
      </c>
      <c r="M315" t="str">
        <f t="shared" si="56"/>
        <v/>
      </c>
      <c r="N315" t="str">
        <f t="shared" si="57"/>
        <v/>
      </c>
      <c r="O315" t="str">
        <f t="shared" si="58"/>
        <v/>
      </c>
      <c r="P315" t="str">
        <f t="shared" si="59"/>
        <v/>
      </c>
      <c r="Q315" s="7"/>
    </row>
    <row r="316" spans="1:17" x14ac:dyDescent="0.25">
      <c r="A316">
        <v>315</v>
      </c>
      <c r="B316" s="1" t="s">
        <v>665</v>
      </c>
      <c r="C316">
        <v>1</v>
      </c>
      <c r="D316" s="7">
        <v>4</v>
      </c>
      <c r="E316" t="str">
        <f t="shared" si="48"/>
        <v/>
      </c>
      <c r="F316" t="str">
        <f t="shared" si="49"/>
        <v/>
      </c>
      <c r="G316" t="str">
        <f t="shared" si="50"/>
        <v/>
      </c>
      <c r="H316">
        <f t="shared" si="51"/>
        <v>1</v>
      </c>
      <c r="I316" t="str">
        <f t="shared" si="52"/>
        <v/>
      </c>
      <c r="J316" t="str">
        <f t="shared" si="53"/>
        <v/>
      </c>
      <c r="K316" t="str">
        <f t="shared" si="54"/>
        <v/>
      </c>
      <c r="L316" t="str">
        <f t="shared" si="55"/>
        <v/>
      </c>
      <c r="M316" t="str">
        <f t="shared" si="56"/>
        <v/>
      </c>
      <c r="N316" t="str">
        <f t="shared" si="57"/>
        <v/>
      </c>
      <c r="O316" t="str">
        <f t="shared" si="58"/>
        <v/>
      </c>
      <c r="P316" t="str">
        <f t="shared" si="59"/>
        <v/>
      </c>
      <c r="Q316" s="7"/>
    </row>
    <row r="317" spans="1:17" x14ac:dyDescent="0.25">
      <c r="A317">
        <v>316</v>
      </c>
      <c r="B317" s="1" t="s">
        <v>666</v>
      </c>
      <c r="C317">
        <v>11</v>
      </c>
      <c r="D317" s="7">
        <v>1</v>
      </c>
      <c r="E317">
        <f t="shared" si="48"/>
        <v>11</v>
      </c>
      <c r="F317" t="str">
        <f t="shared" si="49"/>
        <v/>
      </c>
      <c r="G317" t="str">
        <f t="shared" si="50"/>
        <v/>
      </c>
      <c r="H317" t="str">
        <f t="shared" si="51"/>
        <v/>
      </c>
      <c r="I317" t="str">
        <f t="shared" si="52"/>
        <v/>
      </c>
      <c r="J317" t="str">
        <f t="shared" si="53"/>
        <v/>
      </c>
      <c r="K317" t="str">
        <f t="shared" si="54"/>
        <v/>
      </c>
      <c r="L317" t="str">
        <f t="shared" si="55"/>
        <v/>
      </c>
      <c r="M317" t="str">
        <f t="shared" si="56"/>
        <v/>
      </c>
      <c r="N317" t="str">
        <f t="shared" si="57"/>
        <v/>
      </c>
      <c r="O317" t="str">
        <f t="shared" si="58"/>
        <v/>
      </c>
      <c r="P317" t="str">
        <f t="shared" si="59"/>
        <v/>
      </c>
      <c r="Q317" s="7"/>
    </row>
    <row r="318" spans="1:17" x14ac:dyDescent="0.25">
      <c r="A318">
        <v>317</v>
      </c>
      <c r="B318" s="1" t="s">
        <v>667</v>
      </c>
      <c r="C318">
        <v>325</v>
      </c>
      <c r="D318" s="7">
        <v>7</v>
      </c>
      <c r="E318" t="str">
        <f t="shared" si="48"/>
        <v/>
      </c>
      <c r="F318" t="str">
        <f t="shared" si="49"/>
        <v/>
      </c>
      <c r="G318" t="str">
        <f t="shared" si="50"/>
        <v/>
      </c>
      <c r="H318" t="str">
        <f t="shared" si="51"/>
        <v/>
      </c>
      <c r="I318" t="str">
        <f t="shared" si="52"/>
        <v/>
      </c>
      <c r="J318" t="str">
        <f t="shared" si="53"/>
        <v/>
      </c>
      <c r="K318">
        <f t="shared" si="54"/>
        <v>325</v>
      </c>
      <c r="L318" t="str">
        <f t="shared" si="55"/>
        <v/>
      </c>
      <c r="M318" t="str">
        <f t="shared" si="56"/>
        <v/>
      </c>
      <c r="N318" t="str">
        <f t="shared" si="57"/>
        <v/>
      </c>
      <c r="O318" t="str">
        <f t="shared" si="58"/>
        <v/>
      </c>
      <c r="P318" t="str">
        <f t="shared" si="59"/>
        <v/>
      </c>
      <c r="Q318" s="7"/>
    </row>
    <row r="319" spans="1:17" x14ac:dyDescent="0.25">
      <c r="A319">
        <v>318</v>
      </c>
      <c r="B319" s="1" t="s">
        <v>668</v>
      </c>
      <c r="C319">
        <v>314</v>
      </c>
      <c r="D319" s="7">
        <v>5</v>
      </c>
      <c r="E319" t="str">
        <f t="shared" si="48"/>
        <v/>
      </c>
      <c r="F319" t="str">
        <f t="shared" si="49"/>
        <v/>
      </c>
      <c r="G319" t="str">
        <f t="shared" si="50"/>
        <v/>
      </c>
      <c r="H319" t="str">
        <f t="shared" si="51"/>
        <v/>
      </c>
      <c r="I319">
        <f t="shared" si="52"/>
        <v>314</v>
      </c>
      <c r="J319" t="str">
        <f t="shared" si="53"/>
        <v/>
      </c>
      <c r="K319" t="str">
        <f t="shared" si="54"/>
        <v/>
      </c>
      <c r="L319" t="str">
        <f t="shared" si="55"/>
        <v/>
      </c>
      <c r="M319" t="str">
        <f t="shared" si="56"/>
        <v/>
      </c>
      <c r="N319" t="str">
        <f t="shared" si="57"/>
        <v/>
      </c>
      <c r="O319" t="str">
        <f t="shared" si="58"/>
        <v/>
      </c>
      <c r="P319" t="str">
        <f t="shared" si="59"/>
        <v/>
      </c>
      <c r="Q319" s="7"/>
    </row>
    <row r="320" spans="1:17" x14ac:dyDescent="0.25">
      <c r="A320">
        <v>319</v>
      </c>
      <c r="B320" s="1" t="s">
        <v>669</v>
      </c>
      <c r="C320">
        <v>6</v>
      </c>
      <c r="D320" s="7">
        <v>10</v>
      </c>
      <c r="E320" t="str">
        <f t="shared" si="48"/>
        <v/>
      </c>
      <c r="F320" t="str">
        <f t="shared" si="49"/>
        <v/>
      </c>
      <c r="G320" t="str">
        <f t="shared" si="50"/>
        <v/>
      </c>
      <c r="H320" t="str">
        <f t="shared" si="51"/>
        <v/>
      </c>
      <c r="I320" t="str">
        <f t="shared" si="52"/>
        <v/>
      </c>
      <c r="J320" t="str">
        <f t="shared" si="53"/>
        <v/>
      </c>
      <c r="K320" t="str">
        <f t="shared" si="54"/>
        <v/>
      </c>
      <c r="L320" t="str">
        <f t="shared" si="55"/>
        <v/>
      </c>
      <c r="M320" t="str">
        <f t="shared" si="56"/>
        <v/>
      </c>
      <c r="N320">
        <f t="shared" si="57"/>
        <v>6</v>
      </c>
      <c r="O320" t="str">
        <f t="shared" si="58"/>
        <v/>
      </c>
      <c r="P320" t="str">
        <f t="shared" si="59"/>
        <v/>
      </c>
      <c r="Q320" s="7"/>
    </row>
    <row r="321" spans="1:17" x14ac:dyDescent="0.25">
      <c r="A321">
        <v>320</v>
      </c>
      <c r="B321" s="1" t="s">
        <v>670</v>
      </c>
      <c r="C321">
        <v>1384</v>
      </c>
      <c r="D321" s="7">
        <v>12</v>
      </c>
      <c r="E321" t="str">
        <f t="shared" si="48"/>
        <v/>
      </c>
      <c r="F321" t="str">
        <f t="shared" si="49"/>
        <v/>
      </c>
      <c r="G321" t="str">
        <f t="shared" si="50"/>
        <v/>
      </c>
      <c r="H321" t="str">
        <f t="shared" si="51"/>
        <v/>
      </c>
      <c r="I321" t="str">
        <f t="shared" si="52"/>
        <v/>
      </c>
      <c r="J321" t="str">
        <f t="shared" si="53"/>
        <v/>
      </c>
      <c r="K321" t="str">
        <f t="shared" si="54"/>
        <v/>
      </c>
      <c r="L321" t="str">
        <f t="shared" si="55"/>
        <v/>
      </c>
      <c r="M321" t="str">
        <f t="shared" si="56"/>
        <v/>
      </c>
      <c r="N321" t="str">
        <f t="shared" si="57"/>
        <v/>
      </c>
      <c r="O321" t="str">
        <f t="shared" si="58"/>
        <v/>
      </c>
      <c r="P321">
        <f t="shared" si="59"/>
        <v>1384</v>
      </c>
      <c r="Q321" s="7"/>
    </row>
    <row r="322" spans="1:17" x14ac:dyDescent="0.25">
      <c r="A322">
        <v>321</v>
      </c>
      <c r="B322" s="1" t="s">
        <v>671</v>
      </c>
      <c r="C322">
        <v>24</v>
      </c>
      <c r="D322" s="7">
        <v>6</v>
      </c>
      <c r="E322" t="str">
        <f t="shared" si="48"/>
        <v/>
      </c>
      <c r="F322" t="str">
        <f t="shared" si="49"/>
        <v/>
      </c>
      <c r="G322" t="str">
        <f t="shared" si="50"/>
        <v/>
      </c>
      <c r="H322" t="str">
        <f t="shared" si="51"/>
        <v/>
      </c>
      <c r="I322" t="str">
        <f t="shared" si="52"/>
        <v/>
      </c>
      <c r="J322">
        <f t="shared" si="53"/>
        <v>24</v>
      </c>
      <c r="K322" t="str">
        <f t="shared" si="54"/>
        <v/>
      </c>
      <c r="L322" t="str">
        <f t="shared" si="55"/>
        <v/>
      </c>
      <c r="M322" t="str">
        <f t="shared" si="56"/>
        <v/>
      </c>
      <c r="N322" t="str">
        <f t="shared" si="57"/>
        <v/>
      </c>
      <c r="O322" t="str">
        <f t="shared" si="58"/>
        <v/>
      </c>
      <c r="P322" t="str">
        <f t="shared" si="59"/>
        <v/>
      </c>
      <c r="Q322" s="7"/>
    </row>
    <row r="323" spans="1:17" x14ac:dyDescent="0.25">
      <c r="A323">
        <v>322</v>
      </c>
      <c r="B323" s="1" t="s">
        <v>672</v>
      </c>
      <c r="C323">
        <v>104</v>
      </c>
      <c r="D323" s="7">
        <v>11</v>
      </c>
      <c r="E323" t="str">
        <f t="shared" ref="E323:E356" si="60">IF(D323=1,C323,"")</f>
        <v/>
      </c>
      <c r="F323" t="str">
        <f t="shared" ref="F323:F356" si="61">IF(D323=2,C323,"")</f>
        <v/>
      </c>
      <c r="G323" t="str">
        <f t="shared" ref="G323:G356" si="62">IF(D323=3,C323,"")</f>
        <v/>
      </c>
      <c r="H323" t="str">
        <f t="shared" ref="H323:H356" si="63">IF(D323=4,C323,"")</f>
        <v/>
      </c>
      <c r="I323" t="str">
        <f t="shared" ref="I323:I356" si="64">IF(D323=5,C323,"")</f>
        <v/>
      </c>
      <c r="J323" t="str">
        <f t="shared" ref="J323:J356" si="65">IF(D323=6,C323,"")</f>
        <v/>
      </c>
      <c r="K323" t="str">
        <f t="shared" ref="K323:K356" si="66">IF(D323=7,C323,"")</f>
        <v/>
      </c>
      <c r="L323" t="str">
        <f t="shared" ref="L323:L356" si="67">IF(D323=8,C323,"")</f>
        <v/>
      </c>
      <c r="M323" t="str">
        <f t="shared" ref="M323:M356" si="68">IF(D323=9,C323,"")</f>
        <v/>
      </c>
      <c r="N323" t="str">
        <f t="shared" ref="N323:N356" si="69">IF(D323=10,C323,"")</f>
        <v/>
      </c>
      <c r="O323">
        <f t="shared" ref="O323:O356" si="70">IF(D323=11,C323,"")</f>
        <v>104</v>
      </c>
      <c r="P323" t="str">
        <f t="shared" ref="P323:P356" si="71">IF(D323=12,C323,"")</f>
        <v/>
      </c>
      <c r="Q323" s="7"/>
    </row>
    <row r="324" spans="1:17" x14ac:dyDescent="0.25">
      <c r="A324">
        <v>323</v>
      </c>
      <c r="B324" s="1" t="s">
        <v>673</v>
      </c>
      <c r="C324">
        <v>2549</v>
      </c>
      <c r="D324" s="7">
        <v>8</v>
      </c>
      <c r="E324" t="str">
        <f t="shared" si="60"/>
        <v/>
      </c>
      <c r="F324" t="str">
        <f t="shared" si="61"/>
        <v/>
      </c>
      <c r="G324" t="str">
        <f t="shared" si="62"/>
        <v/>
      </c>
      <c r="H324" t="str">
        <f t="shared" si="63"/>
        <v/>
      </c>
      <c r="I324" t="str">
        <f t="shared" si="64"/>
        <v/>
      </c>
      <c r="J324" t="str">
        <f t="shared" si="65"/>
        <v/>
      </c>
      <c r="K324" t="str">
        <f t="shared" si="66"/>
        <v/>
      </c>
      <c r="L324">
        <f t="shared" si="67"/>
        <v>2549</v>
      </c>
      <c r="M324" t="str">
        <f t="shared" si="68"/>
        <v/>
      </c>
      <c r="N324" t="str">
        <f t="shared" si="69"/>
        <v/>
      </c>
      <c r="O324" t="str">
        <f t="shared" si="70"/>
        <v/>
      </c>
      <c r="P324" t="str">
        <f t="shared" si="71"/>
        <v/>
      </c>
      <c r="Q324" s="7"/>
    </row>
    <row r="325" spans="1:17" x14ac:dyDescent="0.25">
      <c r="A325">
        <v>324</v>
      </c>
      <c r="B325" s="1" t="s">
        <v>674</v>
      </c>
      <c r="C325">
        <v>4</v>
      </c>
      <c r="D325" s="7">
        <v>9</v>
      </c>
      <c r="E325" t="str">
        <f t="shared" si="60"/>
        <v/>
      </c>
      <c r="F325" t="str">
        <f t="shared" si="61"/>
        <v/>
      </c>
      <c r="G325" t="str">
        <f t="shared" si="62"/>
        <v/>
      </c>
      <c r="H325" t="str">
        <f t="shared" si="63"/>
        <v/>
      </c>
      <c r="I325" t="str">
        <f t="shared" si="64"/>
        <v/>
      </c>
      <c r="J325" t="str">
        <f t="shared" si="65"/>
        <v/>
      </c>
      <c r="K325" t="str">
        <f t="shared" si="66"/>
        <v/>
      </c>
      <c r="L325" t="str">
        <f t="shared" si="67"/>
        <v/>
      </c>
      <c r="M325">
        <f t="shared" si="68"/>
        <v>4</v>
      </c>
      <c r="N325" t="str">
        <f t="shared" si="69"/>
        <v/>
      </c>
      <c r="O325" t="str">
        <f t="shared" si="70"/>
        <v/>
      </c>
      <c r="P325" t="str">
        <f t="shared" si="71"/>
        <v/>
      </c>
      <c r="Q325" s="7"/>
    </row>
    <row r="326" spans="1:17" x14ac:dyDescent="0.25">
      <c r="A326">
        <v>325</v>
      </c>
      <c r="B326" s="1" t="s">
        <v>675</v>
      </c>
      <c r="C326">
        <v>5</v>
      </c>
      <c r="D326" s="7">
        <v>1</v>
      </c>
      <c r="E326">
        <f t="shared" si="60"/>
        <v>5</v>
      </c>
      <c r="F326" t="str">
        <f t="shared" si="61"/>
        <v/>
      </c>
      <c r="G326" t="str">
        <f t="shared" si="62"/>
        <v/>
      </c>
      <c r="H326" t="str">
        <f t="shared" si="63"/>
        <v/>
      </c>
      <c r="I326" t="str">
        <f t="shared" si="64"/>
        <v/>
      </c>
      <c r="J326" t="str">
        <f t="shared" si="65"/>
        <v/>
      </c>
      <c r="K326" t="str">
        <f t="shared" si="66"/>
        <v/>
      </c>
      <c r="L326" t="str">
        <f t="shared" si="67"/>
        <v/>
      </c>
      <c r="M326" t="str">
        <f t="shared" si="68"/>
        <v/>
      </c>
      <c r="N326" t="str">
        <f t="shared" si="69"/>
        <v/>
      </c>
      <c r="O326" t="str">
        <f t="shared" si="70"/>
        <v/>
      </c>
      <c r="P326" t="str">
        <f t="shared" si="71"/>
        <v/>
      </c>
      <c r="Q326" s="7"/>
    </row>
    <row r="327" spans="1:17" x14ac:dyDescent="0.25">
      <c r="A327">
        <v>326</v>
      </c>
      <c r="B327" s="1" t="s">
        <v>676</v>
      </c>
      <c r="C327">
        <v>15</v>
      </c>
      <c r="D327" s="7">
        <v>7</v>
      </c>
      <c r="E327" t="str">
        <f t="shared" si="60"/>
        <v/>
      </c>
      <c r="F327" t="str">
        <f t="shared" si="61"/>
        <v/>
      </c>
      <c r="G327" t="str">
        <f t="shared" si="62"/>
        <v/>
      </c>
      <c r="H327" t="str">
        <f t="shared" si="63"/>
        <v/>
      </c>
      <c r="I327" t="str">
        <f t="shared" si="64"/>
        <v/>
      </c>
      <c r="J327" t="str">
        <f t="shared" si="65"/>
        <v/>
      </c>
      <c r="K327">
        <f t="shared" si="66"/>
        <v>15</v>
      </c>
      <c r="L327" t="str">
        <f t="shared" si="67"/>
        <v/>
      </c>
      <c r="M327" t="str">
        <f t="shared" si="68"/>
        <v/>
      </c>
      <c r="N327" t="str">
        <f t="shared" si="69"/>
        <v/>
      </c>
      <c r="O327" t="str">
        <f t="shared" si="70"/>
        <v/>
      </c>
      <c r="P327" t="str">
        <f t="shared" si="71"/>
        <v/>
      </c>
      <c r="Q327" s="7"/>
    </row>
    <row r="328" spans="1:17" x14ac:dyDescent="0.25">
      <c r="A328">
        <v>327</v>
      </c>
      <c r="B328" s="1" t="s">
        <v>677</v>
      </c>
      <c r="C328">
        <v>731</v>
      </c>
      <c r="D328" s="7">
        <v>10</v>
      </c>
      <c r="E328" t="str">
        <f t="shared" si="60"/>
        <v/>
      </c>
      <c r="F328" t="str">
        <f t="shared" si="61"/>
        <v/>
      </c>
      <c r="G328" t="str">
        <f t="shared" si="62"/>
        <v/>
      </c>
      <c r="H328" t="str">
        <f t="shared" si="63"/>
        <v/>
      </c>
      <c r="I328" t="str">
        <f t="shared" si="64"/>
        <v/>
      </c>
      <c r="J328" t="str">
        <f t="shared" si="65"/>
        <v/>
      </c>
      <c r="K328" t="str">
        <f t="shared" si="66"/>
        <v/>
      </c>
      <c r="L328" t="str">
        <f t="shared" si="67"/>
        <v/>
      </c>
      <c r="M328" t="str">
        <f t="shared" si="68"/>
        <v/>
      </c>
      <c r="N328">
        <f t="shared" si="69"/>
        <v>731</v>
      </c>
      <c r="O328" t="str">
        <f t="shared" si="70"/>
        <v/>
      </c>
      <c r="P328" t="str">
        <f t="shared" si="71"/>
        <v/>
      </c>
      <c r="Q328" s="7"/>
    </row>
    <row r="329" spans="1:17" x14ac:dyDescent="0.25">
      <c r="A329">
        <v>328</v>
      </c>
      <c r="B329" s="1" t="s">
        <v>678</v>
      </c>
      <c r="C329">
        <v>6</v>
      </c>
      <c r="D329" s="7">
        <v>1</v>
      </c>
      <c r="E329">
        <f t="shared" si="60"/>
        <v>6</v>
      </c>
      <c r="F329" t="str">
        <f t="shared" si="61"/>
        <v/>
      </c>
      <c r="G329" t="str">
        <f t="shared" si="62"/>
        <v/>
      </c>
      <c r="H329" t="str">
        <f t="shared" si="63"/>
        <v/>
      </c>
      <c r="I329" t="str">
        <f t="shared" si="64"/>
        <v/>
      </c>
      <c r="J329" t="str">
        <f t="shared" si="65"/>
        <v/>
      </c>
      <c r="K329" t="str">
        <f t="shared" si="66"/>
        <v/>
      </c>
      <c r="L329" t="str">
        <f t="shared" si="67"/>
        <v/>
      </c>
      <c r="M329" t="str">
        <f t="shared" si="68"/>
        <v/>
      </c>
      <c r="N329" t="str">
        <f t="shared" si="69"/>
        <v/>
      </c>
      <c r="O329" t="str">
        <f t="shared" si="70"/>
        <v/>
      </c>
      <c r="P329" t="str">
        <f t="shared" si="71"/>
        <v/>
      </c>
      <c r="Q329" s="7"/>
    </row>
    <row r="330" spans="1:17" x14ac:dyDescent="0.25">
      <c r="A330">
        <v>329</v>
      </c>
      <c r="B330" s="1" t="s">
        <v>679</v>
      </c>
      <c r="C330">
        <v>6</v>
      </c>
      <c r="D330" s="7">
        <v>3</v>
      </c>
      <c r="E330" t="str">
        <f t="shared" si="60"/>
        <v/>
      </c>
      <c r="F330" t="str">
        <f t="shared" si="61"/>
        <v/>
      </c>
      <c r="G330">
        <f t="shared" si="62"/>
        <v>6</v>
      </c>
      <c r="H330" t="str">
        <f t="shared" si="63"/>
        <v/>
      </c>
      <c r="I330" t="str">
        <f t="shared" si="64"/>
        <v/>
      </c>
      <c r="J330" t="str">
        <f t="shared" si="65"/>
        <v/>
      </c>
      <c r="K330" t="str">
        <f t="shared" si="66"/>
        <v/>
      </c>
      <c r="L330" t="str">
        <f t="shared" si="67"/>
        <v/>
      </c>
      <c r="M330" t="str">
        <f t="shared" si="68"/>
        <v/>
      </c>
      <c r="N330" t="str">
        <f t="shared" si="69"/>
        <v/>
      </c>
      <c r="O330" t="str">
        <f t="shared" si="70"/>
        <v/>
      </c>
      <c r="P330" t="str">
        <f t="shared" si="71"/>
        <v/>
      </c>
      <c r="Q330" s="7"/>
    </row>
    <row r="331" spans="1:17" x14ac:dyDescent="0.25">
      <c r="A331">
        <v>330</v>
      </c>
      <c r="B331" s="1" t="s">
        <v>680</v>
      </c>
      <c r="C331">
        <v>27</v>
      </c>
      <c r="D331" s="7">
        <v>10</v>
      </c>
      <c r="E331" t="str">
        <f t="shared" si="60"/>
        <v/>
      </c>
      <c r="F331" t="str">
        <f t="shared" si="61"/>
        <v/>
      </c>
      <c r="G331" t="str">
        <f t="shared" si="62"/>
        <v/>
      </c>
      <c r="H331" t="str">
        <f t="shared" si="63"/>
        <v/>
      </c>
      <c r="I331" t="str">
        <f t="shared" si="64"/>
        <v/>
      </c>
      <c r="J331" t="str">
        <f t="shared" si="65"/>
        <v/>
      </c>
      <c r="K331" t="str">
        <f t="shared" si="66"/>
        <v/>
      </c>
      <c r="L331" t="str">
        <f t="shared" si="67"/>
        <v/>
      </c>
      <c r="M331" t="str">
        <f t="shared" si="68"/>
        <v/>
      </c>
      <c r="N331">
        <f t="shared" si="69"/>
        <v>27</v>
      </c>
      <c r="O331" t="str">
        <f t="shared" si="70"/>
        <v/>
      </c>
      <c r="P331" t="str">
        <f t="shared" si="71"/>
        <v/>
      </c>
      <c r="Q331" s="7"/>
    </row>
    <row r="332" spans="1:17" x14ac:dyDescent="0.25">
      <c r="A332">
        <v>331</v>
      </c>
      <c r="B332" s="1" t="s">
        <v>681</v>
      </c>
      <c r="C332">
        <v>10</v>
      </c>
      <c r="D332" s="7">
        <v>12</v>
      </c>
      <c r="E332" t="str">
        <f t="shared" si="60"/>
        <v/>
      </c>
      <c r="F332" t="str">
        <f t="shared" si="61"/>
        <v/>
      </c>
      <c r="G332" t="str">
        <f t="shared" si="62"/>
        <v/>
      </c>
      <c r="H332" t="str">
        <f t="shared" si="63"/>
        <v/>
      </c>
      <c r="I332" t="str">
        <f t="shared" si="64"/>
        <v/>
      </c>
      <c r="J332" t="str">
        <f t="shared" si="65"/>
        <v/>
      </c>
      <c r="K332" t="str">
        <f t="shared" si="66"/>
        <v/>
      </c>
      <c r="L332" t="str">
        <f t="shared" si="67"/>
        <v/>
      </c>
      <c r="M332" t="str">
        <f t="shared" si="68"/>
        <v/>
      </c>
      <c r="N332" t="str">
        <f t="shared" si="69"/>
        <v/>
      </c>
      <c r="O332" t="str">
        <f t="shared" si="70"/>
        <v/>
      </c>
      <c r="P332">
        <f t="shared" si="71"/>
        <v>10</v>
      </c>
      <c r="Q332" s="7"/>
    </row>
    <row r="333" spans="1:17" x14ac:dyDescent="0.25">
      <c r="A333">
        <v>332</v>
      </c>
      <c r="B333" s="1" t="s">
        <v>682</v>
      </c>
      <c r="C333">
        <v>536</v>
      </c>
      <c r="D333" s="7">
        <v>10</v>
      </c>
      <c r="E333" t="str">
        <f t="shared" si="60"/>
        <v/>
      </c>
      <c r="F333" t="str">
        <f t="shared" si="61"/>
        <v/>
      </c>
      <c r="G333" t="str">
        <f t="shared" si="62"/>
        <v/>
      </c>
      <c r="H333" t="str">
        <f t="shared" si="63"/>
        <v/>
      </c>
      <c r="I333" t="str">
        <f t="shared" si="64"/>
        <v/>
      </c>
      <c r="J333" t="str">
        <f t="shared" si="65"/>
        <v/>
      </c>
      <c r="K333" t="str">
        <f t="shared" si="66"/>
        <v/>
      </c>
      <c r="L333" t="str">
        <f t="shared" si="67"/>
        <v/>
      </c>
      <c r="M333" t="str">
        <f t="shared" si="68"/>
        <v/>
      </c>
      <c r="N333">
        <f t="shared" si="69"/>
        <v>536</v>
      </c>
      <c r="O333" t="str">
        <f t="shared" si="70"/>
        <v/>
      </c>
      <c r="P333" t="str">
        <f t="shared" si="71"/>
        <v/>
      </c>
      <c r="Q333" s="7"/>
    </row>
    <row r="334" spans="1:17" x14ac:dyDescent="0.25">
      <c r="A334">
        <v>333</v>
      </c>
      <c r="B334" s="1" t="s">
        <v>683</v>
      </c>
      <c r="C334">
        <v>3</v>
      </c>
      <c r="D334" s="7">
        <v>11</v>
      </c>
      <c r="E334" t="str">
        <f t="shared" si="60"/>
        <v/>
      </c>
      <c r="F334" t="str">
        <f t="shared" si="61"/>
        <v/>
      </c>
      <c r="G334" t="str">
        <f t="shared" si="62"/>
        <v/>
      </c>
      <c r="H334" t="str">
        <f t="shared" si="63"/>
        <v/>
      </c>
      <c r="I334" t="str">
        <f t="shared" si="64"/>
        <v/>
      </c>
      <c r="J334" t="str">
        <f t="shared" si="65"/>
        <v/>
      </c>
      <c r="K334" t="str">
        <f t="shared" si="66"/>
        <v/>
      </c>
      <c r="L334" t="str">
        <f t="shared" si="67"/>
        <v/>
      </c>
      <c r="M334" t="str">
        <f t="shared" si="68"/>
        <v/>
      </c>
      <c r="N334" t="str">
        <f t="shared" si="69"/>
        <v/>
      </c>
      <c r="O334">
        <f t="shared" si="70"/>
        <v>3</v>
      </c>
      <c r="P334" t="str">
        <f t="shared" si="71"/>
        <v/>
      </c>
      <c r="Q334" s="7"/>
    </row>
    <row r="335" spans="1:17" x14ac:dyDescent="0.25">
      <c r="A335">
        <v>334</v>
      </c>
      <c r="B335" s="1" t="s">
        <v>684</v>
      </c>
      <c r="C335">
        <v>1573</v>
      </c>
      <c r="D335" s="7">
        <v>3</v>
      </c>
      <c r="E335" t="str">
        <f t="shared" si="60"/>
        <v/>
      </c>
      <c r="F335" t="str">
        <f t="shared" si="61"/>
        <v/>
      </c>
      <c r="G335">
        <f t="shared" si="62"/>
        <v>1573</v>
      </c>
      <c r="H335" t="str">
        <f t="shared" si="63"/>
        <v/>
      </c>
      <c r="I335" t="str">
        <f t="shared" si="64"/>
        <v/>
      </c>
      <c r="J335" t="str">
        <f t="shared" si="65"/>
        <v/>
      </c>
      <c r="K335" t="str">
        <f t="shared" si="66"/>
        <v/>
      </c>
      <c r="L335" t="str">
        <f t="shared" si="67"/>
        <v/>
      </c>
      <c r="M335" t="str">
        <f t="shared" si="68"/>
        <v/>
      </c>
      <c r="N335" t="str">
        <f t="shared" si="69"/>
        <v/>
      </c>
      <c r="O335" t="str">
        <f t="shared" si="70"/>
        <v/>
      </c>
      <c r="P335" t="str">
        <f t="shared" si="71"/>
        <v/>
      </c>
      <c r="Q335" s="7"/>
    </row>
    <row r="336" spans="1:17" x14ac:dyDescent="0.25">
      <c r="A336">
        <v>335</v>
      </c>
      <c r="B336" s="1" t="s">
        <v>685</v>
      </c>
      <c r="C336">
        <v>430</v>
      </c>
      <c r="D336" s="7">
        <v>2</v>
      </c>
      <c r="E336" t="str">
        <f t="shared" si="60"/>
        <v/>
      </c>
      <c r="F336">
        <f t="shared" si="61"/>
        <v>430</v>
      </c>
      <c r="G336" t="str">
        <f t="shared" si="62"/>
        <v/>
      </c>
      <c r="H336" t="str">
        <f t="shared" si="63"/>
        <v/>
      </c>
      <c r="I336" t="str">
        <f t="shared" si="64"/>
        <v/>
      </c>
      <c r="J336" t="str">
        <f t="shared" si="65"/>
        <v/>
      </c>
      <c r="K336" t="str">
        <f t="shared" si="66"/>
        <v/>
      </c>
      <c r="L336" t="str">
        <f t="shared" si="67"/>
        <v/>
      </c>
      <c r="M336" t="str">
        <f t="shared" si="68"/>
        <v/>
      </c>
      <c r="N336" t="str">
        <f t="shared" si="69"/>
        <v/>
      </c>
      <c r="O336" t="str">
        <f t="shared" si="70"/>
        <v/>
      </c>
      <c r="P336" t="str">
        <f t="shared" si="71"/>
        <v/>
      </c>
      <c r="Q336" s="7"/>
    </row>
    <row r="337" spans="1:17" x14ac:dyDescent="0.25">
      <c r="A337">
        <v>336</v>
      </c>
      <c r="B337" s="1" t="s">
        <v>686</v>
      </c>
      <c r="C337">
        <v>1</v>
      </c>
      <c r="D337" s="7">
        <v>1</v>
      </c>
      <c r="E337">
        <f t="shared" si="60"/>
        <v>1</v>
      </c>
      <c r="F337" t="str">
        <f t="shared" si="61"/>
        <v/>
      </c>
      <c r="G337" t="str">
        <f t="shared" si="62"/>
        <v/>
      </c>
      <c r="H337" t="str">
        <f t="shared" si="63"/>
        <v/>
      </c>
      <c r="I337" t="str">
        <f t="shared" si="64"/>
        <v/>
      </c>
      <c r="J337" t="str">
        <f t="shared" si="65"/>
        <v/>
      </c>
      <c r="K337" t="str">
        <f t="shared" si="66"/>
        <v/>
      </c>
      <c r="L337" t="str">
        <f t="shared" si="67"/>
        <v/>
      </c>
      <c r="M337" t="str">
        <f t="shared" si="68"/>
        <v/>
      </c>
      <c r="N337" t="str">
        <f t="shared" si="69"/>
        <v/>
      </c>
      <c r="O337" t="str">
        <f t="shared" si="70"/>
        <v/>
      </c>
      <c r="P337" t="str">
        <f t="shared" si="71"/>
        <v/>
      </c>
      <c r="Q337" s="7"/>
    </row>
    <row r="338" spans="1:17" x14ac:dyDescent="0.25">
      <c r="A338">
        <v>337</v>
      </c>
      <c r="B338" s="1" t="s">
        <v>687</v>
      </c>
      <c r="C338">
        <v>33</v>
      </c>
      <c r="D338" s="7">
        <v>7</v>
      </c>
      <c r="E338" t="str">
        <f t="shared" si="60"/>
        <v/>
      </c>
      <c r="F338" t="str">
        <f t="shared" si="61"/>
        <v/>
      </c>
      <c r="G338" t="str">
        <f t="shared" si="62"/>
        <v/>
      </c>
      <c r="H338" t="str">
        <f t="shared" si="63"/>
        <v/>
      </c>
      <c r="I338" t="str">
        <f t="shared" si="64"/>
        <v/>
      </c>
      <c r="J338" t="str">
        <f t="shared" si="65"/>
        <v/>
      </c>
      <c r="K338">
        <f t="shared" si="66"/>
        <v>33</v>
      </c>
      <c r="L338" t="str">
        <f t="shared" si="67"/>
        <v/>
      </c>
      <c r="M338" t="str">
        <f t="shared" si="68"/>
        <v/>
      </c>
      <c r="N338" t="str">
        <f t="shared" si="69"/>
        <v/>
      </c>
      <c r="O338" t="str">
        <f t="shared" si="70"/>
        <v/>
      </c>
      <c r="P338" t="str">
        <f t="shared" si="71"/>
        <v/>
      </c>
      <c r="Q338" s="7"/>
    </row>
    <row r="339" spans="1:17" x14ac:dyDescent="0.25">
      <c r="A339">
        <v>338</v>
      </c>
      <c r="B339" s="1" t="s">
        <v>688</v>
      </c>
      <c r="C339">
        <v>713</v>
      </c>
      <c r="D339" s="7">
        <v>8</v>
      </c>
      <c r="E339" t="str">
        <f t="shared" si="60"/>
        <v/>
      </c>
      <c r="F339" t="str">
        <f t="shared" si="61"/>
        <v/>
      </c>
      <c r="G339" t="str">
        <f t="shared" si="62"/>
        <v/>
      </c>
      <c r="H339" t="str">
        <f t="shared" si="63"/>
        <v/>
      </c>
      <c r="I339" t="str">
        <f t="shared" si="64"/>
        <v/>
      </c>
      <c r="J339" t="str">
        <f t="shared" si="65"/>
        <v/>
      </c>
      <c r="K339" t="str">
        <f t="shared" si="66"/>
        <v/>
      </c>
      <c r="L339">
        <f t="shared" si="67"/>
        <v>713</v>
      </c>
      <c r="M339" t="str">
        <f t="shared" si="68"/>
        <v/>
      </c>
      <c r="N339" t="str">
        <f t="shared" si="69"/>
        <v/>
      </c>
      <c r="O339" t="str">
        <f t="shared" si="70"/>
        <v/>
      </c>
      <c r="P339" t="str">
        <f t="shared" si="71"/>
        <v/>
      </c>
      <c r="Q339" s="7"/>
    </row>
    <row r="340" spans="1:17" x14ac:dyDescent="0.25">
      <c r="A340">
        <v>339</v>
      </c>
      <c r="B340" s="1" t="s">
        <v>689</v>
      </c>
      <c r="C340">
        <v>14</v>
      </c>
      <c r="D340" s="7">
        <v>5</v>
      </c>
      <c r="E340" t="str">
        <f t="shared" si="60"/>
        <v/>
      </c>
      <c r="F340" t="str">
        <f t="shared" si="61"/>
        <v/>
      </c>
      <c r="G340" t="str">
        <f t="shared" si="62"/>
        <v/>
      </c>
      <c r="H340" t="str">
        <f t="shared" si="63"/>
        <v/>
      </c>
      <c r="I340">
        <f t="shared" si="64"/>
        <v>14</v>
      </c>
      <c r="J340" t="str">
        <f t="shared" si="65"/>
        <v/>
      </c>
      <c r="K340" t="str">
        <f t="shared" si="66"/>
        <v/>
      </c>
      <c r="L340" t="str">
        <f t="shared" si="67"/>
        <v/>
      </c>
      <c r="M340" t="str">
        <f t="shared" si="68"/>
        <v/>
      </c>
      <c r="N340" t="str">
        <f t="shared" si="69"/>
        <v/>
      </c>
      <c r="O340" t="str">
        <f t="shared" si="70"/>
        <v/>
      </c>
      <c r="P340" t="str">
        <f t="shared" si="71"/>
        <v/>
      </c>
      <c r="Q340" s="7"/>
    </row>
    <row r="341" spans="1:17" x14ac:dyDescent="0.25">
      <c r="A341">
        <v>340</v>
      </c>
      <c r="B341" s="1" t="s">
        <v>690</v>
      </c>
      <c r="C341">
        <v>8</v>
      </c>
      <c r="D341" s="7">
        <v>7</v>
      </c>
      <c r="E341" t="str">
        <f t="shared" si="60"/>
        <v/>
      </c>
      <c r="F341" t="str">
        <f t="shared" si="61"/>
        <v/>
      </c>
      <c r="G341" t="str">
        <f t="shared" si="62"/>
        <v/>
      </c>
      <c r="H341" t="str">
        <f t="shared" si="63"/>
        <v/>
      </c>
      <c r="I341" t="str">
        <f t="shared" si="64"/>
        <v/>
      </c>
      <c r="J341" t="str">
        <f t="shared" si="65"/>
        <v/>
      </c>
      <c r="K341">
        <f t="shared" si="66"/>
        <v>8</v>
      </c>
      <c r="L341" t="str">
        <f t="shared" si="67"/>
        <v/>
      </c>
      <c r="M341" t="str">
        <f t="shared" si="68"/>
        <v/>
      </c>
      <c r="N341" t="str">
        <f t="shared" si="69"/>
        <v/>
      </c>
      <c r="O341" t="str">
        <f t="shared" si="70"/>
        <v/>
      </c>
      <c r="P341" t="str">
        <f t="shared" si="71"/>
        <v/>
      </c>
      <c r="Q341" s="7"/>
    </row>
    <row r="342" spans="1:17" x14ac:dyDescent="0.25">
      <c r="A342">
        <v>341</v>
      </c>
      <c r="B342" s="1" t="s">
        <v>691</v>
      </c>
      <c r="C342">
        <v>4</v>
      </c>
      <c r="D342" s="7">
        <v>6</v>
      </c>
      <c r="E342" t="str">
        <f t="shared" si="60"/>
        <v/>
      </c>
      <c r="F342" t="str">
        <f t="shared" si="61"/>
        <v/>
      </c>
      <c r="G342" t="str">
        <f t="shared" si="62"/>
        <v/>
      </c>
      <c r="H342" t="str">
        <f t="shared" si="63"/>
        <v/>
      </c>
      <c r="I342" t="str">
        <f t="shared" si="64"/>
        <v/>
      </c>
      <c r="J342">
        <f t="shared" si="65"/>
        <v>4</v>
      </c>
      <c r="K342" t="str">
        <f t="shared" si="66"/>
        <v/>
      </c>
      <c r="L342" t="str">
        <f t="shared" si="67"/>
        <v/>
      </c>
      <c r="M342" t="str">
        <f t="shared" si="68"/>
        <v/>
      </c>
      <c r="N342" t="str">
        <f t="shared" si="69"/>
        <v/>
      </c>
      <c r="O342" t="str">
        <f t="shared" si="70"/>
        <v/>
      </c>
      <c r="P342" t="str">
        <f t="shared" si="71"/>
        <v/>
      </c>
      <c r="Q342" s="7"/>
    </row>
    <row r="343" spans="1:17" x14ac:dyDescent="0.25">
      <c r="A343">
        <v>342</v>
      </c>
      <c r="B343" s="1" t="s">
        <v>692</v>
      </c>
      <c r="C343">
        <v>1</v>
      </c>
      <c r="D343" s="7">
        <v>4</v>
      </c>
      <c r="E343" t="str">
        <f t="shared" si="60"/>
        <v/>
      </c>
      <c r="F343" t="str">
        <f t="shared" si="61"/>
        <v/>
      </c>
      <c r="G343" t="str">
        <f t="shared" si="62"/>
        <v/>
      </c>
      <c r="H343">
        <f t="shared" si="63"/>
        <v>1</v>
      </c>
      <c r="I343" t="str">
        <f t="shared" si="64"/>
        <v/>
      </c>
      <c r="J343" t="str">
        <f t="shared" si="65"/>
        <v/>
      </c>
      <c r="K343" t="str">
        <f t="shared" si="66"/>
        <v/>
      </c>
      <c r="L343" t="str">
        <f t="shared" si="67"/>
        <v/>
      </c>
      <c r="M343" t="str">
        <f t="shared" si="68"/>
        <v/>
      </c>
      <c r="N343" t="str">
        <f t="shared" si="69"/>
        <v/>
      </c>
      <c r="O343" t="str">
        <f t="shared" si="70"/>
        <v/>
      </c>
      <c r="P343" t="str">
        <f t="shared" si="71"/>
        <v/>
      </c>
      <c r="Q343" s="7"/>
    </row>
    <row r="344" spans="1:17" x14ac:dyDescent="0.25">
      <c r="A344">
        <v>343</v>
      </c>
      <c r="B344" s="1" t="s">
        <v>693</v>
      </c>
      <c r="C344">
        <v>889</v>
      </c>
      <c r="D344" s="7">
        <v>4</v>
      </c>
      <c r="E344" t="str">
        <f t="shared" si="60"/>
        <v/>
      </c>
      <c r="F344" t="str">
        <f t="shared" si="61"/>
        <v/>
      </c>
      <c r="G344" t="str">
        <f t="shared" si="62"/>
        <v/>
      </c>
      <c r="H344">
        <f t="shared" si="63"/>
        <v>889</v>
      </c>
      <c r="I344" t="str">
        <f t="shared" si="64"/>
        <v/>
      </c>
      <c r="J344" t="str">
        <f t="shared" si="65"/>
        <v/>
      </c>
      <c r="K344" t="str">
        <f t="shared" si="66"/>
        <v/>
      </c>
      <c r="L344" t="str">
        <f t="shared" si="67"/>
        <v/>
      </c>
      <c r="M344" t="str">
        <f t="shared" si="68"/>
        <v/>
      </c>
      <c r="N344" t="str">
        <f t="shared" si="69"/>
        <v/>
      </c>
      <c r="O344" t="str">
        <f t="shared" si="70"/>
        <v/>
      </c>
      <c r="P344" t="str">
        <f t="shared" si="71"/>
        <v/>
      </c>
      <c r="Q344" s="7"/>
    </row>
    <row r="345" spans="1:17" x14ac:dyDescent="0.25">
      <c r="A345">
        <v>344</v>
      </c>
      <c r="B345" s="1" t="s">
        <v>694</v>
      </c>
      <c r="C345">
        <v>29</v>
      </c>
      <c r="D345" s="7">
        <v>12</v>
      </c>
      <c r="E345" t="str">
        <f t="shared" si="60"/>
        <v/>
      </c>
      <c r="F345" t="str">
        <f t="shared" si="61"/>
        <v/>
      </c>
      <c r="G345" t="str">
        <f t="shared" si="62"/>
        <v/>
      </c>
      <c r="H345" t="str">
        <f t="shared" si="63"/>
        <v/>
      </c>
      <c r="I345" t="str">
        <f t="shared" si="64"/>
        <v/>
      </c>
      <c r="J345" t="str">
        <f t="shared" si="65"/>
        <v/>
      </c>
      <c r="K345" t="str">
        <f t="shared" si="66"/>
        <v/>
      </c>
      <c r="L345" t="str">
        <f t="shared" si="67"/>
        <v/>
      </c>
      <c r="M345" t="str">
        <f t="shared" si="68"/>
        <v/>
      </c>
      <c r="N345" t="str">
        <f t="shared" si="69"/>
        <v/>
      </c>
      <c r="O345" t="str">
        <f t="shared" si="70"/>
        <v/>
      </c>
      <c r="P345">
        <f t="shared" si="71"/>
        <v>29</v>
      </c>
      <c r="Q345" s="7"/>
    </row>
    <row r="346" spans="1:17" x14ac:dyDescent="0.25">
      <c r="A346">
        <v>345</v>
      </c>
      <c r="B346" s="1" t="s">
        <v>695</v>
      </c>
      <c r="C346">
        <v>14</v>
      </c>
      <c r="D346" s="7">
        <v>5</v>
      </c>
      <c r="E346" t="str">
        <f t="shared" si="60"/>
        <v/>
      </c>
      <c r="F346" t="str">
        <f t="shared" si="61"/>
        <v/>
      </c>
      <c r="G346" t="str">
        <f t="shared" si="62"/>
        <v/>
      </c>
      <c r="H346" t="str">
        <f t="shared" si="63"/>
        <v/>
      </c>
      <c r="I346">
        <f t="shared" si="64"/>
        <v>14</v>
      </c>
      <c r="J346" t="str">
        <f t="shared" si="65"/>
        <v/>
      </c>
      <c r="K346" t="str">
        <f t="shared" si="66"/>
        <v/>
      </c>
      <c r="L346" t="str">
        <f t="shared" si="67"/>
        <v/>
      </c>
      <c r="M346" t="str">
        <f t="shared" si="68"/>
        <v/>
      </c>
      <c r="N346" t="str">
        <f t="shared" si="69"/>
        <v/>
      </c>
      <c r="O346" t="str">
        <f t="shared" si="70"/>
        <v/>
      </c>
      <c r="P346" t="str">
        <f t="shared" si="71"/>
        <v/>
      </c>
      <c r="Q346" s="7"/>
    </row>
    <row r="347" spans="1:17" x14ac:dyDescent="0.25">
      <c r="A347">
        <v>346</v>
      </c>
      <c r="B347" s="1" t="s">
        <v>696</v>
      </c>
      <c r="C347">
        <v>7</v>
      </c>
      <c r="D347" s="7">
        <v>7</v>
      </c>
      <c r="E347" t="str">
        <f t="shared" si="60"/>
        <v/>
      </c>
      <c r="F347" t="str">
        <f t="shared" si="61"/>
        <v/>
      </c>
      <c r="G347" t="str">
        <f t="shared" si="62"/>
        <v/>
      </c>
      <c r="H347" t="str">
        <f t="shared" si="63"/>
        <v/>
      </c>
      <c r="I347" t="str">
        <f t="shared" si="64"/>
        <v/>
      </c>
      <c r="J347" t="str">
        <f t="shared" si="65"/>
        <v/>
      </c>
      <c r="K347">
        <f t="shared" si="66"/>
        <v>7</v>
      </c>
      <c r="L347" t="str">
        <f t="shared" si="67"/>
        <v/>
      </c>
      <c r="M347" t="str">
        <f t="shared" si="68"/>
        <v/>
      </c>
      <c r="N347" t="str">
        <f t="shared" si="69"/>
        <v/>
      </c>
      <c r="O347" t="str">
        <f t="shared" si="70"/>
        <v/>
      </c>
      <c r="P347" t="str">
        <f t="shared" si="71"/>
        <v/>
      </c>
      <c r="Q347" s="7"/>
    </row>
    <row r="348" spans="1:17" x14ac:dyDescent="0.25">
      <c r="A348">
        <v>347</v>
      </c>
      <c r="B348" s="1" t="s">
        <v>697</v>
      </c>
      <c r="C348">
        <v>133</v>
      </c>
      <c r="D348" s="7">
        <v>10</v>
      </c>
      <c r="E348" t="str">
        <f t="shared" si="60"/>
        <v/>
      </c>
      <c r="F348" t="str">
        <f t="shared" si="61"/>
        <v/>
      </c>
      <c r="G348" t="str">
        <f t="shared" si="62"/>
        <v/>
      </c>
      <c r="H348" t="str">
        <f t="shared" si="63"/>
        <v/>
      </c>
      <c r="I348" t="str">
        <f t="shared" si="64"/>
        <v/>
      </c>
      <c r="J348" t="str">
        <f t="shared" si="65"/>
        <v/>
      </c>
      <c r="K348" t="str">
        <f t="shared" si="66"/>
        <v/>
      </c>
      <c r="L348" t="str">
        <f t="shared" si="67"/>
        <v/>
      </c>
      <c r="M348" t="str">
        <f t="shared" si="68"/>
        <v/>
      </c>
      <c r="N348">
        <f t="shared" si="69"/>
        <v>133</v>
      </c>
      <c r="O348" t="str">
        <f t="shared" si="70"/>
        <v/>
      </c>
      <c r="P348" t="str">
        <f t="shared" si="71"/>
        <v/>
      </c>
      <c r="Q348" s="7"/>
    </row>
    <row r="349" spans="1:17" x14ac:dyDescent="0.25">
      <c r="A349">
        <v>348</v>
      </c>
      <c r="B349" s="1" t="s">
        <v>698</v>
      </c>
      <c r="C349">
        <v>9</v>
      </c>
      <c r="D349" s="7">
        <v>11</v>
      </c>
      <c r="E349" t="str">
        <f t="shared" si="60"/>
        <v/>
      </c>
      <c r="F349" t="str">
        <f t="shared" si="61"/>
        <v/>
      </c>
      <c r="G349" t="str">
        <f t="shared" si="62"/>
        <v/>
      </c>
      <c r="H349" t="str">
        <f t="shared" si="63"/>
        <v/>
      </c>
      <c r="I349" t="str">
        <f t="shared" si="64"/>
        <v/>
      </c>
      <c r="J349" t="str">
        <f t="shared" si="65"/>
        <v/>
      </c>
      <c r="K349" t="str">
        <f t="shared" si="66"/>
        <v/>
      </c>
      <c r="L349" t="str">
        <f t="shared" si="67"/>
        <v/>
      </c>
      <c r="M349" t="str">
        <f t="shared" si="68"/>
        <v/>
      </c>
      <c r="N349" t="str">
        <f t="shared" si="69"/>
        <v/>
      </c>
      <c r="O349">
        <f t="shared" si="70"/>
        <v>9</v>
      </c>
      <c r="P349" t="str">
        <f t="shared" si="71"/>
        <v/>
      </c>
      <c r="Q349" s="7"/>
    </row>
    <row r="350" spans="1:17" x14ac:dyDescent="0.25">
      <c r="A350">
        <v>349</v>
      </c>
      <c r="B350" s="1" t="s">
        <v>699</v>
      </c>
      <c r="C350">
        <v>67</v>
      </c>
      <c r="D350" s="7">
        <v>11</v>
      </c>
      <c r="E350" t="str">
        <f t="shared" si="60"/>
        <v/>
      </c>
      <c r="F350" t="str">
        <f t="shared" si="61"/>
        <v/>
      </c>
      <c r="G350" t="str">
        <f t="shared" si="62"/>
        <v/>
      </c>
      <c r="H350" t="str">
        <f t="shared" si="63"/>
        <v/>
      </c>
      <c r="I350" t="str">
        <f t="shared" si="64"/>
        <v/>
      </c>
      <c r="J350" t="str">
        <f t="shared" si="65"/>
        <v/>
      </c>
      <c r="K350" t="str">
        <f t="shared" si="66"/>
        <v/>
      </c>
      <c r="L350" t="str">
        <f t="shared" si="67"/>
        <v/>
      </c>
      <c r="M350" t="str">
        <f t="shared" si="68"/>
        <v/>
      </c>
      <c r="N350" t="str">
        <f t="shared" si="69"/>
        <v/>
      </c>
      <c r="O350">
        <f t="shared" si="70"/>
        <v>67</v>
      </c>
      <c r="P350" t="str">
        <f t="shared" si="71"/>
        <v/>
      </c>
      <c r="Q350" s="7"/>
    </row>
    <row r="351" spans="1:17" x14ac:dyDescent="0.25">
      <c r="A351">
        <v>350</v>
      </c>
      <c r="B351" s="1" t="s">
        <v>700</v>
      </c>
      <c r="C351">
        <v>20</v>
      </c>
      <c r="D351" s="7">
        <v>2</v>
      </c>
      <c r="E351" t="str">
        <f t="shared" si="60"/>
        <v/>
      </c>
      <c r="F351">
        <f t="shared" si="61"/>
        <v>20</v>
      </c>
      <c r="G351" t="str">
        <f t="shared" si="62"/>
        <v/>
      </c>
      <c r="H351" t="str">
        <f t="shared" si="63"/>
        <v/>
      </c>
      <c r="I351" t="str">
        <f t="shared" si="64"/>
        <v/>
      </c>
      <c r="J351" t="str">
        <f t="shared" si="65"/>
        <v/>
      </c>
      <c r="K351" t="str">
        <f t="shared" si="66"/>
        <v/>
      </c>
      <c r="L351" t="str">
        <f t="shared" si="67"/>
        <v/>
      </c>
      <c r="M351" t="str">
        <f t="shared" si="68"/>
        <v/>
      </c>
      <c r="N351" t="str">
        <f t="shared" si="69"/>
        <v/>
      </c>
      <c r="O351" t="str">
        <f t="shared" si="70"/>
        <v/>
      </c>
      <c r="P351" t="str">
        <f t="shared" si="71"/>
        <v/>
      </c>
      <c r="Q351" s="7"/>
    </row>
    <row r="352" spans="1:17" x14ac:dyDescent="0.25">
      <c r="A352">
        <v>351</v>
      </c>
      <c r="B352" s="1" t="s">
        <v>701</v>
      </c>
      <c r="C352">
        <v>169</v>
      </c>
      <c r="D352" s="7">
        <v>12</v>
      </c>
      <c r="E352" t="str">
        <f t="shared" si="60"/>
        <v/>
      </c>
      <c r="F352" t="str">
        <f t="shared" si="61"/>
        <v/>
      </c>
      <c r="G352" t="str">
        <f t="shared" si="62"/>
        <v/>
      </c>
      <c r="H352" t="str">
        <f t="shared" si="63"/>
        <v/>
      </c>
      <c r="I352" t="str">
        <f t="shared" si="64"/>
        <v/>
      </c>
      <c r="J352" t="str">
        <f t="shared" si="65"/>
        <v/>
      </c>
      <c r="K352" t="str">
        <f t="shared" si="66"/>
        <v/>
      </c>
      <c r="L352" t="str">
        <f t="shared" si="67"/>
        <v/>
      </c>
      <c r="M352" t="str">
        <f t="shared" si="68"/>
        <v/>
      </c>
      <c r="N352" t="str">
        <f t="shared" si="69"/>
        <v/>
      </c>
      <c r="O352" t="str">
        <f t="shared" si="70"/>
        <v/>
      </c>
      <c r="P352">
        <f t="shared" si="71"/>
        <v>169</v>
      </c>
      <c r="Q352" s="7"/>
    </row>
    <row r="353" spans="1:31" x14ac:dyDescent="0.25">
      <c r="A353">
        <v>352</v>
      </c>
      <c r="B353" s="1" t="s">
        <v>702</v>
      </c>
      <c r="C353">
        <v>3</v>
      </c>
      <c r="D353" s="7">
        <v>8</v>
      </c>
      <c r="E353" t="str">
        <f t="shared" si="60"/>
        <v/>
      </c>
      <c r="F353" t="str">
        <f t="shared" si="61"/>
        <v/>
      </c>
      <c r="G353" t="str">
        <f t="shared" si="62"/>
        <v/>
      </c>
      <c r="H353" t="str">
        <f t="shared" si="63"/>
        <v/>
      </c>
      <c r="I353" t="str">
        <f t="shared" si="64"/>
        <v/>
      </c>
      <c r="J353" t="str">
        <f t="shared" si="65"/>
        <v/>
      </c>
      <c r="K353" t="str">
        <f t="shared" si="66"/>
        <v/>
      </c>
      <c r="L353">
        <f t="shared" si="67"/>
        <v>3</v>
      </c>
      <c r="M353" t="str">
        <f t="shared" si="68"/>
        <v/>
      </c>
      <c r="N353" t="str">
        <f t="shared" si="69"/>
        <v/>
      </c>
      <c r="O353" t="str">
        <f t="shared" si="70"/>
        <v/>
      </c>
      <c r="P353" t="str">
        <f t="shared" si="71"/>
        <v/>
      </c>
      <c r="Q353" s="7"/>
    </row>
    <row r="354" spans="1:31" x14ac:dyDescent="0.25">
      <c r="A354">
        <v>353</v>
      </c>
      <c r="B354" s="1" t="s">
        <v>703</v>
      </c>
      <c r="C354">
        <v>15</v>
      </c>
      <c r="D354" s="7">
        <v>3</v>
      </c>
      <c r="E354" t="str">
        <f t="shared" si="60"/>
        <v/>
      </c>
      <c r="F354" t="str">
        <f t="shared" si="61"/>
        <v/>
      </c>
      <c r="G354">
        <f t="shared" si="62"/>
        <v>15</v>
      </c>
      <c r="H354" t="str">
        <f t="shared" si="63"/>
        <v/>
      </c>
      <c r="I354" t="str">
        <f t="shared" si="64"/>
        <v/>
      </c>
      <c r="J354" t="str">
        <f t="shared" si="65"/>
        <v/>
      </c>
      <c r="K354" t="str">
        <f t="shared" si="66"/>
        <v/>
      </c>
      <c r="L354" t="str">
        <f t="shared" si="67"/>
        <v/>
      </c>
      <c r="M354" t="str">
        <f t="shared" si="68"/>
        <v/>
      </c>
      <c r="N354" t="str">
        <f t="shared" si="69"/>
        <v/>
      </c>
      <c r="O354" t="str">
        <f t="shared" si="70"/>
        <v/>
      </c>
      <c r="P354" t="str">
        <f t="shared" si="71"/>
        <v/>
      </c>
      <c r="Q354" s="7"/>
    </row>
    <row r="355" spans="1:31" x14ac:dyDescent="0.25">
      <c r="A355">
        <v>354</v>
      </c>
      <c r="B355" s="1" t="s">
        <v>704</v>
      </c>
      <c r="C355">
        <v>2</v>
      </c>
      <c r="D355" s="7">
        <v>6</v>
      </c>
      <c r="E355" t="str">
        <f t="shared" si="60"/>
        <v/>
      </c>
      <c r="F355" t="str">
        <f t="shared" si="61"/>
        <v/>
      </c>
      <c r="G355" t="str">
        <f t="shared" si="62"/>
        <v/>
      </c>
      <c r="H355" t="str">
        <f t="shared" si="63"/>
        <v/>
      </c>
      <c r="I355" t="str">
        <f t="shared" si="64"/>
        <v/>
      </c>
      <c r="J355">
        <f t="shared" si="65"/>
        <v>2</v>
      </c>
      <c r="K355" t="str">
        <f t="shared" si="66"/>
        <v/>
      </c>
      <c r="L355" t="str">
        <f t="shared" si="67"/>
        <v/>
      </c>
      <c r="M355" t="str">
        <f t="shared" si="68"/>
        <v/>
      </c>
      <c r="N355" t="str">
        <f t="shared" si="69"/>
        <v/>
      </c>
      <c r="O355" t="str">
        <f t="shared" si="70"/>
        <v/>
      </c>
      <c r="P355" t="str">
        <f t="shared" si="71"/>
        <v/>
      </c>
      <c r="Q355" s="7"/>
    </row>
    <row r="356" spans="1:31" ht="15.75" thickBot="1" x14ac:dyDescent="0.3">
      <c r="A356">
        <v>355</v>
      </c>
      <c r="B356" s="1" t="s">
        <v>705</v>
      </c>
      <c r="C356">
        <v>274</v>
      </c>
      <c r="D356" s="8">
        <v>3</v>
      </c>
      <c r="E356" t="str">
        <f t="shared" si="60"/>
        <v/>
      </c>
      <c r="F356" t="str">
        <f t="shared" si="61"/>
        <v/>
      </c>
      <c r="G356">
        <f t="shared" si="62"/>
        <v>274</v>
      </c>
      <c r="H356" t="str">
        <f t="shared" si="63"/>
        <v/>
      </c>
      <c r="I356" t="str">
        <f t="shared" si="64"/>
        <v/>
      </c>
      <c r="J356" t="str">
        <f t="shared" si="65"/>
        <v/>
      </c>
      <c r="K356" t="str">
        <f t="shared" si="66"/>
        <v/>
      </c>
      <c r="L356" t="str">
        <f t="shared" si="67"/>
        <v/>
      </c>
      <c r="M356" t="str">
        <f t="shared" si="68"/>
        <v/>
      </c>
      <c r="N356" t="str">
        <f t="shared" si="69"/>
        <v/>
      </c>
      <c r="O356" t="str">
        <f t="shared" si="70"/>
        <v/>
      </c>
      <c r="P356" t="str">
        <f t="shared" si="71"/>
        <v/>
      </c>
      <c r="Q356" s="8"/>
    </row>
    <row r="357" spans="1:31" x14ac:dyDescent="0.25">
      <c r="B357" s="1"/>
      <c r="D357" s="10"/>
      <c r="E357" t="s">
        <v>847</v>
      </c>
      <c r="F357" t="s">
        <v>848</v>
      </c>
      <c r="G357" t="s">
        <v>849</v>
      </c>
      <c r="H357" t="s">
        <v>850</v>
      </c>
      <c r="I357" t="s">
        <v>851</v>
      </c>
      <c r="J357" t="s">
        <v>852</v>
      </c>
      <c r="K357" t="s">
        <v>853</v>
      </c>
      <c r="L357" t="s">
        <v>854</v>
      </c>
      <c r="M357" t="s">
        <v>855</v>
      </c>
      <c r="N357" t="s">
        <v>856</v>
      </c>
      <c r="O357" t="s">
        <v>857</v>
      </c>
      <c r="P357" t="s">
        <v>858</v>
      </c>
      <c r="Q357" s="10"/>
    </row>
    <row r="358" spans="1:31" x14ac:dyDescent="0.25">
      <c r="C358" t="s">
        <v>863</v>
      </c>
      <c r="E358" s="9">
        <f>AVERAGE(E2:E356)</f>
        <v>2303.1428571428573</v>
      </c>
      <c r="F358">
        <f t="shared" ref="F358:P358" si="72">AVERAGE(F2:F356)</f>
        <v>923.5333333333333</v>
      </c>
      <c r="G358">
        <f t="shared" si="72"/>
        <v>1254.5283018867924</v>
      </c>
      <c r="H358">
        <f t="shared" si="72"/>
        <v>446.66666666666669</v>
      </c>
      <c r="I358" s="9">
        <f t="shared" si="72"/>
        <v>2693.0322580645161</v>
      </c>
      <c r="J358">
        <f t="shared" si="72"/>
        <v>960.15384615384619</v>
      </c>
      <c r="K358">
        <f t="shared" si="72"/>
        <v>1774.6153846153845</v>
      </c>
      <c r="L358">
        <f t="shared" si="72"/>
        <v>1414.4545454545455</v>
      </c>
      <c r="M358">
        <f t="shared" si="72"/>
        <v>1194.5999999999999</v>
      </c>
      <c r="N358">
        <f t="shared" si="72"/>
        <v>1354.0571428571429</v>
      </c>
      <c r="O358">
        <f t="shared" si="72"/>
        <v>1030.5714285714287</v>
      </c>
      <c r="P358">
        <f t="shared" si="72"/>
        <v>1717.6428571428571</v>
      </c>
    </row>
    <row r="359" spans="1:31" x14ac:dyDescent="0.25">
      <c r="C359" t="s">
        <v>889</v>
      </c>
      <c r="E359">
        <f>_xlfn.STDEV.P(E2:E356)*_xlfn.STDEV.P(E2:E356)</f>
        <v>8744003.051020408</v>
      </c>
      <c r="F359">
        <f t="shared" ref="F359:P359" si="73">_xlfn.STDEV.P(F2:F356)*_xlfn.STDEV.P(F2:F356)</f>
        <v>1904940.8488888892</v>
      </c>
      <c r="G359">
        <f t="shared" si="73"/>
        <v>3987451.0793876825</v>
      </c>
      <c r="H359">
        <f t="shared" si="73"/>
        <v>350812.44444444438</v>
      </c>
      <c r="I359">
        <f t="shared" si="73"/>
        <v>10011501.450572321</v>
      </c>
      <c r="J359">
        <f t="shared" si="73"/>
        <v>869841.89940828399</v>
      </c>
      <c r="K359">
        <f t="shared" si="73"/>
        <v>5735747.3648915188</v>
      </c>
      <c r="L359">
        <f t="shared" si="73"/>
        <v>5010189.338842974</v>
      </c>
      <c r="M359">
        <f t="shared" si="73"/>
        <v>3101275.44</v>
      </c>
      <c r="N359">
        <f t="shared" si="73"/>
        <v>6700740.2253061235</v>
      </c>
      <c r="O359">
        <f t="shared" si="73"/>
        <v>5468611.3877551015</v>
      </c>
      <c r="P359">
        <f t="shared" si="73"/>
        <v>7377299.1581632653</v>
      </c>
    </row>
    <row r="360" spans="1:31" x14ac:dyDescent="0.25">
      <c r="C360" t="s">
        <v>864</v>
      </c>
      <c r="E360">
        <f>COUNT(E2:E356)</f>
        <v>28</v>
      </c>
      <c r="F360">
        <f t="shared" ref="F360:P360" si="74">COUNT(F2:F356)</f>
        <v>30</v>
      </c>
      <c r="G360">
        <f t="shared" si="74"/>
        <v>53</v>
      </c>
      <c r="H360">
        <f t="shared" si="74"/>
        <v>9</v>
      </c>
      <c r="I360">
        <f t="shared" si="74"/>
        <v>31</v>
      </c>
      <c r="J360">
        <f t="shared" si="74"/>
        <v>26</v>
      </c>
      <c r="K360">
        <f t="shared" si="74"/>
        <v>39</v>
      </c>
      <c r="L360">
        <f t="shared" si="74"/>
        <v>33</v>
      </c>
      <c r="M360">
        <f t="shared" si="74"/>
        <v>15</v>
      </c>
      <c r="N360">
        <f t="shared" si="74"/>
        <v>35</v>
      </c>
      <c r="O360">
        <f t="shared" si="74"/>
        <v>28</v>
      </c>
      <c r="P360">
        <f t="shared" si="74"/>
        <v>28</v>
      </c>
    </row>
    <row r="363" spans="1:31" x14ac:dyDescent="0.25">
      <c r="E363" t="s">
        <v>878</v>
      </c>
      <c r="F363" t="s">
        <v>879</v>
      </c>
      <c r="G363" t="s">
        <v>880</v>
      </c>
      <c r="H363" t="s">
        <v>881</v>
      </c>
      <c r="I363" t="s">
        <v>882</v>
      </c>
      <c r="J363" t="s">
        <v>883</v>
      </c>
      <c r="K363" t="s">
        <v>884</v>
      </c>
      <c r="L363" t="s">
        <v>885</v>
      </c>
      <c r="M363" t="s">
        <v>886</v>
      </c>
      <c r="N363" t="s">
        <v>887</v>
      </c>
      <c r="O363" t="s">
        <v>888</v>
      </c>
      <c r="R363" t="s">
        <v>863</v>
      </c>
      <c r="T363">
        <v>2303.1428571428573</v>
      </c>
      <c r="U363">
        <v>923.5333333333333</v>
      </c>
      <c r="V363">
        <v>1254.5283018867924</v>
      </c>
      <c r="W363">
        <v>446.66666666666669</v>
      </c>
      <c r="X363">
        <v>2693.0322580645161</v>
      </c>
      <c r="Y363">
        <v>960.15384615384619</v>
      </c>
      <c r="Z363">
        <v>1774.6153846153845</v>
      </c>
      <c r="AA363">
        <v>1414.4545454545455</v>
      </c>
      <c r="AB363">
        <v>1194.5999999999999</v>
      </c>
      <c r="AC363">
        <v>1354.0571428571429</v>
      </c>
      <c r="AD363">
        <v>1030.5714285714287</v>
      </c>
      <c r="AE363">
        <v>1717.6428571428571</v>
      </c>
    </row>
    <row r="364" spans="1:31" x14ac:dyDescent="0.25">
      <c r="C364" t="s">
        <v>865</v>
      </c>
      <c r="D364" t="s">
        <v>877</v>
      </c>
      <c r="E364" t="str">
        <f>CONCATENATE("(",ROUND(($E$358-F358)/SQRT((($E$360-1)*$E$359+(F360-1)*F359)/($E$360+F360-2)*(1/$E$360+1/F360)),2),",",ROUND(TINV(0.05,$E$360+F360),2),")")</f>
        <v>(2.3,2)</v>
      </c>
      <c r="F364" t="str">
        <f>CONCATENATE("(",ROUND(($E$358-G358)/SQRT((($E$360-1)*$E$359+(G360-1)*G359)/($E$360+G360-2)*(1/$E$360+1/G360)),2),",",ROUND(TINV(0.05,$E$360+G360),2),")")</f>
        <v>(1.89,1.99)</v>
      </c>
      <c r="G364" t="str">
        <f>CONCATENATE("(",ROUND(($E$358-H358)/SQRT((($E$360-1)*$E$359+(H360-1)*H359)/($E$360+H360-2)*(1/$E$360+1/H360)),2),",",ROUND(TINV(0.05,$E$360+H360),2),")")</f>
        <v>(1.85,2.03)</v>
      </c>
      <c r="H364" t="str">
        <f>CONCATENATE("(",ROUND(($E$358-I358)/SQRT((($E$360-1)*$E$359+(I360-1)*I359)/($E$360+I360-2)*(1/$E$360+1/I360)),2),",",ROUND(TINV(0.05,$E$360+I360),2),")")</f>
        <v>(-0.49,2)</v>
      </c>
      <c r="I364" t="str">
        <f>CONCATENATE("(",ROUND(($E$358-J358)/SQRT((($E$360-1)*$E$359+(J360-1)*J359)/($E$360+J360-2)*(1/$E$360+1/J360)),2),",",ROUND(TINV(0.05,$E$360+J360),2),")")</f>
        <v>(2.21,2)</v>
      </c>
      <c r="J364" t="str">
        <f>CONCATENATE("(",ROUND(($E$358-K358)/SQRT((($E$360-1)*$E$359+(K360-1)*K359)/($E$360+K360-2)*(1/$E$360+1/K360)),2),",",ROUND(TINV(0.05,$E$360+K360),2),")")</f>
        <v>(0.81,2)</v>
      </c>
      <c r="K364" t="str">
        <f>CONCATENATE("(",ROUND(($E$358-L358)/SQRT((($E$360-1)*$E$359+(L360-1)*L359)/($E$360+L360-2)*(1/$E$360+1/L360)),2),",",ROUND(TINV(0.05,$E$360+L360),2),")")</f>
        <v>(1.33,2)</v>
      </c>
      <c r="L364" t="str">
        <f>CONCATENATE("(",ROUND(($E$358-M358)/SQRT((($E$360-1)*$E$359+(M360-1)*M359)/($E$360+M360-2)*(1/$E$360+1/M360)),2),",",ROUND(TINV(0.05,$E$360+M360),2),")")</f>
        <v>(1.33,2.02)</v>
      </c>
      <c r="M364" t="str">
        <f>CONCATENATE("(",ROUND(($E$358-N358)/SQRT((($E$360-1)*$E$359+(N360-1)*N359)/($E$360+N360-2)*(1/$E$360+1/N360)),2),",",ROUND(TINV(0.05,$E$360+N360),2),")")</f>
        <v>(1.36,2)</v>
      </c>
      <c r="N364" t="str">
        <f>CONCATENATE("(",ROUND(($E$358-O358)/SQRT((($E$360-1)*$E$359+(O360-1)*O359)/($E$360+O360-2)*(1/$E$360+1/O360)),2),",",ROUND(TINV(0.05,$E$360+O360),2),")")</f>
        <v>(1.79,2)</v>
      </c>
      <c r="O364" t="str">
        <f>CONCATENATE("(",ROUND(($E$358-P358)/SQRT((($E$360-1)*$E$359+(P360-1)*P359)/($E$360+P360-2)*(1/$E$360+1/P360)),2),",",ROUND(TINV(0.05,$E$360+P360),2),")")</f>
        <v>(0.77,2)</v>
      </c>
      <c r="R364" t="s">
        <v>889</v>
      </c>
      <c r="T364">
        <v>8744003.051020408</v>
      </c>
      <c r="U364">
        <v>1904940.8488888892</v>
      </c>
      <c r="V364">
        <v>3987451.0793876825</v>
      </c>
      <c r="W364">
        <v>350812.44444444438</v>
      </c>
      <c r="X364">
        <v>10011501.450572321</v>
      </c>
      <c r="Y364">
        <v>869841.89940828399</v>
      </c>
      <c r="Z364">
        <v>5735747.3648915188</v>
      </c>
      <c r="AA364">
        <v>5010189.338842974</v>
      </c>
      <c r="AB364">
        <v>3101275.44</v>
      </c>
      <c r="AC364">
        <v>6700740.2253061235</v>
      </c>
      <c r="AD364">
        <v>5468611.3877551015</v>
      </c>
      <c r="AE364">
        <v>7377299.1581632653</v>
      </c>
    </row>
    <row r="365" spans="1:31" x14ac:dyDescent="0.25">
      <c r="C365" t="s">
        <v>866</v>
      </c>
      <c r="D365" t="s">
        <v>878</v>
      </c>
      <c r="F365" t="str">
        <f>CONCATENATE("(",ROUND(($F$358-G358)/SQRT((($F$360-1)*$F$359+(G360-1)*G359)/($F$360+G360-2)*(1/$F$360+1/G360)),2),",",ROUND(TINV(0.05,$F$360+G360),2),")")</f>
        <v>(-0.8,1.99)</v>
      </c>
      <c r="G365" t="str">
        <f>CONCATENATE("(",ROUND(($F$358-H358)/SQRT((($F$360-1)*$F$359+(H360-1)*H359)/($F$360+H360-2)*(1/$F$360+1/H360)),2),",",ROUND(TINV(0.05,$F$360+H360),2),")")</f>
        <v>(1,2.02)</v>
      </c>
      <c r="H365" t="str">
        <f>CONCATENATE("(",ROUND(($F$358-I358)/SQRT((($F$360-1)*$F$359+(I360-1)*I359)/($F$360+I360-2)*(1/$F$360+1/I360)),2),",",ROUND(TINV(0.05,$F$360+I360),2),")")</f>
        <v>(-2.81,2)</v>
      </c>
      <c r="I365" t="str">
        <f>CONCATENATE("(",ROUND(($F$358-J358)/SQRT((($F$360-1)*$F$359+(J360-1)*J359)/($F$360+J360-2)*(1/$F$360+1/J360)),2),",",ROUND(TINV(0.05,$F$360+J360),2),")")</f>
        <v>(-0.11,2)</v>
      </c>
      <c r="J365" t="str">
        <f>CONCATENATE("(",ROUND(($F$358-K358)/SQRT((($F$360-1)*$F$359+(K360-1)*K359)/($F$360+K360-2)*(1/$F$360+1/K360)),2),",",ROUND(TINV(0.05,$F$360+K360),2),")")</f>
        <v>(-1.74,1.99)</v>
      </c>
      <c r="K365" t="str">
        <f>CONCATENATE("(",ROUND(($F$358-L358)/SQRT((($F$360-1)*$F$359+(L360-1)*L359)/($F$360+L360-2)*(1/$F$360+1/L360)),2),",",ROUND(TINV(0.05,$F$360+L360),2),")")</f>
        <v>(-1.04,2)</v>
      </c>
      <c r="L365" t="str">
        <f>CONCATENATE("(",ROUND(($F$358-M358)/SQRT((($F$360-1)*$F$359+(M360-1)*M359)/($F$360+M360-2)*(1/$F$360+1/M360)),2),",",ROUND(TINV(0.05,$F$360+M360),2),")")</f>
        <v>(-0.57,2.01)</v>
      </c>
      <c r="M365" t="str">
        <f>CONCATENATE("(",ROUND(($F$358-N358)/SQRT((($F$360-1)*$F$359+(N360-1)*N359)/($F$360+N360-2)*(1/$F$360+1/N360)),2),",",ROUND(TINV(0.05,$F$360+N360),2),")")</f>
        <v>(-0.82,2)</v>
      </c>
      <c r="N365" t="str">
        <f>CONCATENATE("(",ROUND(($F$358-O358)/SQRT((($F$360-1)*$F$359+(O360-1)*O359)/($F$360+O360-2)*(1/$F$360+1/O360)),2),",",ROUND(TINV(0.05,$F$360+O360),2),")")</f>
        <v>(-0.21,2)</v>
      </c>
      <c r="O365" t="str">
        <f>CONCATENATE("(",ROUND(($F$358-P358)/SQRT((($F$360-1)*$F$359+(P360-1)*P359)/($F$360+P360-2)*(1/$F$360+1/P360)),2),",",ROUND(TINV(0.05,$F$360+P360),2),")")</f>
        <v>(-1.42,2)</v>
      </c>
      <c r="R365" t="s">
        <v>864</v>
      </c>
      <c r="T365">
        <v>28</v>
      </c>
      <c r="U365">
        <v>30</v>
      </c>
      <c r="V365">
        <v>53</v>
      </c>
      <c r="W365">
        <v>9</v>
      </c>
      <c r="X365">
        <v>31</v>
      </c>
      <c r="Y365">
        <v>26</v>
      </c>
      <c r="Z365">
        <v>39</v>
      </c>
      <c r="AA365">
        <v>33</v>
      </c>
      <c r="AB365">
        <v>15</v>
      </c>
      <c r="AC365">
        <v>35</v>
      </c>
      <c r="AD365">
        <v>28</v>
      </c>
      <c r="AE365">
        <v>28</v>
      </c>
    </row>
    <row r="366" spans="1:31" x14ac:dyDescent="0.25">
      <c r="C366" t="s">
        <v>867</v>
      </c>
      <c r="D366" t="s">
        <v>879</v>
      </c>
      <c r="G366" t="str">
        <f>CONCATENATE("(",ROUND(($G$358-H358)/SQRT((($G$360-1)*$G$359+(H360-1)*H359)/($G$360+H360-2)*(1/$G$360+1/H360)),2),",",ROUND(TINV(0.05,$G$360+H360),2),")")</f>
        <v>(1.2,2)</v>
      </c>
      <c r="H366" t="str">
        <f>CONCATENATE("(",ROUND(($G$358-I358)/SQRT((($G$360-1)*$G$359+(I360-1)*I359)/($G$360+I360-2)*(1/$G$360+1/I360)),2),",",ROUND(TINV(0.05,$G$360+I360),2),")")</f>
        <v>(-2.56,1.99)</v>
      </c>
      <c r="I366" t="str">
        <f>CONCATENATE("(",ROUND(($G$358-J358)/SQRT((($G$360-1)*$G$359+(J360-1)*J359)/($G$360+J360-2)*(1/$G$360+1/J360)),2),",",ROUND(TINV(0.05,$G$360+J360),2),")")</f>
        <v>(0.71,1.99)</v>
      </c>
      <c r="J366" t="str">
        <f>CONCATENATE("(",ROUND(($G$358-K358)/SQRT((($G$360-1)*$G$359+(K360-1)*K359)/($G$360+K360-2)*(1/$G$360+1/K360)),2),",",ROUND(TINV(0.05,$G$360+K360),2),")")</f>
        <v>(-1.13,1.99)</v>
      </c>
      <c r="K366" t="str">
        <f>CONCATENATE("(",ROUND(($G$358-L358)/SQRT((($G$360-1)*$G$359+(L360-1)*L359)/($G$360+L360-2)*(1/$G$360+1/L360)),2),",",ROUND(TINV(0.05,$G$360+L360),2),")")</f>
        <v>(-0.34,1.99)</v>
      </c>
      <c r="L366" t="str">
        <f>CONCATENATE("(",ROUND(($G$358-M358)/SQRT((($G$360-1)*$G$359+(M360-1)*M359)/($G$360+M360-2)*(1/$G$360+1/M360)),2),",",ROUND(TINV(0.05,$G$360+M360),2),")")</f>
        <v>(0.11,2)</v>
      </c>
      <c r="M366" t="str">
        <f>CONCATENATE("(",ROUND(($G$358-N358)/SQRT((($G$360-1)*$G$359+(N360-1)*N359)/($G$360+N360-2)*(1/$G$360+1/N360)),2),",",ROUND(TINV(0.05,$G$360+N360),2),")")</f>
        <v>(-0.2,1.99)</v>
      </c>
      <c r="N366" t="str">
        <f>CONCATENATE("(",ROUND(($G$358-O358)/SQRT((($G$360-1)*$G$359+(O360-1)*O359)/($G$360+O360-2)*(1/$G$360+1/O360)),2),",",ROUND(TINV(0.05,$G$360+O360),2),")")</f>
        <v>(0.45,1.99)</v>
      </c>
      <c r="O366" t="str">
        <f>CONCATENATE("(",ROUND(($G$358-P358)/SQRT((($G$360-1)*$G$359+(P360-1)*P359)/($G$360+P360-2)*(1/$G$360+1/P360)),2),",",ROUND(TINV(0.05,$G$360+P360),2),")")</f>
        <v>(-0.87,1.99)</v>
      </c>
    </row>
    <row r="367" spans="1:31" x14ac:dyDescent="0.25">
      <c r="C367" t="s">
        <v>868</v>
      </c>
      <c r="D367" t="s">
        <v>880</v>
      </c>
      <c r="H367" t="str">
        <f>CONCATENATE("(",ROUND(($H$358-I358)/SQRT((($H$360-1)*$H$359+(I360-1)*I359)/($H$360+I360-2)*(1/$H$360+1/I360)),2),",",ROUND(TINV(0.05,$H$360+I360),2),")")</f>
        <v>(-2.1,2.02)</v>
      </c>
      <c r="I367" t="str">
        <f>CONCATENATE("(",ROUND(($H$358-J358)/SQRT((($H$360-1)*$H$359+(J360-1)*J359)/($H$360+J360-2)*(1/$H$360+1/J360)),2),",",ROUND(TINV(0.05,$H$360+J360),2),")")</f>
        <v>(-1.54,2.03)</v>
      </c>
      <c r="J367" t="str">
        <f>CONCATENATE("(",ROUND(($H$358-K358)/SQRT((($H$360-1)*$H$359+(K360-1)*K359)/($H$360+K360-2)*(1/$H$360+1/K360)),2),",",ROUND(TINV(0.05,$H$360+K360),2),")")</f>
        <v>(-1.64,2.01)</v>
      </c>
      <c r="K367" t="str">
        <f>CONCATENATE("(",ROUND(($H$358-L358)/SQRT((($H$360-1)*$H$359+(L360-1)*L359)/($H$360+L360-2)*(1/$H$360+1/L360)),2),",",ROUND(TINV(0.05,$H$360+L360),2),")")</f>
        <v>(-1.27,2.02)</v>
      </c>
      <c r="L367" t="str">
        <f>CONCATENATE("(",ROUND(($H$358-M358)/SQRT((($H$360-1)*$H$359+(M360-1)*M359)/($H$360+M360-2)*(1/$H$360+1/M360)),2),",",ROUND(TINV(0.05,$H$360+M360),2),")")</f>
        <v>(-1.22,2.06)</v>
      </c>
      <c r="M367" t="str">
        <f>CONCATENATE("(",ROUND(($H$358-N358)/SQRT((($H$360-1)*$H$359+(N360-1)*N359)/($H$360+N360-2)*(1/$H$360+1/N360)),2),",",ROUND(TINV(0.05,$H$360+N360),2),")")</f>
        <v>(-1.04,2.02)</v>
      </c>
      <c r="N367" t="str">
        <f>CONCATENATE("(",ROUND(($H$358-O358)/SQRT((($H$360-1)*$H$359+(O360-1)*O359)/($H$360+O360-2)*(1/$H$360+1/O360)),2),",",ROUND(TINV(0.05,$H$360+O360),2),")")</f>
        <v>(-0.73,2.03)</v>
      </c>
      <c r="O367" t="str">
        <f>CONCATENATE("(",ROUND(($H$358-P358)/SQRT((($H$360-1)*$H$359+(P360-1)*P359)/($H$360+P360-2)*(1/$H$360+1/P360)),2),",",ROUND(TINV(0.05,$H$360+P360),2),")")</f>
        <v>(-1.38,2.03)</v>
      </c>
    </row>
    <row r="368" spans="1:31" x14ac:dyDescent="0.25">
      <c r="C368" t="s">
        <v>869</v>
      </c>
      <c r="D368" t="s">
        <v>881</v>
      </c>
      <c r="I368" t="str">
        <f>CONCATENATE("(",ROUND(($I$358-J358)/SQRT((($I$360-1)*$I$359+(J360-1)*J359)/($I$360+J360-2)*(1/$I$360+1/J360)),2),",",ROUND(TINV(0.05,$I$360+J360),2),")")</f>
        <v>(2.69,2)</v>
      </c>
      <c r="J368" t="str">
        <f>CONCATENATE("(",ROUND(($I$358-K358)/SQRT((($I$360-1)*$I$359+(K360-1)*K359)/($I$360+K360-2)*(1/$I$360+1/K360)),2),",",ROUND(TINV(0.05,$I$360+K360),2),")")</f>
        <v>(1.38,1.99)</v>
      </c>
      <c r="K368" t="str">
        <f>CONCATENATE("(",ROUND(($I$358-L358)/SQRT((($I$360-1)*$I$359+(L360-1)*L359)/($I$360+L360-2)*(1/$I$360+1/L360)),2),",",ROUND(TINV(0.05,$I$360+L360),2),")")</f>
        <v>(1.88,2)</v>
      </c>
      <c r="L368" t="str">
        <f>CONCATENATE("(",ROUND(($I$358-M358)/SQRT((($I$360-1)*$I$359+(M360-1)*M359)/($I$360+M360-2)*(1/$I$360+1/M360)),2),",",ROUND(TINV(0.05,$I$360+M360),2),")")</f>
        <v>(1.7,2.01)</v>
      </c>
      <c r="M368" t="str">
        <f>CONCATENATE("(",ROUND(($I$358-N358)/SQRT((($I$360-1)*$I$359+(N360-1)*N359)/($I$360+N360-2)*(1/$I$360+1/N360)),2),",",ROUND(TINV(0.05,$I$360+N360),2),")")</f>
        <v>(1.89,2)</v>
      </c>
      <c r="N368" t="str">
        <f>CONCATENATE("(",ROUND(($I$358-O358)/SQRT((($I$360-1)*$I$359+(O360-1)*O359)/($I$360+O360-2)*(1/$I$360+1/O360)),2),",",ROUND(TINV(0.05,$I$360+O360),2),")")</f>
        <v>(2.27,2)</v>
      </c>
      <c r="O368" t="str">
        <f>CONCATENATE("(",ROUND(($I$358-P358)/SQRT((($I$360-1)*$I$359+(P360-1)*P359)/($I$360+P360-2)*(1/$I$360+1/P360)),2),",",ROUND(TINV(0.05,$I$360+P360),2),")")</f>
        <v>(1.26,2)</v>
      </c>
      <c r="R368" t="s">
        <v>863</v>
      </c>
      <c r="S368" t="s">
        <v>889</v>
      </c>
      <c r="T368" t="s">
        <v>864</v>
      </c>
    </row>
    <row r="369" spans="3:20" x14ac:dyDescent="0.25">
      <c r="C369" t="s">
        <v>870</v>
      </c>
      <c r="D369" t="s">
        <v>882</v>
      </c>
      <c r="J369" t="str">
        <f>CONCATENATE("(",ROUND(($J$358-K358)/SQRT((($J$360-1)*$J$359+(K360-1)*K359)/($J$360+K360-2)*(1/$J$360+1/K360)),2),",",ROUND(TINV(0.05,$J$360+K360),2),")")</f>
        <v>(-1.65,2)</v>
      </c>
      <c r="K369" t="str">
        <f>CONCATENATE("(",ROUND(($J$358-L358)/SQRT((($J$360-1)*$J$359+(L360-1)*L359)/($J$360+L360-2)*(1/$J$360+1/L360)),2),",",ROUND(TINV(0.05,$J$360+L360),2),")")</f>
        <v>(-0.97,2)</v>
      </c>
      <c r="L369" t="str">
        <f>CONCATENATE("(",ROUND(($J$358-M358)/SQRT((($J$360-1)*$J$359+(M360-1)*M359)/($J$360+M360-2)*(1/$J$360+1/M360)),2),",",ROUND(TINV(0.05,$J$360+M360),2),")")</f>
        <v>(-0.56,2.02)</v>
      </c>
      <c r="M369" t="str">
        <f>CONCATENATE("(",ROUND(($J$358-N358)/SQRT((($J$360-1)*$J$359+(N360-1)*N359)/($J$360+N360-2)*(1/$J$360+1/N360)),2),",",ROUND(TINV(0.05,$J$360+N360),2),")")</f>
        <v>(-0.74,2)</v>
      </c>
      <c r="N369" t="str">
        <f>CONCATENATE("(",ROUND(($J$358-O358)/SQRT((($J$360-1)*$J$359+(O360-1)*O359)/($J$360+O360-2)*(1/$J$360+1/O360)),2),",",ROUND(TINV(0.05,$J$360+O360),2),")")</f>
        <v>(-0.14,2)</v>
      </c>
      <c r="O369" t="str">
        <f>CONCATENATE("(",ROUND(($J$358-P358)/SQRT((($J$360-1)*$J$359+(P360-1)*P359)/($J$360+P360-2)*(1/$J$360+1/P360)),2),",",ROUND(TINV(0.05,$J$360+P360),2),")")</f>
        <v>(-1.35,2)</v>
      </c>
      <c r="R369">
        <v>2303.1428571428573</v>
      </c>
      <c r="S369">
        <v>8744003.051020408</v>
      </c>
      <c r="T369">
        <v>28</v>
      </c>
    </row>
    <row r="370" spans="3:20" x14ac:dyDescent="0.25">
      <c r="C370" t="s">
        <v>871</v>
      </c>
      <c r="D370" t="s">
        <v>883</v>
      </c>
      <c r="K370" t="str">
        <f>CONCATENATE("(",ROUND(($K$358-L358)/SQRT((($K$360-1)*$K$359+(L360-1)*L359)/($K$360+L360-2)*(1/$K$360+1/L360)),2),",",ROUND(TINV(0.05,$K$360+L360),2),")")</f>
        <v>(0.66,1.99)</v>
      </c>
      <c r="L370" t="str">
        <f>CONCATENATE("(",ROUND(($K$358-M358)/SQRT((($K$360-1)*$K$359+(M360-1)*M359)/($K$360+M360-2)*(1/$K$360+1/M360)),2),",",ROUND(TINV(0.05,$K$360+M360),2),")")</f>
        <v>(0.85,2)</v>
      </c>
      <c r="M370" t="str">
        <f>CONCATENATE("(",ROUND(($K$358-N358)/SQRT((($K$360-1)*$K$359+(N360-1)*N359)/($K$360+N360-2)*(1/$K$360+1/N360)),2),",",ROUND(TINV(0.05,$K$360+N360),2),")")</f>
        <v>(0.73,1.99)</v>
      </c>
      <c r="N370" t="str">
        <f>CONCATENATE("(",ROUND(($K$358-O358)/SQRT((($K$360-1)*$K$359+(O360-1)*O359)/($K$360+O360-2)*(1/$K$360+1/O360)),2),",",ROUND(TINV(0.05,$K$360+O360),2),")")</f>
        <v>(1.27,2)</v>
      </c>
      <c r="O370" t="str">
        <f>CONCATENATE("(",ROUND(($K$358-P358)/SQRT((($K$360-1)*$K$359+(P360-1)*P359)/($K$360+P360-2)*(1/$K$360+1/P360)),2),",",ROUND(TINV(0.05,$K$360+P360),2),")")</f>
        <v>(0.09,2)</v>
      </c>
      <c r="R370">
        <v>923.5333333333333</v>
      </c>
      <c r="S370">
        <v>1904940.8488888892</v>
      </c>
      <c r="T370">
        <v>30</v>
      </c>
    </row>
    <row r="371" spans="3:20" x14ac:dyDescent="0.25">
      <c r="C371" t="s">
        <v>872</v>
      </c>
      <c r="D371" t="s">
        <v>884</v>
      </c>
      <c r="L371" t="str">
        <f>CONCATENATE("(",ROUND(($L$358-M358)/SQRT((($L$360-1)*$L$359+(M360-1)*M359)/($L$360+M360-2)*(1/$L$360+1/M360)),2),",",ROUND(TINV(0.05,$L$360+M360),2),")")</f>
        <v>(0.34,2.01)</v>
      </c>
      <c r="M371" t="str">
        <f>CONCATENATE("(",ROUND(($L$358-N358)/SQRT((($L$360-1)*$L$359+(N360-1)*N359)/($L$360+N360-2)*(1/$L$360+1/N360)),2),",",ROUND(TINV(0.05,$L$360+N360),2),")")</f>
        <v>(0.1,2)</v>
      </c>
      <c r="N371" t="str">
        <f>CONCATENATE("(",ROUND(($L$358-O358)/SQRT((($L$360-1)*$L$359+(O360-1)*O359)/($L$360+O360-2)*(1/$L$360+1/O360)),2),",",ROUND(TINV(0.05,$L$360+O360),2),")")</f>
        <v>(0.65,2)</v>
      </c>
      <c r="O371" t="str">
        <f>CONCATENATE("(",ROUND(($L$358-P358)/SQRT((($L$360-1)*$L$359+(P360-1)*P359)/($L$360+P360-2)*(1/$L$360+1/P360)),2),",",ROUND(TINV(0.05,$L$360+P360),2),")")</f>
        <v>(-0.48,2)</v>
      </c>
      <c r="R371">
        <v>1254.5283018867924</v>
      </c>
      <c r="S371">
        <v>3987451.0793876825</v>
      </c>
      <c r="T371">
        <v>53</v>
      </c>
    </row>
    <row r="372" spans="3:20" x14ac:dyDescent="0.25">
      <c r="C372" t="s">
        <v>873</v>
      </c>
      <c r="D372" t="s">
        <v>885</v>
      </c>
      <c r="M372" t="str">
        <f>CONCATENATE("(",ROUND(($M$358-N358)/SQRT((($M$360-1)*$M$359+(N360-1)*N359)/($M$360+N360-2)*(1/$M$360+1/N360)),2),",",ROUND(TINV(0.05,$M$360+N360),2),")")</f>
        <v>(-0.22,2.01)</v>
      </c>
      <c r="N372" t="str">
        <f>CONCATENATE("(",ROUND(($M$358-O358)/SQRT((($M$360-1)*$M$359+(O360-1)*O359)/($M$360+O360-2)*(1/$M$360+1/O360)),2),",",ROUND(TINV(0.05,$M$360+O360),2),")")</f>
        <v>(0.24,2.02)</v>
      </c>
      <c r="O372" t="str">
        <f>CONCATENATE("(",ROUND(($M$358-P358)/SQRT((($M$360-1)*$M$359+(P360-1)*P359)/($M$360+P360-2)*(1/$M$360+1/P360)),2),",",ROUND(TINV(0.05,$M$360+P360),2),")")</f>
        <v>(-0.67,2.02)</v>
      </c>
      <c r="R372">
        <v>446.66666666666669</v>
      </c>
      <c r="S372">
        <v>350812.44444444438</v>
      </c>
      <c r="T372">
        <v>9</v>
      </c>
    </row>
    <row r="373" spans="3:20" x14ac:dyDescent="0.25">
      <c r="C373" t="s">
        <v>874</v>
      </c>
      <c r="D373" t="s">
        <v>886</v>
      </c>
      <c r="N373" t="str">
        <f>CONCATENATE("(",ROUND(($N$358-O358)/SQRT((($N$360-1)*$N$359+(O360-1)*O359)/($N$360+O360-2)*(1/$N$360+1/O360)),2),",",ROUND(TINV(0.05,$N$360+O360),2),")")</f>
        <v>(0.51,2)</v>
      </c>
      <c r="O373" t="str">
        <f>CONCATENATE("(",ROUND(($N$358-P358)/SQRT((($N$360-1)*$N$359+(P360-1)*P359)/($N$360+P360-2)*(1/$N$360+1/P360)),2),",",ROUND(TINV(0.05,$N$360+P360),2),")")</f>
        <v>(-0.54,2)</v>
      </c>
      <c r="R373">
        <v>2693.0322580645161</v>
      </c>
      <c r="S373">
        <v>10011501.450572321</v>
      </c>
      <c r="T373">
        <v>31</v>
      </c>
    </row>
    <row r="374" spans="3:20" x14ac:dyDescent="0.25">
      <c r="C374" t="s">
        <v>875</v>
      </c>
      <c r="D374" t="s">
        <v>887</v>
      </c>
      <c r="O374" t="str">
        <f>CONCATENATE("(",ROUND(($O$358-P358)/SQRT((($O$360-1)*$O$359+(P360-1)*P359)/($O$360+P360-2)*(1/$O$360+1/P360)),2),",",ROUND(TINV(0.05,$O$360+P360),2),")")</f>
        <v>(-1.01,2)</v>
      </c>
      <c r="R374">
        <v>960.15384615384619</v>
      </c>
      <c r="S374">
        <v>869841.89940828399</v>
      </c>
      <c r="T374">
        <v>26</v>
      </c>
    </row>
    <row r="375" spans="3:20" x14ac:dyDescent="0.25">
      <c r="C375" t="s">
        <v>876</v>
      </c>
      <c r="D375" t="s">
        <v>888</v>
      </c>
      <c r="R375">
        <v>1774.6153846153845</v>
      </c>
      <c r="S375">
        <v>5735747.3648915188</v>
      </c>
      <c r="T375">
        <v>39</v>
      </c>
    </row>
    <row r="376" spans="3:20" x14ac:dyDescent="0.25">
      <c r="R376">
        <v>1414.4545454545455</v>
      </c>
      <c r="S376">
        <v>5010189.338842974</v>
      </c>
      <c r="T376">
        <v>33</v>
      </c>
    </row>
    <row r="377" spans="3:20" x14ac:dyDescent="0.25">
      <c r="E377" t="s">
        <v>890</v>
      </c>
      <c r="I377" t="s">
        <v>891</v>
      </c>
      <c r="K377" t="s">
        <v>892</v>
      </c>
      <c r="M377" t="s">
        <v>893</v>
      </c>
      <c r="O377" t="s">
        <v>898</v>
      </c>
      <c r="R377">
        <v>1194.5999999999999</v>
      </c>
      <c r="S377">
        <v>3101275.44</v>
      </c>
      <c r="T377">
        <v>15</v>
      </c>
    </row>
    <row r="378" spans="3:20" x14ac:dyDescent="0.25">
      <c r="I378" t="s">
        <v>894</v>
      </c>
      <c r="K378" t="s">
        <v>895</v>
      </c>
      <c r="M378" t="s">
        <v>896</v>
      </c>
      <c r="O378" t="s">
        <v>897</v>
      </c>
      <c r="R378">
        <v>1354.0571428571429</v>
      </c>
      <c r="S378">
        <v>6700740.2253061235</v>
      </c>
      <c r="T378">
        <v>35</v>
      </c>
    </row>
    <row r="379" spans="3:20" x14ac:dyDescent="0.25">
      <c r="I379" t="s">
        <v>899</v>
      </c>
      <c r="K379" t="s">
        <v>900</v>
      </c>
      <c r="R379">
        <v>1030.5714285714287</v>
      </c>
      <c r="S379">
        <v>5468611.3877551015</v>
      </c>
      <c r="T379">
        <v>28</v>
      </c>
    </row>
    <row r="380" spans="3:20" x14ac:dyDescent="0.25">
      <c r="R380">
        <v>1717.6428571428571</v>
      </c>
      <c r="S380">
        <v>7377299.1581632653</v>
      </c>
      <c r="T380">
        <v>28</v>
      </c>
    </row>
    <row r="385" spans="3:5" x14ac:dyDescent="0.25">
      <c r="C385" t="s">
        <v>902</v>
      </c>
      <c r="E385" t="s">
        <v>904</v>
      </c>
    </row>
    <row r="386" spans="3:5" x14ac:dyDescent="0.25">
      <c r="C386" t="s">
        <v>901</v>
      </c>
      <c r="E386" t="s">
        <v>905</v>
      </c>
    </row>
    <row r="387" spans="3:5" x14ac:dyDescent="0.25">
      <c r="C387" t="s">
        <v>903</v>
      </c>
      <c r="E387" t="s">
        <v>906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pinterestInfographicSrch</vt:lpstr>
      <vt:lpstr>InformationIsBeautiful</vt:lpstr>
      <vt:lpstr>hubspot</vt:lpstr>
      <vt:lpstr>AllTitlesGibbsFull</vt:lpstr>
      <vt:lpstr>AllTitleGibbsImge</vt:lpstr>
      <vt:lpstr>t-stat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Hejazi Nia, Meisam</dc:creator>
  <cp:lastModifiedBy>MeisamHe</cp:lastModifiedBy>
  <dcterms:created xsi:type="dcterms:W3CDTF">2014-11-27T04:15:56Z</dcterms:created>
  <dcterms:modified xsi:type="dcterms:W3CDTF">2014-12-10T06:57:26Z</dcterms:modified>
</cp:coreProperties>
</file>