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 Robotics\GIC\RobotKinematics-Remote\"/>
    </mc:Choice>
  </mc:AlternateContent>
  <xr:revisionPtr revIDLastSave="0" documentId="13_ncr:1_{38B369FA-BBF1-42DA-8391-C9E1662374BD}" xr6:coauthVersionLast="46" xr6:coauthVersionMax="46" xr10:uidLastSave="{00000000-0000-0000-0000-000000000000}"/>
  <bookViews>
    <workbookView xWindow="768" yWindow="768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19" i="2"/>
  <c r="E23" i="2"/>
  <c r="E24" i="2"/>
  <c r="E18" i="2"/>
  <c r="E22" i="2"/>
  <c r="E21" i="2"/>
  <c r="E20" i="2"/>
  <c r="E15" i="2"/>
  <c r="E13" i="2"/>
  <c r="E12" i="2"/>
  <c r="E11" i="2"/>
  <c r="E10" i="2"/>
  <c r="E3" i="2"/>
  <c r="E4" i="2"/>
  <c r="E5" i="2"/>
  <c r="E6" i="2"/>
  <c r="E7" i="2"/>
  <c r="E8" i="2"/>
  <c r="E9" i="2"/>
  <c r="E14" i="2"/>
  <c r="E16" i="2"/>
  <c r="E17" i="2"/>
  <c r="E2" i="2" l="1"/>
  <c r="E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tc={E7FB7D4C-FA99-4659-9CC0-0C919C9D5F01}</author>
    <author>tc={17BCF766-ABB2-4350-A0A7-725336BADFCE}</author>
    <author>tc={1869C771-C580-41CE-9D3C-793B204B87D5}</author>
    <author>tc={58F8599A-228D-4E1E-90E9-143A66688545}</author>
    <author>tc={22C3FD05-C2BC-4ACA-B1F4-D6737862311B}</author>
    <author>tc={88774207-C78B-40C9-8E79-3CBBD29570AA}</author>
  </authors>
  <commentList>
    <comment ref="F4" authorId="0" shapeId="0" xr:uid="{E7FB7D4C-FA99-4659-9CC0-0C919C9D5F01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buy 30 for 12 sets + extra</t>
      </text>
    </comment>
    <comment ref="F8" authorId="1" shapeId="0" xr:uid="{17BCF766-ABB2-4350-A0A7-725336BADFCE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15 pcs of 1/2 inches, if no stock, use the next URL on the right = total 14 pcs for 12 sets + extra</t>
      </text>
    </comment>
    <comment ref="F13" authorId="2" shapeId="0" xr:uid="{1869C771-C580-41CE-9D3C-793B204B87D5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4 packs of 8 pcs at GBP 3.99 each pack
= total 32 pcs for 12 sets + extra</t>
      </text>
    </comment>
    <comment ref="F20" authorId="3" shapeId="0" xr:uid="{58F8599A-228D-4E1E-90E9-143A66688545}">
      <text>
        <t>[Threaded comment]
Your version of Excel allows you to read this threaded comment; however, any edits to it will get removed if the file is opened in a newer version of Excel. Learn more: https://go.microsoft.com/fwlink/?linkid=870924
Comment:
    8 with the bolts, need 1 extra. Buy M3 nuts, 50pcs at GBP1.29 for 12 sets plus extra</t>
      </text>
    </comment>
    <comment ref="F21" authorId="4" shapeId="0" xr:uid="{22C3FD05-C2BC-4ACA-B1F4-D6737862311B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M3 x 6 with nuts, 2x 100pcs at GBP7.42 each = 200 pcs for 12 sets + extra</t>
      </text>
    </comment>
    <comment ref="F22" authorId="5" shapeId="0" xr:uid="{88774207-C78B-40C9-8E79-3CBBD29570AA}">
      <text>
        <t>[Threaded comment]
Your version of Excel allows you to read this threaded comment; however, any edits to it will get removed if the file is opened in a newer version of Excel. Learn more: https://go.microsoft.com/fwlink/?linkid=870924
Comment:
    buy 100 pcs for GBP 6.85, for 12 sets + extra</t>
      </text>
    </comment>
  </commentList>
</comments>
</file>

<file path=xl/sharedStrings.xml><?xml version="1.0" encoding="utf-8"?>
<sst xmlns="http://schemas.openxmlformats.org/spreadsheetml/2006/main" count="58" uniqueCount="52">
  <si>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</si>
  <si>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</si>
  <si>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</si>
  <si>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</si>
  <si>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</si>
  <si>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</si>
  <si>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</si>
  <si>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</si>
  <si>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</si>
  <si>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</si>
  <si>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</si>
  <si>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</si>
  <si>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</si>
  <si>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</si>
  <si>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</si>
  <si>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</si>
  <si>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</si>
  <si>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</si>
  <si>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</si>
  <si>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</si>
  <si>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</si>
  <si>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</si>
  <si>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</si>
  <si>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</si>
  <si>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3D 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</si>
  <si>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</si>
  <si>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</si>
  <si>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</si>
  <si>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https://shop.pimoroni.com/products/pololu-ball-caster-with-3-4-metal-ball?variant=415237741</t>
  </si>
  <si>
    <t>https://www.digikey.co.uk/product-detail/en/dfrobot/FIT0503/FIT0503-ND/7067735</t>
  </si>
  <si>
    <t>Ball Casters 1/2"</t>
  </si>
  <si>
    <t>https://www.rapidonline.com/Pololu-953-Ball-Caster-1-2-Inch-Includes-Two-Spacers-2-Screw-Sets-75-0628?clickref=52825428&amp;IncVat=1&amp;utm_source=AffWin&amp;utm_medium=Affiliate&amp;awc=1799_1610207738_31f52f4fdca15da76236c6bddf54cdd8</t>
  </si>
  <si>
    <t>Bearing Holder</t>
  </si>
  <si>
    <t>Motor Mount</t>
  </si>
  <si>
    <t>Shaft Attachment</t>
  </si>
  <si>
    <t>608ZZ Ball Bearing</t>
  </si>
  <si>
    <t>print/laminate</t>
  </si>
  <si>
    <t>Ball Caster mount</t>
  </si>
  <si>
    <t>M3 nut</t>
  </si>
  <si>
    <t>M3 x 6 Countersunk</t>
  </si>
  <si>
    <t>M1.6 x 4 Countersunk</t>
  </si>
  <si>
    <t>Jumper cables</t>
  </si>
  <si>
    <t>PCB extensions</t>
  </si>
  <si>
    <t>https://www.ebay.co.uk/itm/M1-6-M2-M2-5-POZI-COUNTERSUNK-MACHINE-SCREWS-A2-STAINLESS-STEEL-POSIDRIVE-BOLTS/362984625333?hash=item548391d4b5:g:N8kAAOSwE3NerWOr</t>
  </si>
  <si>
    <t>https://www.ebay.co.uk/itm/M2-5-M3-M4-POZI-COUNTERSUNK-MACHINE-SCREWS-WITH-NUTS-ZINC-PLATED-BZP-CSK-BOLTS/183870828562?hash=item2acf8e3012:g:dYEAAOSwLUldHkh7</t>
  </si>
  <si>
    <t>https://www.ebay.co.uk/itm/HEXAGON-FULL-NUTS-TO-FIT-METRIC-COARSE-PITCH-BOLTS-SCREWS-A2-STAINLESS-STEEL/180963079545?hash=item2a223d7579:g:AE0AAOSwqOFb0u80</t>
  </si>
  <si>
    <t>https://www.ebay.co.uk/itm/8-Pack-608zz-Roller-Skate-Scooter-Skateboard-Wheels-Double-Shielded-Bearings-UK/363194481518?_trkparms=ispr%3D1&amp;hash=item549013fb6e:g:FuYAAOSwkK5fviHV&amp;amdata=enc%3AAQAFAAACcBaobrjLl8XobRIiIML1V4Imu%252Fn%252BzU5L90Z278x5ickkBSh1VzQSTzkTiSV5EE%252FHQWWEHJkkKpjo09ZE0lEJ3Qi5Rqj1yDG4QGk4xXb8iEh3Bi8GUzBk18wFjp1Di5JfkQ8%252Bj2t2qoQSBs2ZRxbSFmpShSUjBLTA%252FAfmC8OaERIZgkVVzAvBBFeMYW5QkBVFg74%252Fz1Ki%252FlgLJSyws4Ny4aEP%252FqjJK0ykr5qcvJ1gb4btEBstA6SgomD9szUwT4rNAjMuiHkS3VGZRd5Vpqm3GkKHhVZkNbMRFeqceIHN5mkdTUYBmdRE4KMmhy5X2QT11A5bfhtrnIYfgZrLjv89nVWzAyNY0HWmEvNmw8wh3e3%252B7DmBYZQVrepwjJpnq7fyKtCZ4LAKaVo8oLuXP%252BpStH0zZShntDlzA0ax9Br2R16KwqPofcxq5USAX6LQcvoe3YRqDPy7l0pbTpRgg7q3x%252BBOsA94r1qBoWphH28gn1bCyRAvzRUyS32Rf1KYWXPvV5VSqnkDlrA74K18W4fXmYzv5PljXkE2rdhTtIud%252FrsK7%252FIBpgVHdCQdkszAedG%252BGkiHJVzHumA63BJZroJuAXiTjOhqxXZMgGRDFB%252FOWrGr6zzms9TP8ul0sBH6SZY%252F2XT%252B%252F4%252FR%252Fz18sIX8fkqKctOZrrJXQn6CmBfHxB5z8AUupFmCOncWao9BKfshIqpZ0avzmyqNT0xwyb6sYJdIqaCqNCDCsC1DLqLE5hFn3%252Bb8PaDSrX%252Bru10n1A6pERob4Em5N9yr%252FJGJLS%252FE9zHYcWLg8U6WJeoasymbQ0Tpc4i5SPxM3kaBumKV2kH0%252Bsl9rA%253D%253D%7Ccksum%3A363194481518319458494b184b6b80b531f48d292915%7Campid%3APL_CLK%7Cclp%3A2334524</t>
  </si>
  <si>
    <t>Whiteboard marker</t>
  </si>
  <si>
    <t>Qty for 1 set</t>
  </si>
  <si>
    <t>M3 bolt</t>
  </si>
  <si>
    <t>Philips screwdriver</t>
  </si>
  <si>
    <t>Flat screwdriver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</si>
</sst>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37</xdr:row>
      <xdr:rowOff>30480</xdr:rowOff>
    </xdr:from>
    <xdr:to>
      <xdr:col>10</xdr:col>
      <xdr:colOff>106680</xdr:colOff>
      <xdr:row>80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9E95D-B839-4EC8-97C8-8E84E32E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6797040"/>
          <a:ext cx="5951220" cy="793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1-01-27T21:52:24.17" personId="{E59E69DB-0CAD-4A6E-A5B6-2A6254EA60D8}" id="{E7FB7D4C-FA99-4659-9CC0-0C919C9D5F01}">
    <text>Please buy 30 for 12 sets + extra</text>
  </threadedComment>
  <threadedComment ref="F8" dT="2021-01-27T21:45:59.50" personId="{E59E69DB-0CAD-4A6E-A5B6-2A6254EA60D8}" id="{17BCF766-ABB2-4350-A0A7-725336BADFCE}">
    <text>Get 15 pcs of 1/2 inches, if no stock, use the next URL on the right = total 14 pcs for 12 sets + extra</text>
  </threadedComment>
  <threadedComment ref="F13" dT="2021-01-27T21:43:53.49" personId="{E59E69DB-0CAD-4A6E-A5B6-2A6254EA60D8}" id="{1869C771-C580-41CE-9D3C-793B204B87D5}">
    <text>buy 4 packs of 8 pcs at GBP 3.99 each pack
= total 32 pcs for 12 sets + extra</text>
  </threadedComment>
  <threadedComment ref="F20" dT="2021-01-27T21:40:23.79" personId="{E59E69DB-0CAD-4A6E-A5B6-2A6254EA60D8}" id="{58F8599A-228D-4E1E-90E9-143A66688545}">
    <text>8 with the bolts, need 1 extra. Buy M3 nuts, 50pcs at GBP1.29 for 12 sets plus extra</text>
  </threadedComment>
  <threadedComment ref="F21" dT="2021-01-27T21:12:06.89" personId="{E59E69DB-0CAD-4A6E-A5B6-2A6254EA60D8}" id="{22C3FD05-C2BC-4ACA-B1F4-D6737862311B}">
    <text>buy M3 x 6 with nuts, 2x 100pcs at GBP7.42 each = 200 pcs for 12 sets + extra</text>
  </threadedComment>
  <threadedComment ref="F22" dT="2021-01-27T21:04:27.32" personId="{E59E69DB-0CAD-4A6E-A5B6-2A6254EA60D8}" id="{88774207-C78B-40C9-8E79-3CBBD29570AA}">
    <text>buy 100 pcs for GBP 6.85, for 12 sets + extra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pimoroni.com/products/pololu-ball-caster-with-3-4-metal-ball?variant=415237741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M6" sqref="M6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25</v>
      </c>
    </row>
    <row r="12" spans="1:1" x14ac:dyDescent="0.3">
      <c r="A1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31"/>
  <sheetViews>
    <sheetView tabSelected="1" topLeftCell="A23" workbookViewId="0">
      <selection activeCell="E17" sqref="E17"/>
    </sheetView>
  </sheetViews>
  <sheetFormatPr defaultRowHeight="14.4" x14ac:dyDescent="0.3"/>
  <cols>
    <col min="1" max="1" width="2.77734375" bestFit="1" customWidth="1"/>
    <col min="2" max="2" width="39.88671875" bestFit="1" customWidth="1"/>
    <col min="3" max="3" width="11.109375" bestFit="1" customWidth="1"/>
    <col min="6" max="6" width="81" bestFit="1" customWidth="1"/>
  </cols>
  <sheetData>
    <row r="1" spans="1:14" x14ac:dyDescent="0.3">
      <c r="A1" s="3" t="s">
        <v>8</v>
      </c>
      <c r="B1" s="3" t="s">
        <v>11</v>
      </c>
      <c r="C1" s="3" t="s">
        <v>48</v>
      </c>
      <c r="D1" s="3" t="s">
        <v>13</v>
      </c>
      <c r="E1" s="3" t="s">
        <v>9</v>
      </c>
      <c r="F1" s="3" t="s">
        <v>10</v>
      </c>
      <c r="N1" t="s">
        <v>18</v>
      </c>
    </row>
    <row r="2" spans="1:14" x14ac:dyDescent="0.3">
      <c r="A2">
        <v>1</v>
      </c>
      <c r="B2" t="s">
        <v>12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19</v>
      </c>
      <c r="C3">
        <v>1</v>
      </c>
      <c r="D3" s="1"/>
      <c r="E3" s="1">
        <f t="shared" ref="E3:E26" si="0">C3*D3</f>
        <v>0</v>
      </c>
    </row>
    <row r="4" spans="1:14" x14ac:dyDescent="0.3">
      <c r="A4">
        <v>3</v>
      </c>
      <c r="B4" t="s">
        <v>27</v>
      </c>
      <c r="C4">
        <v>2</v>
      </c>
      <c r="D4" s="1">
        <v>5.31</v>
      </c>
      <c r="E4" s="1">
        <f t="shared" si="0"/>
        <v>10.62</v>
      </c>
      <c r="F4" t="s">
        <v>29</v>
      </c>
    </row>
    <row r="5" spans="1:14" x14ac:dyDescent="0.3">
      <c r="A5">
        <v>4</v>
      </c>
      <c r="B5" t="s">
        <v>20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21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22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30</v>
      </c>
      <c r="C8">
        <v>1</v>
      </c>
      <c r="D8" s="1">
        <v>2.1</v>
      </c>
      <c r="E8" s="1">
        <f t="shared" si="0"/>
        <v>2.1</v>
      </c>
      <c r="F8" s="4" t="s">
        <v>28</v>
      </c>
      <c r="G8" t="s">
        <v>31</v>
      </c>
    </row>
    <row r="9" spans="1:14" x14ac:dyDescent="0.3">
      <c r="A9">
        <v>8</v>
      </c>
      <c r="B9" t="s">
        <v>16</v>
      </c>
      <c r="C9">
        <v>1</v>
      </c>
      <c r="D9" s="1"/>
      <c r="E9" s="1">
        <f t="shared" si="0"/>
        <v>0</v>
      </c>
      <c r="F9" t="s">
        <v>24</v>
      </c>
    </row>
    <row r="10" spans="1:14" x14ac:dyDescent="0.3">
      <c r="A10">
        <v>9</v>
      </c>
      <c r="B10" t="s">
        <v>33</v>
      </c>
      <c r="C10">
        <v>2</v>
      </c>
      <c r="D10" s="1"/>
      <c r="E10" s="1">
        <f t="shared" si="0"/>
        <v>0</v>
      </c>
      <c r="F10" t="s">
        <v>24</v>
      </c>
    </row>
    <row r="11" spans="1:14" x14ac:dyDescent="0.3">
      <c r="A11">
        <v>10</v>
      </c>
      <c r="B11" t="s">
        <v>32</v>
      </c>
      <c r="C11">
        <v>1</v>
      </c>
      <c r="D11" s="1"/>
      <c r="E11" s="1">
        <f t="shared" si="0"/>
        <v>0</v>
      </c>
      <c r="F11" t="s">
        <v>24</v>
      </c>
    </row>
    <row r="12" spans="1:14" x14ac:dyDescent="0.3">
      <c r="A12">
        <v>11</v>
      </c>
      <c r="B12" t="s">
        <v>34</v>
      </c>
      <c r="C12">
        <v>2</v>
      </c>
      <c r="D12" s="1"/>
      <c r="E12" s="1">
        <f t="shared" si="0"/>
        <v>0</v>
      </c>
      <c r="F12" t="s">
        <v>24</v>
      </c>
    </row>
    <row r="13" spans="1:14" x14ac:dyDescent="0.3">
      <c r="A13">
        <v>12</v>
      </c>
      <c r="B13" t="s">
        <v>35</v>
      </c>
      <c r="C13">
        <v>2</v>
      </c>
      <c r="D13" s="1"/>
      <c r="E13" s="1">
        <f t="shared" si="0"/>
        <v>0</v>
      </c>
      <c r="F13" t="s">
        <v>46</v>
      </c>
    </row>
    <row r="14" spans="1:14" x14ac:dyDescent="0.3">
      <c r="A14">
        <v>13</v>
      </c>
      <c r="B14" t="s">
        <v>14</v>
      </c>
      <c r="C14">
        <v>1</v>
      </c>
      <c r="D14" s="1"/>
      <c r="E14" s="1">
        <f t="shared" si="0"/>
        <v>0</v>
      </c>
      <c r="F14" t="s">
        <v>24</v>
      </c>
    </row>
    <row r="15" spans="1:14" x14ac:dyDescent="0.3">
      <c r="A15">
        <v>14</v>
      </c>
      <c r="B15" t="s">
        <v>37</v>
      </c>
      <c r="C15">
        <v>1</v>
      </c>
      <c r="D15" s="1"/>
      <c r="E15" s="1">
        <f t="shared" si="0"/>
        <v>0</v>
      </c>
      <c r="F15" t="s">
        <v>24</v>
      </c>
    </row>
    <row r="16" spans="1:14" x14ac:dyDescent="0.3">
      <c r="A16">
        <v>15</v>
      </c>
      <c r="B16" t="s">
        <v>15</v>
      </c>
      <c r="C16">
        <v>1</v>
      </c>
      <c r="D16" s="1"/>
      <c r="E16" s="1">
        <f t="shared" si="0"/>
        <v>0</v>
      </c>
      <c r="F16" t="s">
        <v>24</v>
      </c>
    </row>
    <row r="17" spans="1:6" x14ac:dyDescent="0.3">
      <c r="A17">
        <v>16</v>
      </c>
      <c r="B17" t="s">
        <v>17</v>
      </c>
      <c r="C17">
        <v>1</v>
      </c>
      <c r="D17" s="1"/>
      <c r="E17" s="1">
        <f t="shared" si="0"/>
        <v>0</v>
      </c>
      <c r="F17" t="s">
        <v>36</v>
      </c>
    </row>
    <row r="18" spans="1:6" x14ac:dyDescent="0.3">
      <c r="A18">
        <v>17</v>
      </c>
      <c r="B18" t="s">
        <v>47</v>
      </c>
      <c r="C18">
        <v>1</v>
      </c>
      <c r="D18" s="1"/>
      <c r="E18" s="1">
        <f t="shared" si="0"/>
        <v>0</v>
      </c>
    </row>
    <row r="19" spans="1:6" x14ac:dyDescent="0.3">
      <c r="B19" t="s">
        <v>49</v>
      </c>
      <c r="C19">
        <v>1</v>
      </c>
      <c r="D19" s="1"/>
      <c r="E19" s="1">
        <f t="shared" si="0"/>
        <v>0</v>
      </c>
    </row>
    <row r="20" spans="1:6" x14ac:dyDescent="0.3">
      <c r="A20">
        <v>18</v>
      </c>
      <c r="B20" t="s">
        <v>38</v>
      </c>
      <c r="C20">
        <v>9</v>
      </c>
      <c r="D20" s="1"/>
      <c r="E20" s="1">
        <f t="shared" si="0"/>
        <v>0</v>
      </c>
      <c r="F20" t="s">
        <v>45</v>
      </c>
    </row>
    <row r="21" spans="1:6" x14ac:dyDescent="0.3">
      <c r="A21">
        <v>19</v>
      </c>
      <c r="B21" t="s">
        <v>39</v>
      </c>
      <c r="C21">
        <v>8</v>
      </c>
      <c r="D21" s="1">
        <v>7.4200000000000002E-2</v>
      </c>
      <c r="E21" s="1">
        <f t="shared" si="0"/>
        <v>0.59360000000000002</v>
      </c>
      <c r="F21" t="s">
        <v>44</v>
      </c>
    </row>
    <row r="22" spans="1:6" x14ac:dyDescent="0.3">
      <c r="A22">
        <v>20</v>
      </c>
      <c r="B22" t="s">
        <v>40</v>
      </c>
      <c r="C22">
        <v>4</v>
      </c>
      <c r="D22" s="1">
        <v>6.8500000000000005E-2</v>
      </c>
      <c r="E22" s="1">
        <f t="shared" si="0"/>
        <v>0.27400000000000002</v>
      </c>
      <c r="F22" t="s">
        <v>43</v>
      </c>
    </row>
    <row r="23" spans="1:6" x14ac:dyDescent="0.3">
      <c r="A23">
        <v>21</v>
      </c>
      <c r="B23" t="s">
        <v>41</v>
      </c>
      <c r="C23">
        <v>8</v>
      </c>
      <c r="D23" s="1"/>
      <c r="E23" s="1">
        <f t="shared" si="0"/>
        <v>0</v>
      </c>
    </row>
    <row r="24" spans="1:6" x14ac:dyDescent="0.3">
      <c r="A24">
        <v>22</v>
      </c>
      <c r="B24" t="s">
        <v>42</v>
      </c>
      <c r="C24">
        <v>2</v>
      </c>
      <c r="D24" s="1"/>
      <c r="E24" s="1">
        <f t="shared" si="0"/>
        <v>0</v>
      </c>
    </row>
    <row r="25" spans="1:6" x14ac:dyDescent="0.3">
      <c r="B25" t="s">
        <v>50</v>
      </c>
      <c r="C25">
        <v>1</v>
      </c>
      <c r="D25" s="1"/>
      <c r="E25" s="1">
        <f t="shared" si="0"/>
        <v>0</v>
      </c>
    </row>
    <row r="26" spans="1:6" x14ac:dyDescent="0.3">
      <c r="B26" t="s">
        <v>51</v>
      </c>
      <c r="C26">
        <v>1</v>
      </c>
      <c r="D26" s="1"/>
      <c r="E26" s="1">
        <f t="shared" si="0"/>
        <v>0</v>
      </c>
    </row>
    <row r="27" spans="1:6" x14ac:dyDescent="0.3">
      <c r="D27" s="2" t="s">
        <v>23</v>
      </c>
      <c r="E27" s="1">
        <f>SUM(E2:E22)</f>
        <v>27.087599999999998</v>
      </c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</sheetData>
  <hyperlinks>
    <hyperlink ref="F8" r:id="rId1" xr:uid="{ABF0697A-34A5-40E8-9638-4C118E8829D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2021-02-06T14:13:45Z</dcterms:modified>
</cp:coreProperties>
</file>