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2"/>
  </bookViews>
  <sheets>
    <sheet name="0C-19C 96 saatlik gözlem sonuç" sheetId="1" r:id="rId1"/>
    <sheet name="Sıcaklık ve gelişim tablosu " sheetId="3" r:id="rId2"/>
    <sheet name="Sadeleştirilmiş tablo" sheetId="4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O10" i="1"/>
  <c r="O11" i="1"/>
  <c r="O12" i="1"/>
  <c r="O9" i="1"/>
  <c r="O6" i="1"/>
  <c r="O7" i="1"/>
  <c r="O5" i="1"/>
  <c r="J36" i="3"/>
  <c r="E36" i="3"/>
  <c r="J35" i="3"/>
  <c r="E35" i="3"/>
  <c r="J34" i="3"/>
  <c r="E34" i="3"/>
  <c r="J33" i="3"/>
  <c r="E33" i="3"/>
  <c r="J32" i="3"/>
  <c r="E32" i="3"/>
  <c r="J31" i="3"/>
  <c r="E31" i="3"/>
  <c r="J30" i="3"/>
  <c r="E30" i="3"/>
  <c r="J29" i="3"/>
  <c r="E29" i="3"/>
  <c r="J28" i="3"/>
  <c r="E28" i="3"/>
  <c r="J27" i="3"/>
  <c r="E27" i="3"/>
  <c r="J26" i="3"/>
  <c r="E26" i="3"/>
  <c r="J25" i="3"/>
  <c r="E25" i="3"/>
  <c r="J24" i="3"/>
  <c r="I24" i="3"/>
  <c r="H24" i="3"/>
  <c r="G24" i="3"/>
  <c r="E24" i="3"/>
  <c r="J23" i="3"/>
  <c r="E23" i="3"/>
  <c r="I22" i="3"/>
  <c r="H22" i="3"/>
  <c r="G22" i="3"/>
  <c r="J22" i="3" s="1"/>
  <c r="E22" i="3"/>
  <c r="J21" i="3"/>
  <c r="E21" i="3"/>
  <c r="J20" i="3"/>
  <c r="E20" i="3"/>
  <c r="J19" i="3"/>
  <c r="E19" i="3"/>
  <c r="H18" i="3"/>
  <c r="G18" i="3"/>
  <c r="J18" i="3" s="1"/>
  <c r="E18" i="3"/>
  <c r="J17" i="3"/>
  <c r="E17" i="3"/>
  <c r="J16" i="3"/>
  <c r="I16" i="3"/>
  <c r="H16" i="3"/>
  <c r="G16" i="3"/>
  <c r="E16" i="3"/>
  <c r="J15" i="3"/>
  <c r="E15" i="3"/>
  <c r="J14" i="3"/>
  <c r="J13" i="3"/>
  <c r="J12" i="3"/>
  <c r="J11" i="3"/>
  <c r="J10" i="3"/>
  <c r="J9" i="3"/>
  <c r="J8" i="3"/>
  <c r="J7" i="3"/>
  <c r="J6" i="3"/>
  <c r="J5" i="3"/>
  <c r="E5" i="3"/>
  <c r="J4" i="3"/>
  <c r="E4" i="3"/>
  <c r="J3" i="3"/>
  <c r="E3" i="3"/>
  <c r="J2" i="3"/>
  <c r="E2" i="3"/>
  <c r="O8" i="1" l="1"/>
</calcChain>
</file>

<file path=xl/sharedStrings.xml><?xml version="1.0" encoding="utf-8"?>
<sst xmlns="http://schemas.openxmlformats.org/spreadsheetml/2006/main" count="17" uniqueCount="15">
  <si>
    <t xml:space="preserve">Sıcaklık </t>
  </si>
  <si>
    <t>Zaman dilimi / Deney grubu</t>
  </si>
  <si>
    <t>24 Saat</t>
  </si>
  <si>
    <t>48 Saat</t>
  </si>
  <si>
    <t>72 Saat</t>
  </si>
  <si>
    <t xml:space="preserve">96 Saat </t>
  </si>
  <si>
    <t xml:space="preserve">Ortalama </t>
  </si>
  <si>
    <t>1.</t>
  </si>
  <si>
    <t>2.</t>
  </si>
  <si>
    <t>3.</t>
  </si>
  <si>
    <t>Ort</t>
  </si>
  <si>
    <t>30C kontrol Grubu</t>
  </si>
  <si>
    <t>Ort.</t>
  </si>
  <si>
    <t xml:space="preserve">Deney grubu </t>
  </si>
  <si>
    <t>Konrtol grubu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</si>
</sst>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/>
    <xf numFmtId="164" fontId="0" fillId="0" borderId="0" xfId="0" applyNumberFormat="1"/>
    <xf numFmtId="0" fontId="0" fillId="2" borderId="0" xfId="0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/>
    </xf>
    <xf numFmtId="1" fontId="1" fillId="0" borderId="0" xfId="0" applyNumberFormat="1" applyFont="1" applyFill="1"/>
    <xf numFmtId="164" fontId="1" fillId="2" borderId="0" xfId="0" applyNumberFormat="1" applyFont="1" applyFill="1"/>
    <xf numFmtId="164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3" fillId="0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'Sıcaklık ve gelişim tablosu '!$B$1</c:f>
              <c:strCache>
                <c:ptCount val="1"/>
                <c:pt idx="0">
                  <c:v>1.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'Sıcaklık ve gelişim tablosu '!$B$2:$B$36</c:f>
              <c:numCache>
                <c:formatCode>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77</c:v>
                </c:pt>
                <c:pt idx="13">
                  <c:v>77</c:v>
                </c:pt>
                <c:pt idx="14">
                  <c:v>87</c:v>
                </c:pt>
                <c:pt idx="15">
                  <c:v>87</c:v>
                </c:pt>
                <c:pt idx="16">
                  <c:v>90</c:v>
                </c:pt>
                <c:pt idx="17">
                  <c:v>43</c:v>
                </c:pt>
                <c:pt idx="18">
                  <c:v>83</c:v>
                </c:pt>
                <c:pt idx="19">
                  <c:v>72</c:v>
                </c:pt>
                <c:pt idx="20">
                  <c:v>46</c:v>
                </c:pt>
                <c:pt idx="21">
                  <c:v>83</c:v>
                </c:pt>
                <c:pt idx="22">
                  <c:v>87</c:v>
                </c:pt>
                <c:pt idx="23">
                  <c:v>92</c:v>
                </c:pt>
                <c:pt idx="24">
                  <c:v>84</c:v>
                </c:pt>
                <c:pt idx="25">
                  <c:v>81</c:v>
                </c:pt>
                <c:pt idx="26">
                  <c:v>76</c:v>
                </c:pt>
                <c:pt idx="27">
                  <c:v>83</c:v>
                </c:pt>
                <c:pt idx="28">
                  <c:v>81</c:v>
                </c:pt>
                <c:pt idx="29">
                  <c:v>75</c:v>
                </c:pt>
                <c:pt idx="30">
                  <c:v>86</c:v>
                </c:pt>
                <c:pt idx="31">
                  <c:v>69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'Sıcaklık ve gelişim tablosu '!$C$1</c:f>
              <c:strCache>
                <c:ptCount val="1"/>
                <c:pt idx="0">
                  <c:v>2.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'Sıcaklık ve gelişim tablosu '!$C$2:$C$36</c:f>
              <c:numCache>
                <c:formatCode>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76</c:v>
                </c:pt>
                <c:pt idx="13">
                  <c:v>90</c:v>
                </c:pt>
                <c:pt idx="14">
                  <c:v>80</c:v>
                </c:pt>
                <c:pt idx="15">
                  <c:v>83</c:v>
                </c:pt>
                <c:pt idx="16">
                  <c:v>83</c:v>
                </c:pt>
                <c:pt idx="17">
                  <c:v>23</c:v>
                </c:pt>
                <c:pt idx="18">
                  <c:v>81</c:v>
                </c:pt>
                <c:pt idx="19">
                  <c:v>85</c:v>
                </c:pt>
                <c:pt idx="20">
                  <c:v>81</c:v>
                </c:pt>
                <c:pt idx="21">
                  <c:v>96</c:v>
                </c:pt>
                <c:pt idx="22">
                  <c:v>82</c:v>
                </c:pt>
                <c:pt idx="23">
                  <c:v>88</c:v>
                </c:pt>
                <c:pt idx="24">
                  <c:v>80</c:v>
                </c:pt>
                <c:pt idx="25">
                  <c:v>87</c:v>
                </c:pt>
                <c:pt idx="26">
                  <c:v>88</c:v>
                </c:pt>
                <c:pt idx="27">
                  <c:v>86</c:v>
                </c:pt>
                <c:pt idx="28">
                  <c:v>73</c:v>
                </c:pt>
                <c:pt idx="29">
                  <c:v>90</c:v>
                </c:pt>
                <c:pt idx="30">
                  <c:v>79</c:v>
                </c:pt>
                <c:pt idx="31">
                  <c:v>79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'Sıcaklık ve gelişim tablosu '!$D$1</c:f>
              <c:strCache>
                <c:ptCount val="1"/>
                <c:pt idx="0">
                  <c:v>3.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'Sıcaklık ve gelişim tablosu '!$D$2:$D$36</c:f>
              <c:numCache>
                <c:formatCode>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80</c:v>
                </c:pt>
                <c:pt idx="13">
                  <c:v>83</c:v>
                </c:pt>
                <c:pt idx="14">
                  <c:v>88</c:v>
                </c:pt>
                <c:pt idx="15">
                  <c:v>85</c:v>
                </c:pt>
                <c:pt idx="16">
                  <c:v>77</c:v>
                </c:pt>
                <c:pt idx="17">
                  <c:v>71</c:v>
                </c:pt>
                <c:pt idx="18">
                  <c:v>73</c:v>
                </c:pt>
                <c:pt idx="19">
                  <c:v>64</c:v>
                </c:pt>
                <c:pt idx="20">
                  <c:v>93</c:v>
                </c:pt>
                <c:pt idx="21">
                  <c:v>90</c:v>
                </c:pt>
                <c:pt idx="22">
                  <c:v>84</c:v>
                </c:pt>
                <c:pt idx="23">
                  <c:v>83</c:v>
                </c:pt>
                <c:pt idx="24">
                  <c:v>77</c:v>
                </c:pt>
                <c:pt idx="25">
                  <c:v>89</c:v>
                </c:pt>
                <c:pt idx="26">
                  <c:v>71</c:v>
                </c:pt>
                <c:pt idx="27">
                  <c:v>67</c:v>
                </c:pt>
                <c:pt idx="28">
                  <c:v>81</c:v>
                </c:pt>
                <c:pt idx="29">
                  <c:v>85</c:v>
                </c:pt>
                <c:pt idx="30">
                  <c:v>85</c:v>
                </c:pt>
                <c:pt idx="31">
                  <c:v>56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'Sıcaklık ve gelişim tablosu '!$E$1</c:f>
              <c:strCache>
                <c:ptCount val="1"/>
                <c:pt idx="0">
                  <c:v>Ort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'Sıcaklık ve gelişim tablosu '!$E$2:$E$36</c:f>
              <c:numCache>
                <c:formatCode>0.0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5.333333333333333</c:v>
                </c:pt>
                <c:pt idx="5">
                  <c:v>25.666666666666668</c:v>
                </c:pt>
                <c:pt idx="6">
                  <c:v>26.666666666666668</c:v>
                </c:pt>
                <c:pt idx="7">
                  <c:v>61.666666666666664</c:v>
                </c:pt>
                <c:pt idx="8">
                  <c:v>67</c:v>
                </c:pt>
                <c:pt idx="9">
                  <c:v>63</c:v>
                </c:pt>
                <c:pt idx="10">
                  <c:v>69</c:v>
                </c:pt>
                <c:pt idx="11">
                  <c:v>80.666666666666671</c:v>
                </c:pt>
                <c:pt idx="12">
                  <c:v>81</c:v>
                </c:pt>
                <c:pt idx="13">
                  <c:v>83.333333333333329</c:v>
                </c:pt>
                <c:pt idx="14">
                  <c:v>85</c:v>
                </c:pt>
                <c:pt idx="15">
                  <c:v>85</c:v>
                </c:pt>
                <c:pt idx="16">
                  <c:v>83.333333333333329</c:v>
                </c:pt>
                <c:pt idx="17">
                  <c:v>45.666666666666664</c:v>
                </c:pt>
                <c:pt idx="18">
                  <c:v>79</c:v>
                </c:pt>
                <c:pt idx="19">
                  <c:v>73.666666666666671</c:v>
                </c:pt>
                <c:pt idx="20">
                  <c:v>73.333333333333329</c:v>
                </c:pt>
                <c:pt idx="21">
                  <c:v>89.666666666666671</c:v>
                </c:pt>
                <c:pt idx="22">
                  <c:v>84.333333333333329</c:v>
                </c:pt>
                <c:pt idx="23">
                  <c:v>87.666666666666671</c:v>
                </c:pt>
                <c:pt idx="24">
                  <c:v>80.333333333333329</c:v>
                </c:pt>
                <c:pt idx="25">
                  <c:v>85.666666666666671</c:v>
                </c:pt>
                <c:pt idx="26">
                  <c:v>78.333333333333329</c:v>
                </c:pt>
                <c:pt idx="27">
                  <c:v>78.666666666666671</c:v>
                </c:pt>
                <c:pt idx="28">
                  <c:v>78.333333333333329</c:v>
                </c:pt>
                <c:pt idx="29">
                  <c:v>83.333333333333329</c:v>
                </c:pt>
                <c:pt idx="30">
                  <c:v>83.333333333333329</c:v>
                </c:pt>
                <c:pt idx="31">
                  <c:v>68</c:v>
                </c:pt>
                <c:pt idx="32">
                  <c:v>7.666666666666667</c:v>
                </c:pt>
                <c:pt idx="33">
                  <c:v>1</c:v>
                </c:pt>
                <c:pt idx="34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'Sıcaklık ve gelişim tablosu '!$F$1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elete val="1"/>
          </c:dLbls>
          <c:val>
            <c:numRef>
              <c:f>'Sıcaklık ve gelişim tablosu '!$F$2:$F$36</c:f>
              <c:numCache>
                <c:formatCode>0.0</c:formatCode>
                <c:ptCount val="35"/>
              </c:numCache>
            </c:numRef>
          </c:val>
          <c:smooth val="0"/>
        </c:ser>
        <c:ser>
          <c:idx val="6"/>
          <c:order val="5"/>
          <c:tx>
            <c:strRef>
              <c:f>'Sıcaklık ve gelişim tablosu '!$G$1</c:f>
              <c:strCache>
                <c:ptCount val="1"/>
                <c:pt idx="0">
                  <c:v>30C kontrol Grubu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'Sıcaklık ve gelişim tablosu '!$G$2:$G$36</c:f>
              <c:numCache>
                <c:formatCode>General</c:formatCode>
                <c:ptCount val="35"/>
                <c:pt idx="0" formatCode="0">
                  <c:v>80</c:v>
                </c:pt>
                <c:pt idx="1">
                  <c:v>93</c:v>
                </c:pt>
                <c:pt idx="2">
                  <c:v>83</c:v>
                </c:pt>
                <c:pt idx="3">
                  <c:v>81</c:v>
                </c:pt>
                <c:pt idx="4">
                  <c:v>86</c:v>
                </c:pt>
                <c:pt idx="5">
                  <c:v>89</c:v>
                </c:pt>
                <c:pt idx="6">
                  <c:v>89</c:v>
                </c:pt>
                <c:pt idx="7">
                  <c:v>81</c:v>
                </c:pt>
                <c:pt idx="8">
                  <c:v>78</c:v>
                </c:pt>
                <c:pt idx="9">
                  <c:v>75</c:v>
                </c:pt>
                <c:pt idx="10">
                  <c:v>74</c:v>
                </c:pt>
                <c:pt idx="11">
                  <c:v>83</c:v>
                </c:pt>
                <c:pt idx="12">
                  <c:v>67</c:v>
                </c:pt>
                <c:pt idx="13">
                  <c:v>88</c:v>
                </c:pt>
                <c:pt idx="14">
                  <c:v>81</c:v>
                </c:pt>
                <c:pt idx="15">
                  <c:v>81</c:v>
                </c:pt>
                <c:pt idx="16">
                  <c:v>86</c:v>
                </c:pt>
                <c:pt idx="17">
                  <c:v>80</c:v>
                </c:pt>
                <c:pt idx="18">
                  <c:v>86</c:v>
                </c:pt>
                <c:pt idx="19">
                  <c:v>65</c:v>
                </c:pt>
                <c:pt idx="20">
                  <c:v>67</c:v>
                </c:pt>
                <c:pt idx="21">
                  <c:v>67</c:v>
                </c:pt>
                <c:pt idx="22">
                  <c:v>94</c:v>
                </c:pt>
                <c:pt idx="23">
                  <c:v>80</c:v>
                </c:pt>
                <c:pt idx="24">
                  <c:v>94</c:v>
                </c:pt>
                <c:pt idx="25">
                  <c:v>78</c:v>
                </c:pt>
                <c:pt idx="26">
                  <c:v>75</c:v>
                </c:pt>
                <c:pt idx="27">
                  <c:v>81</c:v>
                </c:pt>
                <c:pt idx="28">
                  <c:v>86</c:v>
                </c:pt>
                <c:pt idx="29">
                  <c:v>89</c:v>
                </c:pt>
                <c:pt idx="30">
                  <c:v>81</c:v>
                </c:pt>
                <c:pt idx="31">
                  <c:v>65</c:v>
                </c:pt>
                <c:pt idx="32">
                  <c:v>93</c:v>
                </c:pt>
                <c:pt idx="33" formatCode="0">
                  <c:v>80</c:v>
                </c:pt>
                <c:pt idx="34" formatCode="0">
                  <c:v>80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'Sıcaklık ve gelişim tablosu '!$H$1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'Sıcaklık ve gelişim tablosu '!$H$2:$H$36</c:f>
              <c:numCache>
                <c:formatCode>0</c:formatCode>
                <c:ptCount val="35"/>
                <c:pt idx="0">
                  <c:v>82</c:v>
                </c:pt>
                <c:pt idx="1">
                  <c:v>90</c:v>
                </c:pt>
                <c:pt idx="2" formatCode="General">
                  <c:v>65</c:v>
                </c:pt>
                <c:pt idx="3" formatCode="General">
                  <c:v>74</c:v>
                </c:pt>
                <c:pt idx="4" formatCode="General">
                  <c:v>77</c:v>
                </c:pt>
                <c:pt idx="5" formatCode="General">
                  <c:v>97</c:v>
                </c:pt>
                <c:pt idx="6" formatCode="General">
                  <c:v>97</c:v>
                </c:pt>
                <c:pt idx="7" formatCode="General">
                  <c:v>88</c:v>
                </c:pt>
                <c:pt idx="8" formatCode="General">
                  <c:v>88</c:v>
                </c:pt>
                <c:pt idx="9" formatCode="General">
                  <c:v>89</c:v>
                </c:pt>
                <c:pt idx="10" formatCode="General">
                  <c:v>83</c:v>
                </c:pt>
                <c:pt idx="11" formatCode="General">
                  <c:v>85</c:v>
                </c:pt>
                <c:pt idx="12" formatCode="General">
                  <c:v>80</c:v>
                </c:pt>
                <c:pt idx="13" formatCode="General">
                  <c:v>90</c:v>
                </c:pt>
                <c:pt idx="14" formatCode="General">
                  <c:v>88</c:v>
                </c:pt>
                <c:pt idx="15" formatCode="General">
                  <c:v>88</c:v>
                </c:pt>
                <c:pt idx="16" formatCode="General">
                  <c:v>67</c:v>
                </c:pt>
                <c:pt idx="17">
                  <c:v>82</c:v>
                </c:pt>
                <c:pt idx="18" formatCode="General">
                  <c:v>67</c:v>
                </c:pt>
                <c:pt idx="19" formatCode="General">
                  <c:v>82</c:v>
                </c:pt>
                <c:pt idx="20" formatCode="General">
                  <c:v>83</c:v>
                </c:pt>
                <c:pt idx="21" formatCode="General">
                  <c:v>83</c:v>
                </c:pt>
                <c:pt idx="22" formatCode="General">
                  <c:v>74</c:v>
                </c:pt>
                <c:pt idx="23">
                  <c:v>82</c:v>
                </c:pt>
                <c:pt idx="24" formatCode="General">
                  <c:v>74</c:v>
                </c:pt>
                <c:pt idx="25" formatCode="General">
                  <c:v>88</c:v>
                </c:pt>
                <c:pt idx="26" formatCode="General">
                  <c:v>89</c:v>
                </c:pt>
                <c:pt idx="27" formatCode="General">
                  <c:v>88</c:v>
                </c:pt>
                <c:pt idx="28" formatCode="General">
                  <c:v>77</c:v>
                </c:pt>
                <c:pt idx="29" formatCode="General">
                  <c:v>97</c:v>
                </c:pt>
                <c:pt idx="30" formatCode="General">
                  <c:v>74</c:v>
                </c:pt>
                <c:pt idx="31" formatCode="General">
                  <c:v>82</c:v>
                </c:pt>
                <c:pt idx="32">
                  <c:v>90</c:v>
                </c:pt>
                <c:pt idx="33">
                  <c:v>82</c:v>
                </c:pt>
                <c:pt idx="34">
                  <c:v>82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'Sıcaklık ve gelişim tablosu '!$I$1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'Sıcaklık ve gelişim tablosu '!$I$2:$I$36</c:f>
              <c:numCache>
                <c:formatCode>0</c:formatCode>
                <c:ptCount val="35"/>
                <c:pt idx="0">
                  <c:v>84</c:v>
                </c:pt>
                <c:pt idx="1">
                  <c:v>90</c:v>
                </c:pt>
                <c:pt idx="2" formatCode="General">
                  <c:v>82</c:v>
                </c:pt>
                <c:pt idx="3" formatCode="General">
                  <c:v>63</c:v>
                </c:pt>
                <c:pt idx="4" formatCode="General">
                  <c:v>82</c:v>
                </c:pt>
                <c:pt idx="5" formatCode="General">
                  <c:v>80</c:v>
                </c:pt>
                <c:pt idx="6" formatCode="General">
                  <c:v>80</c:v>
                </c:pt>
                <c:pt idx="7" formatCode="General">
                  <c:v>78</c:v>
                </c:pt>
                <c:pt idx="8" formatCode="General">
                  <c:v>92</c:v>
                </c:pt>
                <c:pt idx="9" formatCode="General">
                  <c:v>89</c:v>
                </c:pt>
                <c:pt idx="10" formatCode="General">
                  <c:v>67</c:v>
                </c:pt>
                <c:pt idx="11" formatCode="General">
                  <c:v>86</c:v>
                </c:pt>
                <c:pt idx="12" formatCode="General">
                  <c:v>81</c:v>
                </c:pt>
                <c:pt idx="13" formatCode="General">
                  <c:v>74</c:v>
                </c:pt>
                <c:pt idx="14" formatCode="General">
                  <c:v>90</c:v>
                </c:pt>
                <c:pt idx="15" formatCode="General">
                  <c:v>90</c:v>
                </c:pt>
                <c:pt idx="16" formatCode="General">
                  <c:v>80</c:v>
                </c:pt>
                <c:pt idx="17">
                  <c:v>84</c:v>
                </c:pt>
                <c:pt idx="18" formatCode="General">
                  <c:v>80</c:v>
                </c:pt>
                <c:pt idx="19" formatCode="General">
                  <c:v>81</c:v>
                </c:pt>
                <c:pt idx="20" formatCode="General">
                  <c:v>85</c:v>
                </c:pt>
                <c:pt idx="21" formatCode="General">
                  <c:v>85</c:v>
                </c:pt>
                <c:pt idx="22" formatCode="General">
                  <c:v>82</c:v>
                </c:pt>
                <c:pt idx="23">
                  <c:v>84</c:v>
                </c:pt>
                <c:pt idx="24" formatCode="General">
                  <c:v>82</c:v>
                </c:pt>
                <c:pt idx="25" formatCode="General">
                  <c:v>92</c:v>
                </c:pt>
                <c:pt idx="26" formatCode="General">
                  <c:v>89</c:v>
                </c:pt>
                <c:pt idx="27" formatCode="General">
                  <c:v>78</c:v>
                </c:pt>
                <c:pt idx="28" formatCode="General">
                  <c:v>82</c:v>
                </c:pt>
                <c:pt idx="29" formatCode="General">
                  <c:v>80</c:v>
                </c:pt>
                <c:pt idx="30" formatCode="General">
                  <c:v>87</c:v>
                </c:pt>
                <c:pt idx="31" formatCode="General">
                  <c:v>81</c:v>
                </c:pt>
                <c:pt idx="32">
                  <c:v>90</c:v>
                </c:pt>
                <c:pt idx="33">
                  <c:v>84</c:v>
                </c:pt>
                <c:pt idx="34">
                  <c:v>84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'Sıcaklık ve gelişim tablosu '!$J$1</c:f>
              <c:strCache>
                <c:ptCount val="1"/>
                <c:pt idx="0">
                  <c:v>Ort.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'Sıcaklık ve gelişim tablosu '!$J$2:$J$36</c:f>
              <c:numCache>
                <c:formatCode>0</c:formatCode>
                <c:ptCount val="35"/>
                <c:pt idx="0">
                  <c:v>82</c:v>
                </c:pt>
                <c:pt idx="1">
                  <c:v>91</c:v>
                </c:pt>
                <c:pt idx="2">
                  <c:v>76.666666666666671</c:v>
                </c:pt>
                <c:pt idx="3">
                  <c:v>72.666666666666671</c:v>
                </c:pt>
                <c:pt idx="4">
                  <c:v>81.666666666666671</c:v>
                </c:pt>
                <c:pt idx="5">
                  <c:v>88.666666666666671</c:v>
                </c:pt>
                <c:pt idx="6">
                  <c:v>88.666666666666671</c:v>
                </c:pt>
                <c:pt idx="7">
                  <c:v>82.333333333333329</c:v>
                </c:pt>
                <c:pt idx="8">
                  <c:v>86</c:v>
                </c:pt>
                <c:pt idx="9">
                  <c:v>84.333333333333329</c:v>
                </c:pt>
                <c:pt idx="10">
                  <c:v>74.666666666666671</c:v>
                </c:pt>
                <c:pt idx="11">
                  <c:v>84.666666666666671</c:v>
                </c:pt>
                <c:pt idx="12">
                  <c:v>76</c:v>
                </c:pt>
                <c:pt idx="13">
                  <c:v>84</c:v>
                </c:pt>
                <c:pt idx="14">
                  <c:v>86.333333333333329</c:v>
                </c:pt>
                <c:pt idx="15">
                  <c:v>86.333333333333329</c:v>
                </c:pt>
                <c:pt idx="16">
                  <c:v>77.666666666666671</c:v>
                </c:pt>
                <c:pt idx="17">
                  <c:v>82</c:v>
                </c:pt>
                <c:pt idx="18">
                  <c:v>77.666666666666671</c:v>
                </c:pt>
                <c:pt idx="19">
                  <c:v>76</c:v>
                </c:pt>
                <c:pt idx="20">
                  <c:v>78.333333333333329</c:v>
                </c:pt>
                <c:pt idx="21">
                  <c:v>78.333333333333329</c:v>
                </c:pt>
                <c:pt idx="22">
                  <c:v>83.333333333333329</c:v>
                </c:pt>
                <c:pt idx="23">
                  <c:v>82</c:v>
                </c:pt>
                <c:pt idx="24">
                  <c:v>83.333333333333329</c:v>
                </c:pt>
                <c:pt idx="25">
                  <c:v>86</c:v>
                </c:pt>
                <c:pt idx="26">
                  <c:v>84.333333333333329</c:v>
                </c:pt>
                <c:pt idx="27">
                  <c:v>82.333333333333329</c:v>
                </c:pt>
                <c:pt idx="28">
                  <c:v>81.666666666666671</c:v>
                </c:pt>
                <c:pt idx="29">
                  <c:v>88.666666666666671</c:v>
                </c:pt>
                <c:pt idx="30">
                  <c:v>80.666666666666671</c:v>
                </c:pt>
                <c:pt idx="31">
                  <c:v>76</c:v>
                </c:pt>
                <c:pt idx="32">
                  <c:v>91</c:v>
                </c:pt>
                <c:pt idx="33">
                  <c:v>82</c:v>
                </c:pt>
                <c:pt idx="34">
                  <c:v>82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0670400"/>
        <c:axId val="500659816"/>
      </c:lineChart>
      <c:catAx>
        <c:axId val="50067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0659816"/>
        <c:crosses val="autoZero"/>
        <c:auto val="1"/>
        <c:lblAlgn val="ctr"/>
        <c:lblOffset val="100"/>
        <c:noMultiLvlLbl val="0"/>
      </c:catAx>
      <c:valAx>
        <c:axId val="50065981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006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Sıcaklık</a:t>
            </a:r>
            <a:r>
              <a:rPr lang="tr-TR" baseline="0"/>
              <a:t> ve Dönüşüm Oranları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'Sadeleştirilmiş tablo'!$A$1</c:f>
              <c:strCache>
                <c:ptCount val="1"/>
                <c:pt idx="0">
                  <c:v>Sıcaklık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'Sadeleştirilmiş tablo'!$A$2:$A$36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'Sadeleştirilmiş tablo'!$C$1</c:f>
              <c:strCache>
                <c:ptCount val="1"/>
                <c:pt idx="0">
                  <c:v>Konrtol grubu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'Sadeleştirilmiş tablo'!$C$2:$C$36</c:f>
              <c:numCache>
                <c:formatCode>0.0</c:formatCode>
                <c:ptCount val="35"/>
                <c:pt idx="0">
                  <c:v>82</c:v>
                </c:pt>
                <c:pt idx="1">
                  <c:v>91</c:v>
                </c:pt>
                <c:pt idx="2">
                  <c:v>76.666666666666671</c:v>
                </c:pt>
                <c:pt idx="3">
                  <c:v>72.666666666666671</c:v>
                </c:pt>
                <c:pt idx="4">
                  <c:v>81.666666666666671</c:v>
                </c:pt>
                <c:pt idx="5">
                  <c:v>88.666666666666671</c:v>
                </c:pt>
                <c:pt idx="6">
                  <c:v>88.666666666666671</c:v>
                </c:pt>
                <c:pt idx="7">
                  <c:v>82.333333333333329</c:v>
                </c:pt>
                <c:pt idx="8">
                  <c:v>86</c:v>
                </c:pt>
                <c:pt idx="9">
                  <c:v>84.333333333333329</c:v>
                </c:pt>
                <c:pt idx="10">
                  <c:v>74.666666666666671</c:v>
                </c:pt>
                <c:pt idx="11">
                  <c:v>84.666666666666671</c:v>
                </c:pt>
                <c:pt idx="12">
                  <c:v>76</c:v>
                </c:pt>
                <c:pt idx="13">
                  <c:v>84</c:v>
                </c:pt>
                <c:pt idx="14">
                  <c:v>86.333333333333329</c:v>
                </c:pt>
                <c:pt idx="15">
                  <c:v>86.333333333333329</c:v>
                </c:pt>
                <c:pt idx="16">
                  <c:v>77.666666666666671</c:v>
                </c:pt>
                <c:pt idx="17">
                  <c:v>82</c:v>
                </c:pt>
                <c:pt idx="18">
                  <c:v>77.666666666666671</c:v>
                </c:pt>
                <c:pt idx="19">
                  <c:v>76</c:v>
                </c:pt>
                <c:pt idx="20">
                  <c:v>78.333333333333329</c:v>
                </c:pt>
                <c:pt idx="21">
                  <c:v>78.333333333333329</c:v>
                </c:pt>
                <c:pt idx="22">
                  <c:v>83.333333333333329</c:v>
                </c:pt>
                <c:pt idx="23">
                  <c:v>82</c:v>
                </c:pt>
                <c:pt idx="24">
                  <c:v>83.333333333333329</c:v>
                </c:pt>
                <c:pt idx="25">
                  <c:v>86</c:v>
                </c:pt>
                <c:pt idx="26">
                  <c:v>84.333333333333329</c:v>
                </c:pt>
                <c:pt idx="27">
                  <c:v>82.333333333333329</c:v>
                </c:pt>
                <c:pt idx="28">
                  <c:v>81.666666666666671</c:v>
                </c:pt>
                <c:pt idx="29">
                  <c:v>88.666666666666671</c:v>
                </c:pt>
                <c:pt idx="30">
                  <c:v>80.666666666666671</c:v>
                </c:pt>
                <c:pt idx="31">
                  <c:v>76</c:v>
                </c:pt>
                <c:pt idx="32">
                  <c:v>91</c:v>
                </c:pt>
                <c:pt idx="33">
                  <c:v>82</c:v>
                </c:pt>
                <c:pt idx="34">
                  <c:v>82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684664"/>
        <c:axId val="502165184"/>
      </c:lineChart>
      <c:lineChart>
        <c:grouping val="stacked"/>
        <c:varyColors val="0"/>
        <c:ser>
          <c:idx val="1"/>
          <c:order val="1"/>
          <c:tx>
            <c:strRef>
              <c:f>'Sadeleştirilmiş tablo'!$B$1</c:f>
              <c:strCache>
                <c:ptCount val="1"/>
                <c:pt idx="0">
                  <c:v>Deney grubu 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'Sadeleştirilmiş tablo'!$B$2:$B$36</c:f>
              <c:numCache>
                <c:formatCode>0.0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5.333333333333333</c:v>
                </c:pt>
                <c:pt idx="5">
                  <c:v>25.666666666666668</c:v>
                </c:pt>
                <c:pt idx="6">
                  <c:v>26.666666666666668</c:v>
                </c:pt>
                <c:pt idx="7">
                  <c:v>61.666666666666664</c:v>
                </c:pt>
                <c:pt idx="8">
                  <c:v>67</c:v>
                </c:pt>
                <c:pt idx="9">
                  <c:v>63</c:v>
                </c:pt>
                <c:pt idx="10">
                  <c:v>69</c:v>
                </c:pt>
                <c:pt idx="11">
                  <c:v>80.666666666666671</c:v>
                </c:pt>
                <c:pt idx="12">
                  <c:v>81</c:v>
                </c:pt>
                <c:pt idx="13">
                  <c:v>83.333333333333329</c:v>
                </c:pt>
                <c:pt idx="14">
                  <c:v>85</c:v>
                </c:pt>
                <c:pt idx="15">
                  <c:v>85</c:v>
                </c:pt>
                <c:pt idx="16">
                  <c:v>83.333333333333329</c:v>
                </c:pt>
                <c:pt idx="17">
                  <c:v>65.5</c:v>
                </c:pt>
                <c:pt idx="18">
                  <c:v>79</c:v>
                </c:pt>
                <c:pt idx="19">
                  <c:v>73.666666666666671</c:v>
                </c:pt>
                <c:pt idx="20">
                  <c:v>73.333333333333329</c:v>
                </c:pt>
                <c:pt idx="21">
                  <c:v>89.666666666666671</c:v>
                </c:pt>
                <c:pt idx="22">
                  <c:v>84.333333333333329</c:v>
                </c:pt>
                <c:pt idx="23">
                  <c:v>87.666666666666671</c:v>
                </c:pt>
                <c:pt idx="24">
                  <c:v>80.333333333333329</c:v>
                </c:pt>
                <c:pt idx="25">
                  <c:v>85.666666666666671</c:v>
                </c:pt>
                <c:pt idx="26">
                  <c:v>78.333333333333329</c:v>
                </c:pt>
                <c:pt idx="27">
                  <c:v>78.666666666666671</c:v>
                </c:pt>
                <c:pt idx="28">
                  <c:v>78.333333333333329</c:v>
                </c:pt>
                <c:pt idx="29">
                  <c:v>83.333333333333329</c:v>
                </c:pt>
                <c:pt idx="30">
                  <c:v>83.333333333333329</c:v>
                </c:pt>
                <c:pt idx="31">
                  <c:v>68</c:v>
                </c:pt>
                <c:pt idx="32">
                  <c:v>7.666666666666667</c:v>
                </c:pt>
                <c:pt idx="33">
                  <c:v>1</c:v>
                </c:pt>
                <c:pt idx="34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2165968"/>
        <c:axId val="502166360"/>
      </c:lineChart>
      <c:catAx>
        <c:axId val="37684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2165184"/>
        <c:crosses val="autoZero"/>
        <c:auto val="1"/>
        <c:lblAlgn val="ctr"/>
        <c:lblOffset val="100"/>
        <c:noMultiLvlLbl val="0"/>
      </c:catAx>
      <c:valAx>
        <c:axId val="502165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684664"/>
        <c:crosses val="autoZero"/>
        <c:crossBetween val="between"/>
      </c:valAx>
      <c:valAx>
        <c:axId val="502166360"/>
        <c:scaling>
          <c:orientation val="minMax"/>
        </c:scaling>
        <c:delete val="1"/>
        <c:axPos val="r"/>
        <c:numFmt formatCode="0.0" sourceLinked="1"/>
        <c:majorTickMark val="none"/>
        <c:minorTickMark val="none"/>
        <c:tickLblPos val="nextTo"/>
        <c:crossAx val="502165968"/>
        <c:crosses val="max"/>
        <c:crossBetween val="between"/>
      </c:valAx>
      <c:catAx>
        <c:axId val="502165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502166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549088</xdr:colOff>
      <xdr:row>0</xdr:row>
      <xdr:rowOff>331692</xdr:rowOff>
    </xdr:from>
    <xdr:to>
      <xdr:col>29</xdr:col>
      <xdr:colOff>0</xdr:colOff>
      <xdr:row>20</xdr:row>
      <xdr:rowOff>112059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44822</xdr:colOff>
      <xdr:row>7</xdr:row>
      <xdr:rowOff>17928</xdr:rowOff>
    </xdr:from>
    <xdr:to>
      <xdr:col>19</xdr:col>
      <xdr:colOff>224116</xdr:colOff>
      <xdr:row>25</xdr:row>
      <xdr:rowOff>11206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&#220;KSAK%20L&#304;SANS%20-%20ADL&#304;%20TIP%20VE%20ADL&#304;%20B&#304;L&#304;MLER\Entomoloji%20makale%20&#231;al&#305;&#351;mas&#305;\LC%20yumurta%20makle%20&#231;al&#305;&#351;mas&#305;\Lucilia%20Sericata%20&#231;al&#305;&#351;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ıcaklık ve gelişim tablosu "/>
      <sheetName val="Sayfa1"/>
      <sheetName val="regresyon"/>
      <sheetName val="Nem değerleri"/>
      <sheetName val="24 saat üzeri çıkış "/>
      <sheetName val="SS Değerleri"/>
      <sheetName val="Standart sapma hesaplama "/>
      <sheetName val="Pupa açılma oranları"/>
      <sheetName val="Sıcaklık ve Boy tablosu "/>
      <sheetName val="Boy hesap tablosu "/>
      <sheetName val="CM-MM"/>
      <sheetName val="Etiket"/>
    </sheetNames>
    <sheetDataSet>
      <sheetData sheetId="0">
        <row r="1">
          <cell r="B1" t="str">
            <v>1.</v>
          </cell>
          <cell r="C1" t="str">
            <v>2.</v>
          </cell>
          <cell r="D1" t="str">
            <v>3.</v>
          </cell>
          <cell r="E1" t="str">
            <v>Ort</v>
          </cell>
          <cell r="G1" t="str">
            <v>30C kontrol Grubu</v>
          </cell>
          <cell r="J1" t="str">
            <v>Ort.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G2">
            <v>80</v>
          </cell>
          <cell r="H2">
            <v>82</v>
          </cell>
          <cell r="I2">
            <v>84</v>
          </cell>
          <cell r="J2">
            <v>82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G3">
            <v>93</v>
          </cell>
          <cell r="H3">
            <v>90</v>
          </cell>
          <cell r="I3">
            <v>90</v>
          </cell>
          <cell r="J3">
            <v>91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G4">
            <v>83</v>
          </cell>
          <cell r="H4">
            <v>65</v>
          </cell>
          <cell r="I4">
            <v>82</v>
          </cell>
          <cell r="J4">
            <v>76.666666666666671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G5">
            <v>81</v>
          </cell>
          <cell r="H5">
            <v>74</v>
          </cell>
          <cell r="I5">
            <v>63</v>
          </cell>
          <cell r="J5">
            <v>72.666666666666671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5.333333333333333</v>
          </cell>
          <cell r="G6">
            <v>86</v>
          </cell>
          <cell r="H6">
            <v>77</v>
          </cell>
          <cell r="I6">
            <v>82</v>
          </cell>
          <cell r="J6">
            <v>81.666666666666671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25.666666666666668</v>
          </cell>
          <cell r="G7">
            <v>89</v>
          </cell>
          <cell r="H7">
            <v>97</v>
          </cell>
          <cell r="I7">
            <v>80</v>
          </cell>
          <cell r="J7">
            <v>88.666666666666671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26.666666666666668</v>
          </cell>
          <cell r="G8">
            <v>89</v>
          </cell>
          <cell r="H8">
            <v>97</v>
          </cell>
          <cell r="I8">
            <v>80</v>
          </cell>
          <cell r="J8">
            <v>88.666666666666671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61.666666666666664</v>
          </cell>
          <cell r="G9">
            <v>81</v>
          </cell>
          <cell r="H9">
            <v>88</v>
          </cell>
          <cell r="I9">
            <v>78</v>
          </cell>
          <cell r="J9">
            <v>82.333333333333329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67</v>
          </cell>
          <cell r="G10">
            <v>78</v>
          </cell>
          <cell r="H10">
            <v>88</v>
          </cell>
          <cell r="I10">
            <v>92</v>
          </cell>
          <cell r="J10">
            <v>86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63</v>
          </cell>
          <cell r="G11">
            <v>75</v>
          </cell>
          <cell r="H11">
            <v>89</v>
          </cell>
          <cell r="I11">
            <v>89</v>
          </cell>
          <cell r="J11">
            <v>84.333333333333329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69</v>
          </cell>
          <cell r="G12">
            <v>74</v>
          </cell>
          <cell r="H12">
            <v>83</v>
          </cell>
          <cell r="I12">
            <v>67</v>
          </cell>
          <cell r="J12">
            <v>74.666666666666671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80.666666666666671</v>
          </cell>
          <cell r="G13">
            <v>83</v>
          </cell>
          <cell r="H13">
            <v>85</v>
          </cell>
          <cell r="I13">
            <v>86</v>
          </cell>
          <cell r="J13">
            <v>84.666666666666671</v>
          </cell>
        </row>
        <row r="14">
          <cell r="B14">
            <v>77</v>
          </cell>
          <cell r="C14">
            <v>76</v>
          </cell>
          <cell r="D14">
            <v>80</v>
          </cell>
          <cell r="E14">
            <v>81</v>
          </cell>
          <cell r="G14">
            <v>67</v>
          </cell>
          <cell r="H14">
            <v>80</v>
          </cell>
          <cell r="I14">
            <v>81</v>
          </cell>
          <cell r="J14">
            <v>76</v>
          </cell>
        </row>
        <row r="15">
          <cell r="B15">
            <v>77</v>
          </cell>
          <cell r="C15">
            <v>90</v>
          </cell>
          <cell r="D15">
            <v>83</v>
          </cell>
          <cell r="E15">
            <v>83.333333333333329</v>
          </cell>
          <cell r="G15">
            <v>88</v>
          </cell>
          <cell r="H15">
            <v>90</v>
          </cell>
          <cell r="I15">
            <v>74</v>
          </cell>
          <cell r="J15">
            <v>84</v>
          </cell>
        </row>
        <row r="16">
          <cell r="B16">
            <v>87</v>
          </cell>
          <cell r="C16">
            <v>80</v>
          </cell>
          <cell r="D16">
            <v>88</v>
          </cell>
          <cell r="E16">
            <v>85</v>
          </cell>
          <cell r="G16">
            <v>81</v>
          </cell>
          <cell r="H16">
            <v>88</v>
          </cell>
          <cell r="I16">
            <v>90</v>
          </cell>
          <cell r="J16">
            <v>86.333333333333329</v>
          </cell>
        </row>
        <row r="17">
          <cell r="B17">
            <v>87</v>
          </cell>
          <cell r="C17">
            <v>83</v>
          </cell>
          <cell r="D17">
            <v>85</v>
          </cell>
          <cell r="E17">
            <v>85</v>
          </cell>
          <cell r="G17">
            <v>81</v>
          </cell>
          <cell r="H17">
            <v>88</v>
          </cell>
          <cell r="I17">
            <v>90</v>
          </cell>
          <cell r="J17">
            <v>86.333333333333329</v>
          </cell>
        </row>
        <row r="18">
          <cell r="B18">
            <v>90</v>
          </cell>
          <cell r="C18">
            <v>83</v>
          </cell>
          <cell r="D18">
            <v>77</v>
          </cell>
          <cell r="E18">
            <v>83.333333333333329</v>
          </cell>
          <cell r="G18">
            <v>86</v>
          </cell>
          <cell r="H18">
            <v>67</v>
          </cell>
          <cell r="I18">
            <v>80</v>
          </cell>
          <cell r="J18">
            <v>77.666666666666671</v>
          </cell>
        </row>
        <row r="19">
          <cell r="B19">
            <v>43</v>
          </cell>
          <cell r="C19">
            <v>23</v>
          </cell>
          <cell r="D19">
            <v>71</v>
          </cell>
          <cell r="E19">
            <v>45.666666666666664</v>
          </cell>
          <cell r="G19">
            <v>80</v>
          </cell>
          <cell r="H19">
            <v>82</v>
          </cell>
          <cell r="I19">
            <v>84</v>
          </cell>
          <cell r="J19">
            <v>82</v>
          </cell>
        </row>
        <row r="20">
          <cell r="B20">
            <v>83</v>
          </cell>
          <cell r="C20">
            <v>81</v>
          </cell>
          <cell r="D20">
            <v>73</v>
          </cell>
          <cell r="E20">
            <v>79</v>
          </cell>
          <cell r="G20">
            <v>86</v>
          </cell>
          <cell r="H20">
            <v>67</v>
          </cell>
          <cell r="I20">
            <v>80</v>
          </cell>
          <cell r="J20">
            <v>77.666666666666671</v>
          </cell>
        </row>
        <row r="21">
          <cell r="B21">
            <v>72</v>
          </cell>
          <cell r="C21">
            <v>85</v>
          </cell>
          <cell r="D21">
            <v>64</v>
          </cell>
          <cell r="E21">
            <v>73.666666666666671</v>
          </cell>
          <cell r="G21">
            <v>65</v>
          </cell>
          <cell r="H21">
            <v>82</v>
          </cell>
          <cell r="I21">
            <v>81</v>
          </cell>
          <cell r="J21">
            <v>76</v>
          </cell>
        </row>
        <row r="22">
          <cell r="B22">
            <v>46</v>
          </cell>
          <cell r="C22">
            <v>81</v>
          </cell>
          <cell r="D22">
            <v>93</v>
          </cell>
          <cell r="E22">
            <v>73.333333333333329</v>
          </cell>
          <cell r="G22">
            <v>67</v>
          </cell>
          <cell r="H22">
            <v>83</v>
          </cell>
          <cell r="I22">
            <v>85</v>
          </cell>
          <cell r="J22">
            <v>78.333333333333329</v>
          </cell>
        </row>
        <row r="23">
          <cell r="B23">
            <v>83</v>
          </cell>
          <cell r="C23">
            <v>96</v>
          </cell>
          <cell r="D23">
            <v>90</v>
          </cell>
          <cell r="E23">
            <v>89.666666666666671</v>
          </cell>
          <cell r="G23">
            <v>67</v>
          </cell>
          <cell r="H23">
            <v>83</v>
          </cell>
          <cell r="I23">
            <v>85</v>
          </cell>
          <cell r="J23">
            <v>78.333333333333329</v>
          </cell>
        </row>
        <row r="24">
          <cell r="B24">
            <v>87</v>
          </cell>
          <cell r="C24">
            <v>82</v>
          </cell>
          <cell r="D24">
            <v>84</v>
          </cell>
          <cell r="E24">
            <v>84.333333333333329</v>
          </cell>
          <cell r="G24">
            <v>94</v>
          </cell>
          <cell r="H24">
            <v>74</v>
          </cell>
          <cell r="I24">
            <v>82</v>
          </cell>
          <cell r="J24">
            <v>83.333333333333329</v>
          </cell>
        </row>
        <row r="25">
          <cell r="B25">
            <v>92</v>
          </cell>
          <cell r="C25">
            <v>88</v>
          </cell>
          <cell r="D25">
            <v>83</v>
          </cell>
          <cell r="E25">
            <v>87.666666666666671</v>
          </cell>
          <cell r="G25">
            <v>80</v>
          </cell>
          <cell r="H25">
            <v>82</v>
          </cell>
          <cell r="I25">
            <v>84</v>
          </cell>
          <cell r="J25">
            <v>82</v>
          </cell>
        </row>
        <row r="26">
          <cell r="B26">
            <v>84</v>
          </cell>
          <cell r="C26">
            <v>80</v>
          </cell>
          <cell r="D26">
            <v>77</v>
          </cell>
          <cell r="E26">
            <v>80.333333333333329</v>
          </cell>
          <cell r="G26">
            <v>94</v>
          </cell>
          <cell r="H26">
            <v>74</v>
          </cell>
          <cell r="I26">
            <v>82</v>
          </cell>
          <cell r="J26">
            <v>83.333333333333329</v>
          </cell>
        </row>
        <row r="27">
          <cell r="B27">
            <v>81</v>
          </cell>
          <cell r="C27">
            <v>87</v>
          </cell>
          <cell r="D27">
            <v>89</v>
          </cell>
          <cell r="E27">
            <v>85.666666666666671</v>
          </cell>
          <cell r="G27">
            <v>78</v>
          </cell>
          <cell r="H27">
            <v>88</v>
          </cell>
          <cell r="I27">
            <v>92</v>
          </cell>
          <cell r="J27">
            <v>86</v>
          </cell>
        </row>
        <row r="28">
          <cell r="B28">
            <v>76</v>
          </cell>
          <cell r="C28">
            <v>88</v>
          </cell>
          <cell r="D28">
            <v>71</v>
          </cell>
          <cell r="E28">
            <v>78.333333333333329</v>
          </cell>
          <cell r="G28">
            <v>75</v>
          </cell>
          <cell r="H28">
            <v>89</v>
          </cell>
          <cell r="I28">
            <v>89</v>
          </cell>
          <cell r="J28">
            <v>84.333333333333329</v>
          </cell>
        </row>
        <row r="29">
          <cell r="B29">
            <v>83</v>
          </cell>
          <cell r="C29">
            <v>86</v>
          </cell>
          <cell r="D29">
            <v>67</v>
          </cell>
          <cell r="E29">
            <v>78.666666666666671</v>
          </cell>
          <cell r="G29">
            <v>81</v>
          </cell>
          <cell r="H29">
            <v>88</v>
          </cell>
          <cell r="I29">
            <v>78</v>
          </cell>
          <cell r="J29">
            <v>82.333333333333329</v>
          </cell>
        </row>
        <row r="30">
          <cell r="B30">
            <v>81</v>
          </cell>
          <cell r="C30">
            <v>73</v>
          </cell>
          <cell r="D30">
            <v>81</v>
          </cell>
          <cell r="E30">
            <v>78.333333333333329</v>
          </cell>
          <cell r="G30">
            <v>86</v>
          </cell>
          <cell r="H30">
            <v>77</v>
          </cell>
          <cell r="I30">
            <v>82</v>
          </cell>
          <cell r="J30">
            <v>81.666666666666671</v>
          </cell>
        </row>
        <row r="31">
          <cell r="B31">
            <v>75</v>
          </cell>
          <cell r="C31">
            <v>90</v>
          </cell>
          <cell r="D31">
            <v>85</v>
          </cell>
          <cell r="E31">
            <v>83.333333333333329</v>
          </cell>
          <cell r="G31">
            <v>89</v>
          </cell>
          <cell r="H31">
            <v>97</v>
          </cell>
          <cell r="I31">
            <v>80</v>
          </cell>
          <cell r="J31">
            <v>88.666666666666671</v>
          </cell>
        </row>
        <row r="32">
          <cell r="B32">
            <v>86</v>
          </cell>
          <cell r="C32">
            <v>79</v>
          </cell>
          <cell r="D32">
            <v>85</v>
          </cell>
          <cell r="E32">
            <v>83.333333333333329</v>
          </cell>
          <cell r="G32">
            <v>81</v>
          </cell>
          <cell r="H32">
            <v>74</v>
          </cell>
          <cell r="I32">
            <v>87</v>
          </cell>
          <cell r="J32">
            <v>80.666666666666671</v>
          </cell>
        </row>
        <row r="33">
          <cell r="B33">
            <v>69</v>
          </cell>
          <cell r="C33">
            <v>79</v>
          </cell>
          <cell r="D33">
            <v>56</v>
          </cell>
          <cell r="E33">
            <v>68</v>
          </cell>
          <cell r="G33">
            <v>65</v>
          </cell>
          <cell r="H33">
            <v>82</v>
          </cell>
          <cell r="I33">
            <v>81</v>
          </cell>
          <cell r="J33">
            <v>76</v>
          </cell>
        </row>
        <row r="34">
          <cell r="B34">
            <v>0</v>
          </cell>
          <cell r="C34">
            <v>3</v>
          </cell>
          <cell r="D34">
            <v>20</v>
          </cell>
          <cell r="E34">
            <v>7.666666666666667</v>
          </cell>
          <cell r="G34">
            <v>93</v>
          </cell>
          <cell r="H34">
            <v>90</v>
          </cell>
          <cell r="I34">
            <v>90</v>
          </cell>
          <cell r="J34">
            <v>91</v>
          </cell>
        </row>
        <row r="35">
          <cell r="B35">
            <v>3</v>
          </cell>
          <cell r="C35">
            <v>0</v>
          </cell>
          <cell r="D35">
            <v>0</v>
          </cell>
          <cell r="E35">
            <v>1</v>
          </cell>
          <cell r="G35">
            <v>80</v>
          </cell>
          <cell r="H35">
            <v>82</v>
          </cell>
          <cell r="I35">
            <v>84</v>
          </cell>
          <cell r="J35">
            <v>82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G36">
            <v>80</v>
          </cell>
          <cell r="H36">
            <v>82</v>
          </cell>
          <cell r="I36">
            <v>84</v>
          </cell>
          <cell r="J36">
            <v>82</v>
          </cell>
        </row>
      </sheetData>
      <sheetData sheetId="1">
        <row r="1">
          <cell r="A1" t="str">
            <v xml:space="preserve">Sıcaklık </v>
          </cell>
          <cell r="B1" t="str">
            <v xml:space="preserve">Deney grubu </v>
          </cell>
          <cell r="C1" t="str">
            <v>Konrtol grubu</v>
          </cell>
        </row>
        <row r="2">
          <cell r="A2">
            <v>0</v>
          </cell>
          <cell r="B2">
            <v>0</v>
          </cell>
          <cell r="C2">
            <v>82</v>
          </cell>
        </row>
        <row r="3">
          <cell r="A3">
            <v>5</v>
          </cell>
          <cell r="B3">
            <v>0</v>
          </cell>
          <cell r="C3">
            <v>91</v>
          </cell>
        </row>
        <row r="4">
          <cell r="A4">
            <v>7</v>
          </cell>
          <cell r="B4">
            <v>0</v>
          </cell>
          <cell r="C4">
            <v>76.666666666666671</v>
          </cell>
        </row>
        <row r="5">
          <cell r="A5">
            <v>10</v>
          </cell>
          <cell r="B5">
            <v>0</v>
          </cell>
          <cell r="C5">
            <v>72.666666666666671</v>
          </cell>
        </row>
        <row r="6">
          <cell r="A6">
            <v>11</v>
          </cell>
          <cell r="B6">
            <v>5.333333333333333</v>
          </cell>
          <cell r="C6">
            <v>81.666666666666671</v>
          </cell>
        </row>
        <row r="7">
          <cell r="A7">
            <v>12</v>
          </cell>
          <cell r="B7">
            <v>25.666666666666668</v>
          </cell>
          <cell r="C7">
            <v>88.666666666666671</v>
          </cell>
        </row>
        <row r="8">
          <cell r="A8">
            <v>13</v>
          </cell>
          <cell r="B8">
            <v>26.666666666666668</v>
          </cell>
          <cell r="C8">
            <v>88.666666666666671</v>
          </cell>
        </row>
        <row r="9">
          <cell r="A9">
            <v>14</v>
          </cell>
          <cell r="B9">
            <v>61.666666666666664</v>
          </cell>
          <cell r="C9">
            <v>82.333333333333329</v>
          </cell>
        </row>
        <row r="10">
          <cell r="A10">
            <v>15</v>
          </cell>
          <cell r="B10">
            <v>67</v>
          </cell>
          <cell r="C10">
            <v>86</v>
          </cell>
        </row>
        <row r="11">
          <cell r="A11">
            <v>16</v>
          </cell>
          <cell r="B11">
            <v>63</v>
          </cell>
          <cell r="C11">
            <v>84.333333333333329</v>
          </cell>
        </row>
        <row r="12">
          <cell r="A12">
            <v>17</v>
          </cell>
          <cell r="B12">
            <v>69</v>
          </cell>
          <cell r="C12">
            <v>74.666666666666671</v>
          </cell>
        </row>
        <row r="13">
          <cell r="A13">
            <v>18</v>
          </cell>
          <cell r="B13">
            <v>80.666666666666671</v>
          </cell>
          <cell r="C13">
            <v>84.666666666666671</v>
          </cell>
        </row>
        <row r="14">
          <cell r="A14">
            <v>19</v>
          </cell>
          <cell r="B14">
            <v>81</v>
          </cell>
          <cell r="C14">
            <v>76</v>
          </cell>
        </row>
        <row r="15">
          <cell r="A15">
            <v>20</v>
          </cell>
          <cell r="B15">
            <v>83.333333333333329</v>
          </cell>
          <cell r="C15">
            <v>84</v>
          </cell>
        </row>
        <row r="16">
          <cell r="A16">
            <v>21</v>
          </cell>
          <cell r="B16">
            <v>85</v>
          </cell>
          <cell r="C16">
            <v>86.333333333333329</v>
          </cell>
        </row>
        <row r="17">
          <cell r="A17">
            <v>22</v>
          </cell>
          <cell r="B17">
            <v>85</v>
          </cell>
          <cell r="C17">
            <v>86.333333333333329</v>
          </cell>
        </row>
        <row r="18">
          <cell r="A18">
            <v>23</v>
          </cell>
          <cell r="B18">
            <v>83.333333333333329</v>
          </cell>
          <cell r="C18">
            <v>77.666666666666671</v>
          </cell>
        </row>
        <row r="19">
          <cell r="A19">
            <v>24</v>
          </cell>
          <cell r="B19">
            <v>65.5</v>
          </cell>
          <cell r="C19">
            <v>82</v>
          </cell>
        </row>
        <row r="20">
          <cell r="A20">
            <v>25</v>
          </cell>
          <cell r="B20">
            <v>79</v>
          </cell>
          <cell r="C20">
            <v>77.666666666666671</v>
          </cell>
        </row>
        <row r="21">
          <cell r="A21">
            <v>26</v>
          </cell>
          <cell r="B21">
            <v>73.666666666666671</v>
          </cell>
          <cell r="C21">
            <v>76</v>
          </cell>
        </row>
        <row r="22">
          <cell r="A22">
            <v>27</v>
          </cell>
          <cell r="B22">
            <v>73.333333333333329</v>
          </cell>
          <cell r="C22">
            <v>78.333333333333329</v>
          </cell>
        </row>
        <row r="23">
          <cell r="A23">
            <v>28</v>
          </cell>
          <cell r="B23">
            <v>89.666666666666671</v>
          </cell>
          <cell r="C23">
            <v>78.333333333333329</v>
          </cell>
        </row>
        <row r="24">
          <cell r="A24">
            <v>29</v>
          </cell>
          <cell r="B24">
            <v>84.333333333333329</v>
          </cell>
          <cell r="C24">
            <v>83.333333333333329</v>
          </cell>
        </row>
        <row r="25">
          <cell r="A25">
            <v>30</v>
          </cell>
          <cell r="B25">
            <v>87.666666666666671</v>
          </cell>
          <cell r="C25">
            <v>82</v>
          </cell>
        </row>
        <row r="26">
          <cell r="A26">
            <v>31</v>
          </cell>
          <cell r="B26">
            <v>80.333333333333329</v>
          </cell>
          <cell r="C26">
            <v>83.333333333333329</v>
          </cell>
        </row>
        <row r="27">
          <cell r="A27">
            <v>32</v>
          </cell>
          <cell r="B27">
            <v>85.666666666666671</v>
          </cell>
          <cell r="C27">
            <v>86</v>
          </cell>
        </row>
        <row r="28">
          <cell r="A28">
            <v>33</v>
          </cell>
          <cell r="B28">
            <v>78.333333333333329</v>
          </cell>
          <cell r="C28">
            <v>84.333333333333329</v>
          </cell>
        </row>
        <row r="29">
          <cell r="A29">
            <v>34</v>
          </cell>
          <cell r="B29">
            <v>78.666666666666671</v>
          </cell>
          <cell r="C29">
            <v>82.333333333333329</v>
          </cell>
        </row>
        <row r="30">
          <cell r="A30">
            <v>35</v>
          </cell>
          <cell r="B30">
            <v>78.333333333333329</v>
          </cell>
          <cell r="C30">
            <v>81.666666666666671</v>
          </cell>
        </row>
        <row r="31">
          <cell r="A31">
            <v>36</v>
          </cell>
          <cell r="B31">
            <v>83.333333333333329</v>
          </cell>
          <cell r="C31">
            <v>88.666666666666671</v>
          </cell>
        </row>
        <row r="32">
          <cell r="A32">
            <v>37</v>
          </cell>
          <cell r="B32">
            <v>83.333333333333329</v>
          </cell>
          <cell r="C32">
            <v>80.666666666666671</v>
          </cell>
        </row>
        <row r="33">
          <cell r="A33">
            <v>38</v>
          </cell>
          <cell r="B33">
            <v>68</v>
          </cell>
          <cell r="C33">
            <v>76</v>
          </cell>
        </row>
        <row r="34">
          <cell r="A34">
            <v>39</v>
          </cell>
          <cell r="B34">
            <v>7.666666666666667</v>
          </cell>
          <cell r="C34">
            <v>91</v>
          </cell>
        </row>
        <row r="35">
          <cell r="A35">
            <v>40</v>
          </cell>
          <cell r="B35">
            <v>1</v>
          </cell>
          <cell r="C35">
            <v>82</v>
          </cell>
        </row>
        <row r="36">
          <cell r="A36">
            <v>41</v>
          </cell>
          <cell r="B36">
            <v>0</v>
          </cell>
          <cell r="C36">
            <v>82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"/>
  <sheetViews>
    <sheetView zoomScale="115" zoomScaleNormal="115" workbookViewId="0">
      <selection activeCell="J10" sqref="J10"/>
    </sheetView>
  </sheetViews>
  <sheetFormatPr defaultRowHeight="15.75" x14ac:dyDescent="0.25"/>
  <cols>
    <col min="1" max="1" width="8.85546875" style="1" bestFit="1" customWidth="1"/>
    <col min="2" max="13" width="6.140625" customWidth="1"/>
  </cols>
  <sheetData>
    <row r="2" spans="1:15" x14ac:dyDescent="0.25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5" x14ac:dyDescent="0.25">
      <c r="A3" s="2"/>
      <c r="B3" s="5" t="s">
        <v>2</v>
      </c>
      <c r="C3" s="5"/>
      <c r="D3" s="5"/>
      <c r="E3" s="5" t="s">
        <v>3</v>
      </c>
      <c r="F3" s="5"/>
      <c r="G3" s="5"/>
      <c r="H3" s="5" t="s">
        <v>4</v>
      </c>
      <c r="I3" s="5"/>
      <c r="J3" s="5"/>
      <c r="K3" s="5" t="s">
        <v>5</v>
      </c>
      <c r="L3" s="5"/>
      <c r="M3" s="5"/>
    </row>
    <row r="4" spans="1:15" x14ac:dyDescent="0.25">
      <c r="A4" s="2" t="s">
        <v>0</v>
      </c>
      <c r="B4" s="1">
        <v>1</v>
      </c>
      <c r="C4" s="1">
        <v>2</v>
      </c>
      <c r="D4" s="1">
        <v>3</v>
      </c>
      <c r="E4" s="1">
        <v>1</v>
      </c>
      <c r="F4" s="1">
        <v>2</v>
      </c>
      <c r="G4" s="1">
        <v>3</v>
      </c>
      <c r="H4" s="1">
        <v>1</v>
      </c>
      <c r="I4" s="1">
        <v>2</v>
      </c>
      <c r="J4" s="1">
        <v>3</v>
      </c>
      <c r="K4" s="1">
        <v>1</v>
      </c>
      <c r="L4" s="1">
        <v>2</v>
      </c>
      <c r="M4" s="1">
        <v>3</v>
      </c>
      <c r="O4" t="s">
        <v>6</v>
      </c>
    </row>
    <row r="5" spans="1:15" x14ac:dyDescent="0.25">
      <c r="A5" s="1">
        <v>11</v>
      </c>
      <c r="H5" s="4">
        <v>9</v>
      </c>
      <c r="I5" s="4">
        <v>7</v>
      </c>
      <c r="J5" s="4">
        <v>0</v>
      </c>
      <c r="O5">
        <f>AVERAGE(H5:J5)</f>
        <v>5.333333333333333</v>
      </c>
    </row>
    <row r="6" spans="1:15" x14ac:dyDescent="0.25">
      <c r="A6" s="1">
        <v>12</v>
      </c>
      <c r="H6" s="4">
        <v>32</v>
      </c>
      <c r="I6" s="4">
        <v>30</v>
      </c>
      <c r="J6" s="4">
        <v>15</v>
      </c>
      <c r="O6">
        <f t="shared" ref="O6:O7" si="0">AVERAGE(H6:J6)</f>
        <v>25.666666666666668</v>
      </c>
    </row>
    <row r="7" spans="1:15" x14ac:dyDescent="0.25">
      <c r="A7" s="1">
        <v>13</v>
      </c>
      <c r="H7" s="4">
        <v>15</v>
      </c>
      <c r="I7" s="4">
        <v>32</v>
      </c>
      <c r="J7" s="4">
        <v>33</v>
      </c>
      <c r="O7">
        <f t="shared" si="0"/>
        <v>26.666666666666668</v>
      </c>
    </row>
    <row r="8" spans="1:15" x14ac:dyDescent="0.25">
      <c r="A8" s="1">
        <v>14</v>
      </c>
      <c r="H8">
        <v>50</v>
      </c>
      <c r="I8">
        <v>62</v>
      </c>
      <c r="J8">
        <v>73</v>
      </c>
      <c r="O8">
        <f>AVERAGE(H8:J8)</f>
        <v>61.666666666666664</v>
      </c>
    </row>
    <row r="9" spans="1:15" x14ac:dyDescent="0.25">
      <c r="A9" s="1">
        <v>15</v>
      </c>
      <c r="E9" s="4">
        <v>80</v>
      </c>
      <c r="F9" s="4">
        <v>73</v>
      </c>
      <c r="G9" s="4">
        <v>48</v>
      </c>
      <c r="O9">
        <f>AVERAGE(E9:G9)</f>
        <v>67</v>
      </c>
    </row>
    <row r="10" spans="1:15" x14ac:dyDescent="0.25">
      <c r="A10" s="1">
        <v>16</v>
      </c>
      <c r="E10" s="4">
        <v>62</v>
      </c>
      <c r="F10" s="4">
        <v>52</v>
      </c>
      <c r="G10" s="4">
        <v>75</v>
      </c>
      <c r="O10">
        <f t="shared" ref="O10:O13" si="1">AVERAGE(E10:G10)</f>
        <v>63</v>
      </c>
    </row>
    <row r="11" spans="1:15" x14ac:dyDescent="0.25">
      <c r="A11" s="1">
        <v>17</v>
      </c>
      <c r="E11" s="4">
        <v>72</v>
      </c>
      <c r="F11" s="4">
        <v>81</v>
      </c>
      <c r="G11" s="4">
        <v>54</v>
      </c>
      <c r="O11">
        <f t="shared" si="1"/>
        <v>69</v>
      </c>
    </row>
    <row r="12" spans="1:15" x14ac:dyDescent="0.25">
      <c r="A12" s="1">
        <v>18</v>
      </c>
      <c r="E12">
        <v>75</v>
      </c>
      <c r="F12">
        <v>87</v>
      </c>
      <c r="G12">
        <v>80</v>
      </c>
      <c r="O12">
        <f t="shared" si="1"/>
        <v>80.666666666666671</v>
      </c>
    </row>
    <row r="13" spans="1:15" x14ac:dyDescent="0.25">
      <c r="A13" s="1">
        <v>19</v>
      </c>
      <c r="B13">
        <v>77</v>
      </c>
      <c r="C13">
        <v>86</v>
      </c>
      <c r="D13">
        <v>80</v>
      </c>
      <c r="O13">
        <f>AVERAGE(B13:D13)</f>
        <v>81</v>
      </c>
    </row>
  </sheetData>
  <mergeCells count="5">
    <mergeCell ref="K3:M3"/>
    <mergeCell ref="B2:M2"/>
    <mergeCell ref="B3:D3"/>
    <mergeCell ref="E3:G3"/>
    <mergeCell ref="H3:J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A6" sqref="A6:E13"/>
    </sheetView>
  </sheetViews>
  <sheetFormatPr defaultRowHeight="15" x14ac:dyDescent="0.25"/>
  <cols>
    <col min="1" max="1" width="7.85546875" style="21" bestFit="1" customWidth="1"/>
    <col min="2" max="2" width="6.85546875" style="22" customWidth="1"/>
    <col min="3" max="3" width="4.7109375" style="22" customWidth="1"/>
    <col min="4" max="4" width="4.85546875" style="22" customWidth="1"/>
    <col min="5" max="5" width="7" style="3" customWidth="1"/>
    <col min="6" max="6" width="1.140625" style="3" customWidth="1"/>
    <col min="7" max="7" width="3.140625" style="19" customWidth="1"/>
    <col min="8" max="9" width="4" customWidth="1"/>
    <col min="10" max="10" width="8.42578125" style="19" bestFit="1" customWidth="1"/>
    <col min="23" max="24" width="0" hidden="1" customWidth="1"/>
  </cols>
  <sheetData>
    <row r="1" spans="1:10" ht="37.5" customHeight="1" x14ac:dyDescent="0.25">
      <c r="A1" s="6" t="s">
        <v>0</v>
      </c>
      <c r="B1" s="7" t="s">
        <v>7</v>
      </c>
      <c r="C1" s="7" t="s">
        <v>8</v>
      </c>
      <c r="D1" s="7" t="s">
        <v>9</v>
      </c>
      <c r="E1" s="8" t="s">
        <v>10</v>
      </c>
      <c r="F1" s="9"/>
      <c r="G1" s="10" t="s">
        <v>11</v>
      </c>
      <c r="H1" s="10"/>
      <c r="I1" s="10"/>
      <c r="J1" s="11" t="s">
        <v>12</v>
      </c>
    </row>
    <row r="2" spans="1:10" x14ac:dyDescent="0.25">
      <c r="A2" s="12">
        <v>0</v>
      </c>
      <c r="B2" s="13">
        <v>0</v>
      </c>
      <c r="C2" s="13">
        <v>0</v>
      </c>
      <c r="D2" s="13">
        <v>0</v>
      </c>
      <c r="E2" s="14">
        <f>AVERAGE(B2,C2,D2)</f>
        <v>0</v>
      </c>
      <c r="F2" s="15"/>
      <c r="G2" s="16">
        <v>80</v>
      </c>
      <c r="H2" s="17">
        <v>82</v>
      </c>
      <c r="I2" s="17">
        <v>84</v>
      </c>
      <c r="J2" s="18">
        <f>AVERAGE(G2,H2,I2)</f>
        <v>82</v>
      </c>
    </row>
    <row r="3" spans="1:10" x14ac:dyDescent="0.25">
      <c r="A3" s="12">
        <v>5</v>
      </c>
      <c r="B3" s="13">
        <v>0</v>
      </c>
      <c r="C3" s="13">
        <v>0</v>
      </c>
      <c r="D3" s="13">
        <v>0</v>
      </c>
      <c r="E3" s="14">
        <f t="shared" ref="E3:E36" si="0">AVERAGE(B3,C3,D3)</f>
        <v>0</v>
      </c>
      <c r="F3" s="15"/>
      <c r="G3" s="19">
        <v>93</v>
      </c>
      <c r="H3" s="17">
        <v>90</v>
      </c>
      <c r="I3" s="17">
        <v>90</v>
      </c>
      <c r="J3" s="18">
        <f t="shared" ref="J3:J36" si="1">AVERAGE(G3,H3,I3)</f>
        <v>91</v>
      </c>
    </row>
    <row r="4" spans="1:10" x14ac:dyDescent="0.25">
      <c r="A4" s="12">
        <v>7</v>
      </c>
      <c r="B4" s="13">
        <v>0</v>
      </c>
      <c r="C4" s="13">
        <v>0</v>
      </c>
      <c r="D4" s="13">
        <v>0</v>
      </c>
      <c r="E4" s="14">
        <f t="shared" si="0"/>
        <v>0</v>
      </c>
      <c r="F4" s="15"/>
      <c r="G4" s="19">
        <v>83</v>
      </c>
      <c r="H4">
        <v>65</v>
      </c>
      <c r="I4">
        <v>82</v>
      </c>
      <c r="J4" s="18">
        <f t="shared" si="1"/>
        <v>76.666666666666671</v>
      </c>
    </row>
    <row r="5" spans="1:10" x14ac:dyDescent="0.25">
      <c r="A5" s="12">
        <v>10</v>
      </c>
      <c r="B5" s="13">
        <v>0</v>
      </c>
      <c r="C5" s="13">
        <v>0</v>
      </c>
      <c r="D5" s="13">
        <v>0</v>
      </c>
      <c r="E5" s="14">
        <f t="shared" si="0"/>
        <v>0</v>
      </c>
      <c r="F5" s="15"/>
      <c r="G5" s="19">
        <v>81</v>
      </c>
      <c r="H5">
        <v>74</v>
      </c>
      <c r="I5">
        <v>63</v>
      </c>
      <c r="J5" s="18">
        <f t="shared" si="1"/>
        <v>72.666666666666671</v>
      </c>
    </row>
    <row r="6" spans="1:10" x14ac:dyDescent="0.25">
      <c r="A6" s="12">
        <v>11</v>
      </c>
      <c r="B6" s="13">
        <v>0</v>
      </c>
      <c r="C6" s="13">
        <v>0</v>
      </c>
      <c r="D6" s="13">
        <v>0</v>
      </c>
      <c r="E6" s="14">
        <v>5.333333333333333</v>
      </c>
      <c r="F6" s="15"/>
      <c r="G6" s="19">
        <v>86</v>
      </c>
      <c r="H6">
        <v>77</v>
      </c>
      <c r="I6">
        <v>82</v>
      </c>
      <c r="J6" s="18">
        <f t="shared" si="1"/>
        <v>81.666666666666671</v>
      </c>
    </row>
    <row r="7" spans="1:10" x14ac:dyDescent="0.25">
      <c r="A7" s="12">
        <v>12</v>
      </c>
      <c r="B7" s="13">
        <v>0</v>
      </c>
      <c r="C7" s="13">
        <v>0</v>
      </c>
      <c r="D7" s="13">
        <v>0</v>
      </c>
      <c r="E7" s="14">
        <v>25.666666666666668</v>
      </c>
      <c r="F7" s="15"/>
      <c r="G7" s="19">
        <v>89</v>
      </c>
      <c r="H7">
        <v>97</v>
      </c>
      <c r="I7">
        <v>80</v>
      </c>
      <c r="J7" s="18">
        <f t="shared" si="1"/>
        <v>88.666666666666671</v>
      </c>
    </row>
    <row r="8" spans="1:10" x14ac:dyDescent="0.25">
      <c r="A8" s="12">
        <v>13</v>
      </c>
      <c r="B8" s="13">
        <v>0</v>
      </c>
      <c r="C8" s="13">
        <v>0</v>
      </c>
      <c r="D8" s="13">
        <v>0</v>
      </c>
      <c r="E8" s="14">
        <v>26.666666666666668</v>
      </c>
      <c r="F8" s="15"/>
      <c r="G8" s="19">
        <v>89</v>
      </c>
      <c r="H8">
        <v>97</v>
      </c>
      <c r="I8">
        <v>80</v>
      </c>
      <c r="J8" s="18">
        <f t="shared" si="1"/>
        <v>88.666666666666671</v>
      </c>
    </row>
    <row r="9" spans="1:10" x14ac:dyDescent="0.25">
      <c r="A9" s="12">
        <v>14</v>
      </c>
      <c r="B9" s="13">
        <v>0</v>
      </c>
      <c r="C9" s="13">
        <v>0</v>
      </c>
      <c r="D9" s="13">
        <v>0</v>
      </c>
      <c r="E9" s="14">
        <v>61.666666666666664</v>
      </c>
      <c r="F9" s="15"/>
      <c r="G9" s="19">
        <v>81</v>
      </c>
      <c r="H9">
        <v>88</v>
      </c>
      <c r="I9">
        <v>78</v>
      </c>
      <c r="J9" s="18">
        <f t="shared" si="1"/>
        <v>82.333333333333329</v>
      </c>
    </row>
    <row r="10" spans="1:10" x14ac:dyDescent="0.25">
      <c r="A10" s="12">
        <v>15</v>
      </c>
      <c r="B10" s="13">
        <v>0</v>
      </c>
      <c r="C10" s="13">
        <v>0</v>
      </c>
      <c r="D10" s="13">
        <v>0</v>
      </c>
      <c r="E10" s="14">
        <v>67</v>
      </c>
      <c r="F10" s="15"/>
      <c r="G10" s="19">
        <v>78</v>
      </c>
      <c r="H10">
        <v>88</v>
      </c>
      <c r="I10">
        <v>92</v>
      </c>
      <c r="J10" s="18">
        <f t="shared" si="1"/>
        <v>86</v>
      </c>
    </row>
    <row r="11" spans="1:10" x14ac:dyDescent="0.25">
      <c r="A11" s="12">
        <v>16</v>
      </c>
      <c r="B11" s="13">
        <v>0</v>
      </c>
      <c r="C11" s="13">
        <v>0</v>
      </c>
      <c r="D11" s="13">
        <v>0</v>
      </c>
      <c r="E11" s="14">
        <v>63</v>
      </c>
      <c r="F11" s="15"/>
      <c r="G11" s="19">
        <v>75</v>
      </c>
      <c r="H11">
        <v>89</v>
      </c>
      <c r="I11">
        <v>89</v>
      </c>
      <c r="J11" s="18">
        <f t="shared" si="1"/>
        <v>84.333333333333329</v>
      </c>
    </row>
    <row r="12" spans="1:10" x14ac:dyDescent="0.25">
      <c r="A12" s="12">
        <v>17</v>
      </c>
      <c r="B12" s="13">
        <v>0</v>
      </c>
      <c r="C12" s="13">
        <v>0</v>
      </c>
      <c r="D12" s="13">
        <v>0</v>
      </c>
      <c r="E12" s="14">
        <v>69</v>
      </c>
      <c r="F12" s="15"/>
      <c r="G12" s="19">
        <v>74</v>
      </c>
      <c r="H12">
        <v>83</v>
      </c>
      <c r="I12">
        <v>67</v>
      </c>
      <c r="J12" s="18">
        <f t="shared" si="1"/>
        <v>74.666666666666671</v>
      </c>
    </row>
    <row r="13" spans="1:10" x14ac:dyDescent="0.25">
      <c r="A13" s="12">
        <v>18</v>
      </c>
      <c r="B13" s="13">
        <v>0</v>
      </c>
      <c r="C13" s="13">
        <v>0</v>
      </c>
      <c r="D13" s="13">
        <v>0</v>
      </c>
      <c r="E13" s="14">
        <v>80.666666666666671</v>
      </c>
      <c r="F13" s="15"/>
      <c r="G13" s="19">
        <v>83</v>
      </c>
      <c r="H13">
        <v>85</v>
      </c>
      <c r="I13">
        <v>86</v>
      </c>
      <c r="J13" s="18">
        <f t="shared" si="1"/>
        <v>84.666666666666671</v>
      </c>
    </row>
    <row r="14" spans="1:10" x14ac:dyDescent="0.25">
      <c r="A14" s="12">
        <v>19</v>
      </c>
      <c r="B14" s="13">
        <v>77</v>
      </c>
      <c r="C14" s="13">
        <v>76</v>
      </c>
      <c r="D14" s="13">
        <v>80</v>
      </c>
      <c r="E14" s="14">
        <v>81</v>
      </c>
      <c r="F14" s="15"/>
      <c r="G14" s="19">
        <v>67</v>
      </c>
      <c r="H14">
        <v>80</v>
      </c>
      <c r="I14">
        <v>81</v>
      </c>
      <c r="J14" s="18">
        <f t="shared" si="1"/>
        <v>76</v>
      </c>
    </row>
    <row r="15" spans="1:10" x14ac:dyDescent="0.25">
      <c r="A15" s="12">
        <v>20</v>
      </c>
      <c r="B15" s="13">
        <v>77</v>
      </c>
      <c r="C15" s="13">
        <v>90</v>
      </c>
      <c r="D15" s="13">
        <v>83</v>
      </c>
      <c r="E15" s="14">
        <f t="shared" si="0"/>
        <v>83.333333333333329</v>
      </c>
      <c r="F15" s="15"/>
      <c r="G15" s="19">
        <v>88</v>
      </c>
      <c r="H15">
        <v>90</v>
      </c>
      <c r="I15">
        <v>74</v>
      </c>
      <c r="J15" s="18">
        <f t="shared" si="1"/>
        <v>84</v>
      </c>
    </row>
    <row r="16" spans="1:10" x14ac:dyDescent="0.25">
      <c r="A16" s="12">
        <v>21</v>
      </c>
      <c r="B16" s="13">
        <v>87</v>
      </c>
      <c r="C16" s="13">
        <v>80</v>
      </c>
      <c r="D16" s="13">
        <v>88</v>
      </c>
      <c r="E16" s="14">
        <f t="shared" si="0"/>
        <v>85</v>
      </c>
      <c r="F16" s="15"/>
      <c r="G16" s="19">
        <f>G17</f>
        <v>81</v>
      </c>
      <c r="H16" s="19">
        <f>H17</f>
        <v>88</v>
      </c>
      <c r="I16" s="19">
        <f>I17</f>
        <v>90</v>
      </c>
      <c r="J16" s="18">
        <f t="shared" si="1"/>
        <v>86.333333333333329</v>
      </c>
    </row>
    <row r="17" spans="1:10" x14ac:dyDescent="0.25">
      <c r="A17" s="12">
        <v>22</v>
      </c>
      <c r="B17" s="13">
        <v>87</v>
      </c>
      <c r="C17" s="13">
        <v>83</v>
      </c>
      <c r="D17" s="13">
        <v>85</v>
      </c>
      <c r="E17" s="14">
        <f t="shared" si="0"/>
        <v>85</v>
      </c>
      <c r="F17" s="15"/>
      <c r="G17" s="19">
        <v>81</v>
      </c>
      <c r="H17">
        <v>88</v>
      </c>
      <c r="I17">
        <v>90</v>
      </c>
      <c r="J17" s="18">
        <f t="shared" si="1"/>
        <v>86.333333333333329</v>
      </c>
    </row>
    <row r="18" spans="1:10" x14ac:dyDescent="0.25">
      <c r="A18" s="12">
        <v>23</v>
      </c>
      <c r="B18" s="13">
        <v>90</v>
      </c>
      <c r="C18" s="13">
        <v>83</v>
      </c>
      <c r="D18" s="13">
        <v>77</v>
      </c>
      <c r="E18" s="14">
        <f t="shared" si="0"/>
        <v>83.333333333333329</v>
      </c>
      <c r="F18" s="15"/>
      <c r="G18" s="19">
        <f>G20</f>
        <v>86</v>
      </c>
      <c r="H18" s="19">
        <f t="shared" ref="H18" si="2">H20</f>
        <v>67</v>
      </c>
      <c r="I18" s="19">
        <v>80</v>
      </c>
      <c r="J18" s="18">
        <f t="shared" si="1"/>
        <v>77.666666666666671</v>
      </c>
    </row>
    <row r="19" spans="1:10" x14ac:dyDescent="0.25">
      <c r="A19" s="12">
        <v>24</v>
      </c>
      <c r="B19" s="13">
        <v>43</v>
      </c>
      <c r="C19" s="13">
        <v>23</v>
      </c>
      <c r="D19" s="13">
        <v>71</v>
      </c>
      <c r="E19" s="14">
        <f t="shared" si="0"/>
        <v>45.666666666666664</v>
      </c>
      <c r="F19" s="15"/>
      <c r="G19" s="19">
        <v>80</v>
      </c>
      <c r="H19" s="17">
        <v>82</v>
      </c>
      <c r="I19" s="17">
        <v>84</v>
      </c>
      <c r="J19" s="18">
        <f t="shared" si="1"/>
        <v>82</v>
      </c>
    </row>
    <row r="20" spans="1:10" x14ac:dyDescent="0.25">
      <c r="A20" s="12">
        <v>25</v>
      </c>
      <c r="B20" s="13">
        <v>83</v>
      </c>
      <c r="C20" s="13">
        <v>81</v>
      </c>
      <c r="D20" s="13">
        <v>73</v>
      </c>
      <c r="E20" s="14">
        <f t="shared" si="0"/>
        <v>79</v>
      </c>
      <c r="F20" s="15"/>
      <c r="G20" s="19">
        <v>86</v>
      </c>
      <c r="H20">
        <v>67</v>
      </c>
      <c r="I20">
        <v>80</v>
      </c>
      <c r="J20" s="18">
        <f t="shared" si="1"/>
        <v>77.666666666666671</v>
      </c>
    </row>
    <row r="21" spans="1:10" x14ac:dyDescent="0.25">
      <c r="A21" s="12">
        <v>26</v>
      </c>
      <c r="B21" s="13">
        <v>72</v>
      </c>
      <c r="C21" s="13">
        <v>85</v>
      </c>
      <c r="D21" s="13">
        <v>64</v>
      </c>
      <c r="E21" s="14">
        <f t="shared" si="0"/>
        <v>73.666666666666671</v>
      </c>
      <c r="F21" s="15"/>
      <c r="G21" s="19">
        <v>65</v>
      </c>
      <c r="H21">
        <v>82</v>
      </c>
      <c r="I21">
        <v>81</v>
      </c>
      <c r="J21" s="18">
        <f t="shared" si="1"/>
        <v>76</v>
      </c>
    </row>
    <row r="22" spans="1:10" x14ac:dyDescent="0.25">
      <c r="A22" s="20">
        <v>27</v>
      </c>
      <c r="B22" s="13">
        <v>46</v>
      </c>
      <c r="C22" s="13">
        <v>81</v>
      </c>
      <c r="D22" s="13">
        <v>93</v>
      </c>
      <c r="E22" s="14">
        <f t="shared" si="0"/>
        <v>73.333333333333329</v>
      </c>
      <c r="F22" s="15"/>
      <c r="G22" s="19">
        <f>G23</f>
        <v>67</v>
      </c>
      <c r="H22" s="19">
        <f t="shared" ref="H22:I22" si="3">H23</f>
        <v>83</v>
      </c>
      <c r="I22" s="19">
        <f t="shared" si="3"/>
        <v>85</v>
      </c>
      <c r="J22" s="18">
        <f t="shared" si="1"/>
        <v>78.333333333333329</v>
      </c>
    </row>
    <row r="23" spans="1:10" x14ac:dyDescent="0.25">
      <c r="A23" s="12">
        <v>28</v>
      </c>
      <c r="B23" s="13">
        <v>83</v>
      </c>
      <c r="C23" s="13">
        <v>96</v>
      </c>
      <c r="D23" s="13">
        <v>90</v>
      </c>
      <c r="E23" s="14">
        <f t="shared" si="0"/>
        <v>89.666666666666671</v>
      </c>
      <c r="F23" s="15"/>
      <c r="G23" s="19">
        <v>67</v>
      </c>
      <c r="H23" s="19">
        <v>83</v>
      </c>
      <c r="I23" s="19">
        <v>85</v>
      </c>
      <c r="J23" s="18">
        <f t="shared" si="1"/>
        <v>78.333333333333329</v>
      </c>
    </row>
    <row r="24" spans="1:10" x14ac:dyDescent="0.25">
      <c r="A24" s="12">
        <v>29</v>
      </c>
      <c r="B24" s="13">
        <v>87</v>
      </c>
      <c r="C24" s="13">
        <v>82</v>
      </c>
      <c r="D24" s="13">
        <v>84</v>
      </c>
      <c r="E24" s="14">
        <f t="shared" si="0"/>
        <v>84.333333333333329</v>
      </c>
      <c r="F24" s="15"/>
      <c r="G24" s="19">
        <f>G26</f>
        <v>94</v>
      </c>
      <c r="H24" s="19">
        <f t="shared" ref="H24:I24" si="4">H26</f>
        <v>74</v>
      </c>
      <c r="I24" s="19">
        <f t="shared" si="4"/>
        <v>82</v>
      </c>
      <c r="J24" s="18">
        <f t="shared" si="1"/>
        <v>83.333333333333329</v>
      </c>
    </row>
    <row r="25" spans="1:10" x14ac:dyDescent="0.25">
      <c r="A25" s="12">
        <v>30</v>
      </c>
      <c r="B25" s="13">
        <v>92</v>
      </c>
      <c r="C25" s="13">
        <v>88</v>
      </c>
      <c r="D25" s="13">
        <v>83</v>
      </c>
      <c r="E25" s="14">
        <f t="shared" si="0"/>
        <v>87.666666666666671</v>
      </c>
      <c r="F25" s="15"/>
      <c r="G25" s="19">
        <v>80</v>
      </c>
      <c r="H25" s="17">
        <v>82</v>
      </c>
      <c r="I25" s="17">
        <v>84</v>
      </c>
      <c r="J25" s="18">
        <f t="shared" si="1"/>
        <v>82</v>
      </c>
    </row>
    <row r="26" spans="1:10" x14ac:dyDescent="0.25">
      <c r="A26" s="12">
        <v>31</v>
      </c>
      <c r="B26" s="13">
        <v>84</v>
      </c>
      <c r="C26" s="13">
        <v>80</v>
      </c>
      <c r="D26" s="13">
        <v>77</v>
      </c>
      <c r="E26" s="14">
        <f t="shared" si="0"/>
        <v>80.333333333333329</v>
      </c>
      <c r="F26" s="15"/>
      <c r="G26" s="19">
        <v>94</v>
      </c>
      <c r="H26">
        <v>74</v>
      </c>
      <c r="I26">
        <v>82</v>
      </c>
      <c r="J26" s="18">
        <f t="shared" si="1"/>
        <v>83.333333333333329</v>
      </c>
    </row>
    <row r="27" spans="1:10" x14ac:dyDescent="0.25">
      <c r="A27" s="12">
        <v>32</v>
      </c>
      <c r="B27" s="13">
        <v>81</v>
      </c>
      <c r="C27" s="13">
        <v>87</v>
      </c>
      <c r="D27" s="13">
        <v>89</v>
      </c>
      <c r="E27" s="14">
        <f t="shared" si="0"/>
        <v>85.666666666666671</v>
      </c>
      <c r="F27" s="15"/>
      <c r="G27" s="19">
        <v>78</v>
      </c>
      <c r="H27">
        <v>88</v>
      </c>
      <c r="I27">
        <v>92</v>
      </c>
      <c r="J27" s="18">
        <f t="shared" si="1"/>
        <v>86</v>
      </c>
    </row>
    <row r="28" spans="1:10" x14ac:dyDescent="0.25">
      <c r="A28" s="12">
        <v>33</v>
      </c>
      <c r="B28" s="13">
        <v>76</v>
      </c>
      <c r="C28" s="13">
        <v>88</v>
      </c>
      <c r="D28" s="13">
        <v>71</v>
      </c>
      <c r="E28" s="14">
        <f t="shared" si="0"/>
        <v>78.333333333333329</v>
      </c>
      <c r="F28" s="15"/>
      <c r="G28" s="19">
        <v>75</v>
      </c>
      <c r="H28">
        <v>89</v>
      </c>
      <c r="I28">
        <v>89</v>
      </c>
      <c r="J28" s="18">
        <f t="shared" si="1"/>
        <v>84.333333333333329</v>
      </c>
    </row>
    <row r="29" spans="1:10" x14ac:dyDescent="0.25">
      <c r="A29" s="12">
        <v>34</v>
      </c>
      <c r="B29" s="13">
        <v>83</v>
      </c>
      <c r="C29" s="13">
        <v>86</v>
      </c>
      <c r="D29" s="13">
        <v>67</v>
      </c>
      <c r="E29" s="14">
        <f t="shared" si="0"/>
        <v>78.666666666666671</v>
      </c>
      <c r="F29" s="15"/>
      <c r="G29" s="19">
        <v>81</v>
      </c>
      <c r="H29">
        <v>88</v>
      </c>
      <c r="I29">
        <v>78</v>
      </c>
      <c r="J29" s="18">
        <f t="shared" si="1"/>
        <v>82.333333333333329</v>
      </c>
    </row>
    <row r="30" spans="1:10" x14ac:dyDescent="0.25">
      <c r="A30" s="12">
        <v>35</v>
      </c>
      <c r="B30" s="13">
        <v>81</v>
      </c>
      <c r="C30" s="13">
        <v>73</v>
      </c>
      <c r="D30" s="13">
        <v>81</v>
      </c>
      <c r="E30" s="14">
        <f t="shared" si="0"/>
        <v>78.333333333333329</v>
      </c>
      <c r="F30" s="15"/>
      <c r="G30" s="19">
        <v>86</v>
      </c>
      <c r="H30">
        <v>77</v>
      </c>
      <c r="I30">
        <v>82</v>
      </c>
      <c r="J30" s="18">
        <f t="shared" si="1"/>
        <v>81.666666666666671</v>
      </c>
    </row>
    <row r="31" spans="1:10" x14ac:dyDescent="0.25">
      <c r="A31" s="12">
        <v>36</v>
      </c>
      <c r="B31" s="13">
        <v>75</v>
      </c>
      <c r="C31" s="13">
        <v>90</v>
      </c>
      <c r="D31" s="13">
        <v>85</v>
      </c>
      <c r="E31" s="14">
        <f t="shared" si="0"/>
        <v>83.333333333333329</v>
      </c>
      <c r="F31" s="15"/>
      <c r="G31" s="19">
        <v>89</v>
      </c>
      <c r="H31">
        <v>97</v>
      </c>
      <c r="I31">
        <v>80</v>
      </c>
      <c r="J31" s="18">
        <f t="shared" si="1"/>
        <v>88.666666666666671</v>
      </c>
    </row>
    <row r="32" spans="1:10" x14ac:dyDescent="0.25">
      <c r="A32" s="12">
        <v>37</v>
      </c>
      <c r="B32" s="13">
        <v>86</v>
      </c>
      <c r="C32" s="13">
        <v>79</v>
      </c>
      <c r="D32" s="13">
        <v>85</v>
      </c>
      <c r="E32" s="14">
        <f t="shared" si="0"/>
        <v>83.333333333333329</v>
      </c>
      <c r="F32" s="15"/>
      <c r="G32" s="19">
        <v>81</v>
      </c>
      <c r="H32">
        <v>74</v>
      </c>
      <c r="I32">
        <v>87</v>
      </c>
      <c r="J32" s="18">
        <f t="shared" si="1"/>
        <v>80.666666666666671</v>
      </c>
    </row>
    <row r="33" spans="1:10" x14ac:dyDescent="0.25">
      <c r="A33" s="12">
        <v>38</v>
      </c>
      <c r="B33" s="13">
        <v>69</v>
      </c>
      <c r="C33" s="13">
        <v>79</v>
      </c>
      <c r="D33" s="13">
        <v>56</v>
      </c>
      <c r="E33" s="14">
        <f t="shared" si="0"/>
        <v>68</v>
      </c>
      <c r="F33" s="15"/>
      <c r="G33" s="19">
        <v>65</v>
      </c>
      <c r="H33">
        <v>82</v>
      </c>
      <c r="I33">
        <v>81</v>
      </c>
      <c r="J33" s="18">
        <f t="shared" si="1"/>
        <v>76</v>
      </c>
    </row>
    <row r="34" spans="1:10" x14ac:dyDescent="0.25">
      <c r="A34" s="12">
        <v>39</v>
      </c>
      <c r="B34" s="13">
        <v>0</v>
      </c>
      <c r="C34" s="13">
        <v>3</v>
      </c>
      <c r="D34" s="13">
        <v>20</v>
      </c>
      <c r="E34" s="14">
        <f t="shared" si="0"/>
        <v>7.666666666666667</v>
      </c>
      <c r="F34" s="15"/>
      <c r="G34" s="19">
        <v>93</v>
      </c>
      <c r="H34" s="17">
        <v>90</v>
      </c>
      <c r="I34" s="17">
        <v>90</v>
      </c>
      <c r="J34" s="18">
        <f t="shared" si="1"/>
        <v>91</v>
      </c>
    </row>
    <row r="35" spans="1:10" x14ac:dyDescent="0.25">
      <c r="A35" s="12">
        <v>40</v>
      </c>
      <c r="B35" s="13">
        <v>3</v>
      </c>
      <c r="C35" s="13">
        <v>0</v>
      </c>
      <c r="D35" s="13">
        <v>0</v>
      </c>
      <c r="E35" s="14">
        <f t="shared" si="0"/>
        <v>1</v>
      </c>
      <c r="F35" s="15"/>
      <c r="G35" s="16">
        <v>80</v>
      </c>
      <c r="H35" s="17">
        <v>82</v>
      </c>
      <c r="I35" s="17">
        <v>84</v>
      </c>
      <c r="J35" s="18">
        <f t="shared" si="1"/>
        <v>82</v>
      </c>
    </row>
    <row r="36" spans="1:10" x14ac:dyDescent="0.25">
      <c r="A36" s="12">
        <v>41</v>
      </c>
      <c r="B36" s="13">
        <v>0</v>
      </c>
      <c r="C36" s="13">
        <v>0</v>
      </c>
      <c r="D36" s="13">
        <v>0</v>
      </c>
      <c r="E36" s="14">
        <f t="shared" si="0"/>
        <v>0</v>
      </c>
      <c r="F36" s="15"/>
      <c r="G36" s="16">
        <v>80</v>
      </c>
      <c r="H36" s="17">
        <v>82</v>
      </c>
      <c r="I36" s="17">
        <v>84</v>
      </c>
      <c r="J36" s="18">
        <f t="shared" si="1"/>
        <v>82</v>
      </c>
    </row>
  </sheetData>
  <mergeCells count="1">
    <mergeCell ref="G1:I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zoomScaleNormal="100" workbookViewId="0">
      <selection activeCell="B7" sqref="B7"/>
    </sheetView>
  </sheetViews>
  <sheetFormatPr defaultRowHeight="15" x14ac:dyDescent="0.25"/>
  <cols>
    <col min="1" max="1" width="7.7109375" bestFit="1" customWidth="1"/>
    <col min="2" max="2" width="12.7109375" style="3" bestFit="1" customWidth="1"/>
    <col min="3" max="3" width="13.28515625" style="3" bestFit="1" customWidth="1"/>
  </cols>
  <sheetData>
    <row r="1" spans="1:3" x14ac:dyDescent="0.25">
      <c r="A1" t="s">
        <v>0</v>
      </c>
      <c r="B1" s="3" t="s">
        <v>13</v>
      </c>
      <c r="C1" s="3" t="s">
        <v>14</v>
      </c>
    </row>
    <row r="2" spans="1:3" x14ac:dyDescent="0.25">
      <c r="A2">
        <v>0</v>
      </c>
      <c r="B2" s="3">
        <v>0</v>
      </c>
      <c r="C2" s="3">
        <v>82</v>
      </c>
    </row>
    <row r="3" spans="1:3" x14ac:dyDescent="0.25">
      <c r="A3">
        <v>5</v>
      </c>
      <c r="B3" s="3">
        <v>0</v>
      </c>
      <c r="C3" s="3">
        <v>91</v>
      </c>
    </row>
    <row r="4" spans="1:3" x14ac:dyDescent="0.25">
      <c r="A4">
        <v>7</v>
      </c>
      <c r="B4" s="3">
        <v>0</v>
      </c>
      <c r="C4" s="3">
        <v>76.666666666666671</v>
      </c>
    </row>
    <row r="5" spans="1:3" x14ac:dyDescent="0.25">
      <c r="A5">
        <v>10</v>
      </c>
      <c r="B5" s="3">
        <v>0</v>
      </c>
      <c r="C5" s="3">
        <v>72.666666666666671</v>
      </c>
    </row>
    <row r="6" spans="1:3" x14ac:dyDescent="0.25">
      <c r="A6">
        <v>11</v>
      </c>
      <c r="B6" s="3">
        <v>5.333333333333333</v>
      </c>
      <c r="C6" s="3">
        <v>81.666666666666671</v>
      </c>
    </row>
    <row r="7" spans="1:3" x14ac:dyDescent="0.25">
      <c r="A7">
        <v>12</v>
      </c>
      <c r="B7" s="3">
        <v>25.666666666666668</v>
      </c>
      <c r="C7" s="3">
        <v>88.666666666666671</v>
      </c>
    </row>
    <row r="8" spans="1:3" x14ac:dyDescent="0.25">
      <c r="A8">
        <v>13</v>
      </c>
      <c r="B8" s="3">
        <v>26.666666666666668</v>
      </c>
      <c r="C8" s="3">
        <v>88.666666666666671</v>
      </c>
    </row>
    <row r="9" spans="1:3" x14ac:dyDescent="0.25">
      <c r="A9">
        <v>14</v>
      </c>
      <c r="B9" s="3">
        <v>61.666666666666664</v>
      </c>
      <c r="C9" s="3">
        <v>82.333333333333329</v>
      </c>
    </row>
    <row r="10" spans="1:3" x14ac:dyDescent="0.25">
      <c r="A10">
        <v>15</v>
      </c>
      <c r="B10" s="3">
        <v>67</v>
      </c>
      <c r="C10" s="3">
        <v>86</v>
      </c>
    </row>
    <row r="11" spans="1:3" x14ac:dyDescent="0.25">
      <c r="A11">
        <v>16</v>
      </c>
      <c r="B11" s="3">
        <v>63</v>
      </c>
      <c r="C11" s="3">
        <v>84.333333333333329</v>
      </c>
    </row>
    <row r="12" spans="1:3" x14ac:dyDescent="0.25">
      <c r="A12">
        <v>17</v>
      </c>
      <c r="B12" s="3">
        <v>69</v>
      </c>
      <c r="C12" s="3">
        <v>74.666666666666671</v>
      </c>
    </row>
    <row r="13" spans="1:3" x14ac:dyDescent="0.25">
      <c r="A13">
        <v>18</v>
      </c>
      <c r="B13" s="3">
        <v>80.666666666666671</v>
      </c>
      <c r="C13" s="3">
        <v>84.666666666666671</v>
      </c>
    </row>
    <row r="14" spans="1:3" x14ac:dyDescent="0.25">
      <c r="A14">
        <v>19</v>
      </c>
      <c r="B14" s="3">
        <v>81</v>
      </c>
      <c r="C14" s="3">
        <v>76</v>
      </c>
    </row>
    <row r="15" spans="1:3" x14ac:dyDescent="0.25">
      <c r="A15">
        <v>20</v>
      </c>
      <c r="B15" s="3">
        <v>83.333333333333329</v>
      </c>
      <c r="C15" s="3">
        <v>84</v>
      </c>
    </row>
    <row r="16" spans="1:3" x14ac:dyDescent="0.25">
      <c r="A16">
        <v>21</v>
      </c>
      <c r="B16" s="3">
        <v>85</v>
      </c>
      <c r="C16" s="3">
        <v>86.333333333333329</v>
      </c>
    </row>
    <row r="17" spans="1:3" x14ac:dyDescent="0.25">
      <c r="A17">
        <v>22</v>
      </c>
      <c r="B17" s="3">
        <v>85</v>
      </c>
      <c r="C17" s="3">
        <v>86.333333333333329</v>
      </c>
    </row>
    <row r="18" spans="1:3" x14ac:dyDescent="0.25">
      <c r="A18">
        <v>23</v>
      </c>
      <c r="B18" s="3">
        <v>83.333333333333329</v>
      </c>
      <c r="C18" s="3">
        <v>77.666666666666671</v>
      </c>
    </row>
    <row r="19" spans="1:3" x14ac:dyDescent="0.25">
      <c r="A19">
        <v>24</v>
      </c>
      <c r="B19" s="3">
        <v>65.5</v>
      </c>
      <c r="C19" s="3">
        <v>82</v>
      </c>
    </row>
    <row r="20" spans="1:3" x14ac:dyDescent="0.25">
      <c r="A20">
        <v>25</v>
      </c>
      <c r="B20" s="3">
        <v>79</v>
      </c>
      <c r="C20" s="3">
        <v>77.666666666666671</v>
      </c>
    </row>
    <row r="21" spans="1:3" x14ac:dyDescent="0.25">
      <c r="A21">
        <v>26</v>
      </c>
      <c r="B21" s="3">
        <v>73.666666666666671</v>
      </c>
      <c r="C21" s="3">
        <v>76</v>
      </c>
    </row>
    <row r="22" spans="1:3" x14ac:dyDescent="0.25">
      <c r="A22">
        <v>27</v>
      </c>
      <c r="B22" s="3">
        <v>73.333333333333329</v>
      </c>
      <c r="C22" s="3">
        <v>78.333333333333329</v>
      </c>
    </row>
    <row r="23" spans="1:3" x14ac:dyDescent="0.25">
      <c r="A23">
        <v>28</v>
      </c>
      <c r="B23" s="3">
        <v>89.666666666666671</v>
      </c>
      <c r="C23" s="3">
        <v>78.333333333333329</v>
      </c>
    </row>
    <row r="24" spans="1:3" x14ac:dyDescent="0.25">
      <c r="A24">
        <v>29</v>
      </c>
      <c r="B24" s="3">
        <v>84.333333333333329</v>
      </c>
      <c r="C24" s="3">
        <v>83.333333333333329</v>
      </c>
    </row>
    <row r="25" spans="1:3" x14ac:dyDescent="0.25">
      <c r="A25">
        <v>30</v>
      </c>
      <c r="B25" s="3">
        <v>87.666666666666671</v>
      </c>
      <c r="C25" s="3">
        <v>82</v>
      </c>
    </row>
    <row r="26" spans="1:3" x14ac:dyDescent="0.25">
      <c r="A26">
        <v>31</v>
      </c>
      <c r="B26" s="3">
        <v>80.333333333333329</v>
      </c>
      <c r="C26" s="3">
        <v>83.333333333333329</v>
      </c>
    </row>
    <row r="27" spans="1:3" x14ac:dyDescent="0.25">
      <c r="A27">
        <v>32</v>
      </c>
      <c r="B27" s="3">
        <v>85.666666666666671</v>
      </c>
      <c r="C27" s="3">
        <v>86</v>
      </c>
    </row>
    <row r="28" spans="1:3" x14ac:dyDescent="0.25">
      <c r="A28">
        <v>33</v>
      </c>
      <c r="B28" s="3">
        <v>78.333333333333329</v>
      </c>
      <c r="C28" s="3">
        <v>84.333333333333329</v>
      </c>
    </row>
    <row r="29" spans="1:3" x14ac:dyDescent="0.25">
      <c r="A29">
        <v>34</v>
      </c>
      <c r="B29" s="3">
        <v>78.666666666666671</v>
      </c>
      <c r="C29" s="3">
        <v>82.333333333333329</v>
      </c>
    </row>
    <row r="30" spans="1:3" x14ac:dyDescent="0.25">
      <c r="A30">
        <v>35</v>
      </c>
      <c r="B30" s="3">
        <v>78.333333333333329</v>
      </c>
      <c r="C30" s="3">
        <v>81.666666666666671</v>
      </c>
    </row>
    <row r="31" spans="1:3" x14ac:dyDescent="0.25">
      <c r="A31">
        <v>36</v>
      </c>
      <c r="B31" s="3">
        <v>83.333333333333329</v>
      </c>
      <c r="C31" s="3">
        <v>88.666666666666671</v>
      </c>
    </row>
    <row r="32" spans="1:3" x14ac:dyDescent="0.25">
      <c r="A32">
        <v>37</v>
      </c>
      <c r="B32" s="3">
        <v>83.333333333333329</v>
      </c>
      <c r="C32" s="3">
        <v>80.666666666666671</v>
      </c>
    </row>
    <row r="33" spans="1:3" x14ac:dyDescent="0.25">
      <c r="A33">
        <v>38</v>
      </c>
      <c r="B33" s="3">
        <v>68</v>
      </c>
      <c r="C33" s="3">
        <v>76</v>
      </c>
    </row>
    <row r="34" spans="1:3" x14ac:dyDescent="0.25">
      <c r="A34">
        <v>39</v>
      </c>
      <c r="B34" s="3">
        <v>7.666666666666667</v>
      </c>
      <c r="C34" s="3">
        <v>91</v>
      </c>
    </row>
    <row r="35" spans="1:3" x14ac:dyDescent="0.25">
      <c r="A35">
        <v>40</v>
      </c>
      <c r="B35" s="3">
        <v>1</v>
      </c>
      <c r="C35" s="3">
        <v>82</v>
      </c>
    </row>
    <row r="36" spans="1:3" x14ac:dyDescent="0.25">
      <c r="A36">
        <v>41</v>
      </c>
      <c r="B36" s="3">
        <v>0</v>
      </c>
      <c r="C36" s="3">
        <v>82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0C-19C 96 saatlik gözlem sonuç</vt:lpstr>
      <vt:lpstr>Sıcaklık ve gelişim tablosu </vt:lpstr>
      <vt:lpstr>Sadeleştirilmiş tablo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2023-06-08T18:27:06Z</dcterms:modified>
  <cp:category/>
  <cp:contentStatus/>
</cp:coreProperties>
</file>