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s\Documents\www\course\"/>
    </mc:Choice>
  </mc:AlternateContent>
  <bookViews>
    <workbookView xWindow="0" yWindow="0" windowWidth="28800" windowHeight="11910" xr2:uid="{98590F75-DFE5-4925-962D-3799A7A024B4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G8" i="1"/>
  <c r="B8" i="1"/>
  <c r="G12" i="1" l="1"/>
  <c r="C8" i="1" s="1"/>
  <c r="D8" i="1" l="1"/>
  <c r="B9" i="1" s="1"/>
  <c r="D9" i="1" s="1"/>
  <c r="C9" i="1" l="1"/>
  <c r="B10" i="1" s="1"/>
  <c r="D10" i="1" s="1"/>
  <c r="C10" i="1" l="1"/>
  <c r="B11" i="1" s="1"/>
  <c r="D11" i="1" s="1"/>
  <c r="C11" i="1" l="1"/>
  <c r="B12" i="1" s="1"/>
  <c r="D12" i="1" s="1"/>
  <c r="C12" i="1" l="1"/>
  <c r="B13" i="1" s="1"/>
  <c r="D13" i="1" s="1"/>
  <c r="C13" i="1" l="1"/>
  <c r="B14" i="1" s="1"/>
  <c r="D14" i="1" s="1"/>
  <c r="C14" i="1" l="1"/>
  <c r="B15" i="1" s="1"/>
  <c r="D15" i="1" s="1"/>
  <c r="C15" i="1" l="1"/>
  <c r="B16" i="1" s="1"/>
  <c r="D16" i="1" s="1"/>
  <c r="C16" i="1" l="1"/>
  <c r="B17" i="1" s="1"/>
  <c r="D17" i="1" s="1"/>
  <c r="C17" i="1" l="1"/>
  <c r="B18" i="1" s="1"/>
  <c r="D18" i="1" s="1"/>
  <c r="C18" i="1" l="1"/>
  <c r="B19" i="1" s="1"/>
  <c r="D19" i="1" s="1"/>
  <c r="C19" i="1" l="1"/>
  <c r="B20" i="1" s="1"/>
  <c r="D20" i="1" s="1"/>
  <c r="C20" i="1" l="1"/>
  <c r="B21" i="1" s="1"/>
  <c r="D21" i="1" s="1"/>
  <c r="C21" i="1" l="1"/>
  <c r="B22" i="1" s="1"/>
  <c r="D22" i="1" s="1"/>
  <c r="C22" i="1" l="1"/>
  <c r="B23" i="1" s="1"/>
  <c r="D23" i="1" s="1"/>
  <c r="C23" i="1" l="1"/>
  <c r="B24" i="1" s="1"/>
  <c r="D24" i="1" s="1"/>
  <c r="C24" i="1" l="1"/>
  <c r="B25" i="1" s="1"/>
  <c r="D25" i="1" s="1"/>
  <c r="C25" i="1" l="1"/>
  <c r="B26" i="1" s="1"/>
  <c r="D26" i="1" s="1"/>
  <c r="C26" i="1" l="1"/>
  <c r="B27" i="1" s="1"/>
  <c r="D27" i="1" s="1"/>
  <c r="C27" i="1" l="1"/>
  <c r="B28" i="1" s="1"/>
  <c r="D28" i="1" s="1"/>
  <c r="C28" i="1" l="1"/>
  <c r="B29" i="1" s="1"/>
  <c r="D29" i="1" s="1"/>
  <c r="C29" i="1" l="1"/>
  <c r="B30" i="1" s="1"/>
  <c r="D30" i="1" s="1"/>
  <c r="C30" i="1" l="1"/>
  <c r="B31" i="1" s="1"/>
  <c r="D31" i="1" s="1"/>
  <c r="C31" i="1" l="1"/>
  <c r="B32" i="1" s="1"/>
  <c r="D32" i="1" s="1"/>
  <c r="C32" i="1" l="1"/>
  <c r="B33" i="1" s="1"/>
  <c r="D33" i="1" s="1"/>
  <c r="C33" i="1" l="1"/>
  <c r="B34" i="1" s="1"/>
  <c r="D34" i="1" s="1"/>
  <c r="C34" i="1" l="1"/>
  <c r="B35" i="1" s="1"/>
  <c r="D35" i="1" s="1"/>
  <c r="C35" i="1" l="1"/>
  <c r="B36" i="1" s="1"/>
  <c r="D36" i="1" s="1"/>
  <c r="C36" i="1" l="1"/>
  <c r="B37" i="1" s="1"/>
  <c r="D37" i="1" s="1"/>
  <c r="C37" i="1" l="1"/>
  <c r="B38" i="1" s="1"/>
  <c r="D38" i="1" s="1"/>
  <c r="C38" i="1" l="1"/>
  <c r="B39" i="1" s="1"/>
  <c r="D39" i="1" s="1"/>
  <c r="C39" i="1" l="1"/>
  <c r="B40" i="1" s="1"/>
  <c r="D40" i="1" s="1"/>
  <c r="C40" i="1" l="1"/>
  <c r="B41" i="1" s="1"/>
  <c r="D41" i="1" s="1"/>
  <c r="C41" i="1" l="1"/>
  <c r="B42" i="1" s="1"/>
  <c r="D42" i="1" s="1"/>
  <c r="C42" i="1" l="1"/>
  <c r="B43" i="1" s="1"/>
  <c r="D43" i="1" s="1"/>
  <c r="C43" i="1" l="1"/>
  <c r="B44" i="1" s="1"/>
  <c r="D44" i="1" s="1"/>
  <c r="C44" i="1" l="1"/>
  <c r="B45" i="1" s="1"/>
  <c r="D45" i="1" s="1"/>
  <c r="C45" i="1" l="1"/>
  <c r="B46" i="1" s="1"/>
  <c r="D46" i="1" s="1"/>
  <c r="C46" i="1" l="1"/>
  <c r="B47" i="1" s="1"/>
  <c r="D47" i="1" s="1"/>
  <c r="C47" i="1" l="1"/>
  <c r="B48" i="1" s="1"/>
  <c r="D48" i="1" s="1"/>
  <c r="C48" i="1" l="1"/>
  <c r="B49" i="1" s="1"/>
  <c r="D49" i="1" s="1"/>
  <c r="C49" i="1" l="1"/>
  <c r="B50" i="1" s="1"/>
  <c r="D50" i="1" s="1"/>
  <c r="C50" i="1" l="1"/>
  <c r="B51" i="1" s="1"/>
  <c r="D51" i="1" s="1"/>
  <c r="C51" i="1" l="1"/>
  <c r="B52" i="1" s="1"/>
  <c r="D52" i="1" s="1"/>
  <c r="C52" i="1" l="1"/>
  <c r="B53" i="1" s="1"/>
  <c r="D53" i="1" s="1"/>
  <c r="C53" i="1" l="1"/>
  <c r="B54" i="1" s="1"/>
  <c r="D54" i="1" s="1"/>
  <c r="C54" i="1" l="1"/>
  <c r="B55" i="1" s="1"/>
  <c r="D55" i="1" s="1"/>
  <c r="C55" i="1" l="1"/>
  <c r="B56" i="1" s="1"/>
  <c r="D56" i="1" s="1"/>
  <c r="C56" i="1" l="1"/>
  <c r="B57" i="1" s="1"/>
  <c r="D57" i="1" s="1"/>
  <c r="C57" i="1" l="1"/>
  <c r="B58" i="1" s="1"/>
  <c r="D58" i="1" s="1"/>
  <c r="C58" i="1" l="1"/>
  <c r="B59" i="1" s="1"/>
  <c r="D59" i="1" s="1"/>
  <c r="C59" i="1" l="1"/>
  <c r="B60" i="1" s="1"/>
  <c r="D60" i="1" s="1"/>
  <c r="C60" i="1" l="1"/>
  <c r="B61" i="1" s="1"/>
  <c r="D61" i="1" s="1"/>
  <c r="C61" i="1" l="1"/>
  <c r="B62" i="1" s="1"/>
  <c r="D62" i="1" s="1"/>
  <c r="C62" i="1" l="1"/>
  <c r="B63" i="1" s="1"/>
  <c r="D63" i="1" s="1"/>
  <c r="C63" i="1" l="1"/>
  <c r="B64" i="1" s="1"/>
  <c r="D64" i="1" s="1"/>
  <c r="C64" i="1" l="1"/>
  <c r="B65" i="1" s="1"/>
  <c r="D65" i="1" s="1"/>
  <c r="C65" i="1" l="1"/>
  <c r="B66" i="1" s="1"/>
  <c r="D66" i="1" s="1"/>
  <c r="C66" i="1" l="1"/>
  <c r="B67" i="1" s="1"/>
  <c r="D67" i="1" s="1"/>
  <c r="C67" i="1" l="1"/>
  <c r="B68" i="1" s="1"/>
  <c r="D68" i="1" s="1"/>
  <c r="C68" i="1" l="1"/>
  <c r="B69" i="1" s="1"/>
  <c r="D69" i="1" s="1"/>
  <c r="C69" i="1" l="1"/>
  <c r="B70" i="1" s="1"/>
  <c r="D70" i="1" s="1"/>
  <c r="C70" i="1" l="1"/>
  <c r="B71" i="1" s="1"/>
  <c r="D71" i="1" s="1"/>
  <c r="C71" i="1" l="1"/>
  <c r="B72" i="1" s="1"/>
  <c r="D72" i="1" s="1"/>
  <c r="C72" i="1" l="1"/>
  <c r="B73" i="1" s="1"/>
  <c r="D73" i="1" s="1"/>
  <c r="C73" i="1" l="1"/>
  <c r="B74" i="1" s="1"/>
  <c r="D74" i="1" s="1"/>
  <c r="C74" i="1" l="1"/>
  <c r="B75" i="1" s="1"/>
  <c r="D75" i="1" s="1"/>
  <c r="C75" i="1" l="1"/>
  <c r="B76" i="1" s="1"/>
  <c r="D76" i="1" s="1"/>
  <c r="C76" i="1" l="1"/>
  <c r="B77" i="1" s="1"/>
  <c r="D77" i="1" s="1"/>
  <c r="C77" i="1" l="1"/>
  <c r="B78" i="1" s="1"/>
  <c r="D78" i="1" s="1"/>
  <c r="C78" i="1" l="1"/>
  <c r="B79" i="1" s="1"/>
  <c r="D79" i="1" s="1"/>
  <c r="C79" i="1" l="1"/>
  <c r="B80" i="1" s="1"/>
  <c r="D80" i="1" s="1"/>
  <c r="C80" i="1" l="1"/>
  <c r="B81" i="1" s="1"/>
  <c r="D81" i="1" s="1"/>
  <c r="C81" i="1" l="1"/>
  <c r="B82" i="1" s="1"/>
  <c r="D82" i="1" s="1"/>
  <c r="C82" i="1" l="1"/>
  <c r="B83" i="1" s="1"/>
  <c r="D83" i="1" s="1"/>
  <c r="C83" i="1" l="1"/>
  <c r="B84" i="1" s="1"/>
  <c r="D84" i="1" s="1"/>
  <c r="C84" i="1" l="1"/>
  <c r="B85" i="1" s="1"/>
  <c r="D85" i="1" s="1"/>
  <c r="C85" i="1" l="1"/>
  <c r="B86" i="1" s="1"/>
  <c r="D86" i="1" s="1"/>
  <c r="C86" i="1" l="1"/>
  <c r="B87" i="1" s="1"/>
  <c r="D87" i="1" s="1"/>
  <c r="C87" i="1" l="1"/>
  <c r="B88" i="1" s="1"/>
  <c r="D88" i="1" s="1"/>
  <c r="C88" i="1" l="1"/>
  <c r="B89" i="1" s="1"/>
  <c r="D89" i="1" s="1"/>
  <c r="C89" i="1" l="1"/>
  <c r="B90" i="1" s="1"/>
  <c r="D90" i="1" s="1"/>
  <c r="C90" i="1" l="1"/>
  <c r="B91" i="1" s="1"/>
  <c r="D91" i="1" s="1"/>
  <c r="C91" i="1" l="1"/>
  <c r="B92" i="1" s="1"/>
  <c r="D92" i="1" s="1"/>
  <c r="C92" i="1" l="1"/>
  <c r="B93" i="1" s="1"/>
  <c r="D93" i="1" s="1"/>
  <c r="C93" i="1" l="1"/>
  <c r="B94" i="1" s="1"/>
  <c r="D94" i="1" s="1"/>
  <c r="C94" i="1" l="1"/>
  <c r="B95" i="1" s="1"/>
  <c r="D95" i="1" s="1"/>
  <c r="C95" i="1" l="1"/>
  <c r="B96" i="1" s="1"/>
  <c r="D96" i="1" s="1"/>
  <c r="C96" i="1" l="1"/>
  <c r="B97" i="1" s="1"/>
  <c r="D97" i="1" s="1"/>
  <c r="C97" i="1" l="1"/>
  <c r="B98" i="1" s="1"/>
  <c r="D98" i="1" s="1"/>
  <c r="C98" i="1" l="1"/>
  <c r="B99" i="1" s="1"/>
  <c r="D99" i="1" s="1"/>
  <c r="C99" i="1" l="1"/>
  <c r="B100" i="1" s="1"/>
  <c r="D100" i="1" s="1"/>
  <c r="C100" i="1" l="1"/>
  <c r="B101" i="1" s="1"/>
  <c r="D101" i="1" s="1"/>
  <c r="C101" i="1" l="1"/>
  <c r="B102" i="1" s="1"/>
  <c r="D102" i="1" s="1"/>
  <c r="C102" i="1" l="1"/>
  <c r="B103" i="1" s="1"/>
  <c r="D103" i="1" s="1"/>
  <c r="C103" i="1" l="1"/>
  <c r="B104" i="1" s="1"/>
  <c r="D104" i="1" s="1"/>
  <c r="C104" i="1" l="1"/>
  <c r="B105" i="1" s="1"/>
  <c r="D105" i="1" s="1"/>
  <c r="C105" i="1" l="1"/>
  <c r="B106" i="1" s="1"/>
  <c r="D106" i="1" s="1"/>
  <c r="C106" i="1" l="1"/>
  <c r="B107" i="1" s="1"/>
  <c r="C107" i="1" l="1"/>
  <c r="D107" i="1"/>
  <c r="B108" i="1" l="1"/>
  <c r="C108" i="1" l="1"/>
  <c r="D108" i="1"/>
  <c r="B109" i="1" l="1"/>
  <c r="D109" i="1" s="1"/>
  <c r="C109" i="1" l="1"/>
  <c r="B110" i="1" s="1"/>
  <c r="C110" i="1" s="1"/>
  <c r="D110" i="1" l="1"/>
  <c r="B111" i="1" s="1"/>
  <c r="C111" i="1" l="1"/>
  <c r="D111" i="1"/>
  <c r="B112" i="1" l="1"/>
  <c r="C112" i="1" s="1"/>
  <c r="D112" i="1" l="1"/>
  <c r="B113" i="1" s="1"/>
  <c r="C113" i="1" l="1"/>
  <c r="D113" i="1"/>
  <c r="B114" i="1" l="1"/>
  <c r="C114" i="1" s="1"/>
  <c r="D114" i="1" l="1"/>
  <c r="B115" i="1" s="1"/>
  <c r="D115" i="1" s="1"/>
  <c r="C115" i="1" l="1"/>
  <c r="B116" i="1" s="1"/>
  <c r="D116" i="1" s="1"/>
  <c r="C116" i="1" l="1"/>
  <c r="B117" i="1" s="1"/>
  <c r="D117" i="1" l="1"/>
  <c r="C117" i="1"/>
  <c r="B118" i="1" s="1"/>
  <c r="D118" i="1" s="1"/>
  <c r="C118" i="1" l="1"/>
  <c r="B119" i="1" s="1"/>
  <c r="C119" i="1" l="1"/>
  <c r="D119" i="1"/>
  <c r="B120" i="1" l="1"/>
  <c r="C120" i="1" s="1"/>
  <c r="D120" i="1" l="1"/>
  <c r="B121" i="1" s="1"/>
  <c r="C121" i="1" s="1"/>
  <c r="D121" i="1" l="1"/>
  <c r="B122" i="1" s="1"/>
  <c r="C122" i="1" s="1"/>
  <c r="D122" i="1" l="1"/>
  <c r="B123" i="1" s="1"/>
  <c r="D123" i="1" s="1"/>
  <c r="C123" i="1" l="1"/>
  <c r="B124" i="1" s="1"/>
  <c r="D124" i="1" s="1"/>
  <c r="C124" i="1" l="1"/>
  <c r="B125" i="1" s="1"/>
  <c r="C125" i="1" l="1"/>
  <c r="D125" i="1"/>
  <c r="B126" i="1" l="1"/>
  <c r="D126" i="1" s="1"/>
  <c r="C126" i="1" l="1"/>
  <c r="B127" i="1" s="1"/>
  <c r="C127" i="1" s="1"/>
  <c r="D127" i="1" l="1"/>
  <c r="B128" i="1" s="1"/>
  <c r="C128" i="1" l="1"/>
  <c r="D128" i="1"/>
  <c r="B129" i="1" l="1"/>
  <c r="D129" i="1" l="1"/>
  <c r="C129" i="1"/>
  <c r="B130" i="1" l="1"/>
  <c r="D130" i="1" l="1"/>
  <c r="C130" i="1"/>
  <c r="B131" i="1" s="1"/>
  <c r="D131" i="1" l="1"/>
  <c r="C131" i="1"/>
  <c r="B132" i="1" l="1"/>
  <c r="C132" i="1" s="1"/>
  <c r="D132" i="1" l="1"/>
  <c r="B133" i="1" s="1"/>
  <c r="C133" i="1" l="1"/>
  <c r="D133" i="1"/>
  <c r="B134" i="1" l="1"/>
  <c r="D134" i="1" s="1"/>
  <c r="C134" i="1" l="1"/>
  <c r="B135" i="1" s="1"/>
  <c r="C135" i="1" s="1"/>
  <c r="D135" i="1" l="1"/>
  <c r="B136" i="1" s="1"/>
  <c r="C136" i="1" s="1"/>
  <c r="D136" i="1" l="1"/>
  <c r="B137" i="1" s="1"/>
  <c r="C137" i="1" l="1"/>
  <c r="D137" i="1"/>
  <c r="B138" i="1" l="1"/>
  <c r="C138" i="1" l="1"/>
  <c r="D138" i="1"/>
  <c r="B139" i="1" s="1"/>
  <c r="D139" i="1" l="1"/>
  <c r="C139" i="1"/>
  <c r="B140" i="1" l="1"/>
  <c r="C140" i="1" s="1"/>
  <c r="D140" i="1" l="1"/>
  <c r="B141" i="1" s="1"/>
  <c r="C141" i="1" s="1"/>
  <c r="D141" i="1" l="1"/>
  <c r="B142" i="1" s="1"/>
  <c r="D142" i="1" l="1"/>
  <c r="C142" i="1"/>
  <c r="B143" i="1" l="1"/>
  <c r="C143" i="1" s="1"/>
  <c r="D143" i="1" l="1"/>
  <c r="B144" i="1" s="1"/>
  <c r="C144" i="1" s="1"/>
  <c r="D144" i="1" l="1"/>
  <c r="B145" i="1" s="1"/>
  <c r="C145" i="1" s="1"/>
  <c r="D145" i="1" l="1"/>
  <c r="B146" i="1" s="1"/>
  <c r="C146" i="1" l="1"/>
  <c r="D146" i="1"/>
  <c r="B147" i="1" s="1"/>
  <c r="D147" i="1" l="1"/>
  <c r="C147" i="1"/>
  <c r="B148" i="1" l="1"/>
  <c r="C148" i="1" s="1"/>
  <c r="D148" i="1" l="1"/>
  <c r="B149" i="1" s="1"/>
  <c r="C149" i="1" s="1"/>
  <c r="D149" i="1" l="1"/>
  <c r="B150" i="1" s="1"/>
  <c r="C150" i="1" s="1"/>
  <c r="D150" i="1" l="1"/>
  <c r="B151" i="1" s="1"/>
  <c r="C151" i="1" s="1"/>
  <c r="D151" i="1" l="1"/>
  <c r="B152" i="1" s="1"/>
  <c r="C152" i="1" s="1"/>
  <c r="D152" i="1" l="1"/>
  <c r="B153" i="1" s="1"/>
  <c r="C153" i="1" s="1"/>
  <c r="D153" i="1" l="1"/>
  <c r="B154" i="1" s="1"/>
  <c r="C154" i="1" l="1"/>
  <c r="D154" i="1"/>
  <c r="B155" i="1" s="1"/>
  <c r="D155" i="1" s="1"/>
  <c r="C155" i="1" l="1"/>
  <c r="B156" i="1" s="1"/>
  <c r="C156" i="1" s="1"/>
  <c r="D156" i="1" l="1"/>
  <c r="B157" i="1" s="1"/>
  <c r="D157" i="1" s="1"/>
  <c r="C157" i="1" l="1"/>
  <c r="B158" i="1" s="1"/>
  <c r="D158" i="1" s="1"/>
  <c r="C158" i="1" l="1"/>
  <c r="B159" i="1" s="1"/>
  <c r="C159" i="1" s="1"/>
  <c r="D159" i="1" l="1"/>
  <c r="B160" i="1" s="1"/>
  <c r="D160" i="1" l="1"/>
  <c r="C160" i="1"/>
  <c r="B161" i="1" s="1"/>
  <c r="C161" i="1" l="1"/>
  <c r="D161" i="1"/>
  <c r="B162" i="1" s="1"/>
  <c r="C162" i="1" l="1"/>
  <c r="D162" i="1"/>
  <c r="B163" i="1" s="1"/>
  <c r="D163" i="1" l="1"/>
  <c r="C163" i="1"/>
  <c r="B164" i="1" s="1"/>
  <c r="C164" i="1" l="1"/>
  <c r="D164" i="1"/>
  <c r="B165" i="1" s="1"/>
  <c r="C165" i="1" l="1"/>
  <c r="D165" i="1"/>
  <c r="B166" i="1" s="1"/>
  <c r="D166" i="1" l="1"/>
  <c r="C166" i="1"/>
  <c r="B167" i="1" l="1"/>
  <c r="C167" i="1" s="1"/>
  <c r="D167" i="1" l="1"/>
  <c r="B168" i="1"/>
  <c r="C168" i="1" l="1"/>
  <c r="D168" i="1"/>
  <c r="B169" i="1" s="1"/>
  <c r="C169" i="1" l="1"/>
  <c r="D169" i="1"/>
  <c r="B170" i="1" l="1"/>
  <c r="C170" i="1" s="1"/>
  <c r="D170" i="1" l="1"/>
  <c r="B171" i="1" s="1"/>
  <c r="D171" i="1" l="1"/>
  <c r="C171" i="1"/>
  <c r="B172" i="1" s="1"/>
  <c r="C172" i="1" l="1"/>
  <c r="D172" i="1"/>
  <c r="B173" i="1" s="1"/>
  <c r="C173" i="1" l="1"/>
  <c r="D173" i="1"/>
  <c r="B174" i="1" l="1"/>
  <c r="D174" i="1" s="1"/>
  <c r="C174" i="1"/>
  <c r="B175" i="1" l="1"/>
  <c r="C175" i="1" s="1"/>
  <c r="D175" i="1" l="1"/>
  <c r="B176" i="1" s="1"/>
  <c r="C176" i="1" s="1"/>
  <c r="D176" i="1" l="1"/>
  <c r="B177" i="1" s="1"/>
  <c r="D177" i="1" l="1"/>
  <c r="C177" i="1"/>
  <c r="B178" i="1" l="1"/>
  <c r="C178" i="1" l="1"/>
  <c r="D178" i="1"/>
  <c r="B179" i="1" l="1"/>
  <c r="D179" i="1" l="1"/>
  <c r="C179" i="1"/>
  <c r="B180" i="1" s="1"/>
  <c r="D180" i="1" l="1"/>
  <c r="C180" i="1"/>
  <c r="B181" i="1" s="1"/>
  <c r="C181" i="1" l="1"/>
  <c r="D181" i="1"/>
  <c r="B182" i="1" s="1"/>
  <c r="D182" i="1" l="1"/>
  <c r="C182" i="1"/>
  <c r="B183" i="1" s="1"/>
  <c r="C183" i="1" l="1"/>
  <c r="D183" i="1"/>
  <c r="B184" i="1" s="1"/>
  <c r="D184" i="1" l="1"/>
  <c r="C184" i="1"/>
  <c r="B185" i="1" l="1"/>
  <c r="D185" i="1" l="1"/>
  <c r="C185" i="1"/>
  <c r="B186" i="1" s="1"/>
  <c r="C186" i="1" l="1"/>
  <c r="D186" i="1"/>
  <c r="B187" i="1" s="1"/>
  <c r="D187" i="1" l="1"/>
  <c r="C187" i="1"/>
  <c r="B188" i="1" s="1"/>
  <c r="C188" i="1" l="1"/>
  <c r="D188" i="1"/>
  <c r="B189" i="1" l="1"/>
  <c r="C189" i="1" s="1"/>
  <c r="D189" i="1" l="1"/>
  <c r="B190" i="1" s="1"/>
  <c r="D190" i="1" s="1"/>
  <c r="C190" i="1" l="1"/>
  <c r="B191" i="1" s="1"/>
  <c r="D191" i="1" s="1"/>
  <c r="C191" i="1" l="1"/>
  <c r="B192" i="1" s="1"/>
  <c r="C192" i="1" s="1"/>
  <c r="D192" i="1" l="1"/>
  <c r="B193" i="1" s="1"/>
  <c r="C193" i="1" s="1"/>
  <c r="D193" i="1" l="1"/>
  <c r="B194" i="1" s="1"/>
  <c r="C194" i="1" s="1"/>
  <c r="D194" i="1" l="1"/>
  <c r="B195" i="1" s="1"/>
  <c r="C195" i="1" s="1"/>
  <c r="D195" i="1" l="1"/>
  <c r="B196" i="1" s="1"/>
  <c r="C196" i="1" s="1"/>
  <c r="D196" i="1" l="1"/>
  <c r="B197" i="1" s="1"/>
  <c r="C197" i="1" s="1"/>
  <c r="D197" i="1" l="1"/>
  <c r="B198" i="1" s="1"/>
  <c r="D198" i="1"/>
  <c r="C198" i="1"/>
  <c r="B199" i="1" l="1"/>
  <c r="C199" i="1"/>
  <c r="D199" i="1"/>
  <c r="B200" i="1" s="1"/>
  <c r="C200" i="1" l="1"/>
  <c r="D200" i="1"/>
  <c r="B201" i="1" l="1"/>
  <c r="D201" i="1" s="1"/>
  <c r="C201" i="1" l="1"/>
  <c r="B202" i="1" s="1"/>
  <c r="C202" i="1" s="1"/>
  <c r="D202" i="1" l="1"/>
  <c r="B203" i="1" s="1"/>
  <c r="D203" i="1" s="1"/>
  <c r="C203" i="1" l="1"/>
  <c r="B204" i="1" s="1"/>
  <c r="C204" i="1" s="1"/>
  <c r="D204" i="1" l="1"/>
  <c r="B205" i="1" s="1"/>
  <c r="C205" i="1" s="1"/>
  <c r="D205" i="1" l="1"/>
  <c r="B206" i="1" s="1"/>
  <c r="D206" i="1" s="1"/>
  <c r="C206" i="1" l="1"/>
  <c r="B207" i="1"/>
  <c r="C207" i="1" s="1"/>
  <c r="D207" i="1" l="1"/>
  <c r="B208" i="1" s="1"/>
  <c r="D208" i="1" l="1"/>
  <c r="C208" i="1"/>
  <c r="B209" i="1" s="1"/>
  <c r="D209" i="1" l="1"/>
  <c r="C209" i="1"/>
  <c r="B210" i="1" l="1"/>
  <c r="D210" i="1" s="1"/>
  <c r="C210" i="1" l="1"/>
  <c r="B211" i="1" s="1"/>
  <c r="C211" i="1" s="1"/>
  <c r="D211" i="1" l="1"/>
  <c r="B212" i="1" s="1"/>
  <c r="C212" i="1" s="1"/>
  <c r="D212" i="1" l="1"/>
  <c r="B213" i="1" s="1"/>
  <c r="D213" i="1" l="1"/>
  <c r="C213" i="1"/>
  <c r="B214" i="1" l="1"/>
  <c r="C214" i="1" s="1"/>
  <c r="D214" i="1" l="1"/>
  <c r="B215" i="1" s="1"/>
  <c r="D215" i="1" l="1"/>
  <c r="C215" i="1"/>
  <c r="B216" i="1" l="1"/>
  <c r="D216" i="1" s="1"/>
  <c r="C216" i="1" l="1"/>
  <c r="B217" i="1" s="1"/>
  <c r="D217" i="1" s="1"/>
  <c r="C217" i="1" l="1"/>
  <c r="B218" i="1" s="1"/>
  <c r="D218" i="1" s="1"/>
  <c r="C218" i="1" l="1"/>
  <c r="B219" i="1" s="1"/>
  <c r="D219" i="1" s="1"/>
  <c r="C219" i="1" l="1"/>
  <c r="B220" i="1" s="1"/>
  <c r="D220" i="1" s="1"/>
  <c r="C220" i="1" l="1"/>
  <c r="B221" i="1" s="1"/>
  <c r="C221" i="1" s="1"/>
  <c r="D221" i="1" l="1"/>
  <c r="B222" i="1" s="1"/>
  <c r="C222" i="1" l="1"/>
  <c r="D222" i="1"/>
  <c r="B223" i="1" l="1"/>
  <c r="C223" i="1" l="1"/>
  <c r="D223" i="1"/>
  <c r="B224" i="1" l="1"/>
  <c r="C224" i="1" s="1"/>
  <c r="D224" i="1" l="1"/>
  <c r="B225" i="1" s="1"/>
  <c r="C225" i="1" s="1"/>
  <c r="D225" i="1" l="1"/>
  <c r="B226" i="1" s="1"/>
  <c r="D226" i="1" l="1"/>
  <c r="C226" i="1"/>
  <c r="B227" i="1" l="1"/>
  <c r="D227" i="1" l="1"/>
  <c r="C227" i="1"/>
  <c r="B228" i="1" l="1"/>
  <c r="D228" i="1" s="1"/>
  <c r="C228" i="1" l="1"/>
  <c r="B229" i="1" s="1"/>
  <c r="D229" i="1" l="1"/>
  <c r="C229" i="1"/>
  <c r="B230" i="1" l="1"/>
  <c r="C230" i="1" l="1"/>
  <c r="D230" i="1"/>
  <c r="B231" i="1" l="1"/>
  <c r="C231" i="1" s="1"/>
  <c r="D231" i="1" l="1"/>
  <c r="B232" i="1" s="1"/>
  <c r="C232" i="1" l="1"/>
  <c r="D232" i="1"/>
  <c r="B233" i="1" l="1"/>
  <c r="C233" i="1" s="1"/>
  <c r="D233" i="1" l="1"/>
  <c r="B234" i="1" s="1"/>
  <c r="C234" i="1" s="1"/>
  <c r="D234" i="1" l="1"/>
  <c r="B235" i="1" s="1"/>
  <c r="C235" i="1" s="1"/>
  <c r="D235" i="1" l="1"/>
  <c r="B236" i="1" s="1"/>
  <c r="D236" i="1" l="1"/>
  <c r="C236" i="1"/>
  <c r="B237" i="1" s="1"/>
  <c r="D237" i="1" s="1"/>
  <c r="C237" i="1" l="1"/>
  <c r="B238" i="1" s="1"/>
  <c r="C238" i="1" l="1"/>
  <c r="D238" i="1"/>
  <c r="B239" i="1" l="1"/>
  <c r="C239" i="1" s="1"/>
  <c r="D239" i="1" l="1"/>
  <c r="B240" i="1" s="1"/>
  <c r="C240" i="1" s="1"/>
  <c r="D240" i="1" l="1"/>
  <c r="B241" i="1" s="1"/>
  <c r="D241" i="1" s="1"/>
  <c r="C241" i="1" l="1"/>
  <c r="B242" i="1" s="1"/>
  <c r="C242" i="1" l="1"/>
  <c r="D242" i="1"/>
  <c r="B243" i="1" l="1"/>
  <c r="C243" i="1" s="1"/>
  <c r="D243" i="1" l="1"/>
  <c r="B244" i="1" s="1"/>
  <c r="C244" i="1" s="1"/>
  <c r="D244" i="1" l="1"/>
  <c r="B245" i="1" s="1"/>
  <c r="C245" i="1" s="1"/>
  <c r="D245" i="1" l="1"/>
  <c r="B246" i="1" s="1"/>
  <c r="C246" i="1" l="1"/>
  <c r="D246" i="1"/>
  <c r="B247" i="1" l="1"/>
  <c r="C247" i="1" s="1"/>
  <c r="D247" i="1" l="1"/>
  <c r="B248" i="1" s="1"/>
  <c r="D248" i="1" l="1"/>
  <c r="C248" i="1"/>
  <c r="B249" i="1" l="1"/>
  <c r="C249" i="1" s="1"/>
  <c r="D249" i="1" l="1"/>
  <c r="B250" i="1" s="1"/>
  <c r="D250" i="1" l="1"/>
  <c r="C250" i="1"/>
  <c r="B251" i="1" l="1"/>
  <c r="C251" i="1" l="1"/>
  <c r="D251" i="1"/>
  <c r="B252" i="1" l="1"/>
  <c r="C252" i="1" s="1"/>
  <c r="D252" i="1" l="1"/>
  <c r="B253" i="1" s="1"/>
  <c r="D253" i="1" l="1"/>
  <c r="C253" i="1"/>
  <c r="B254" i="1" s="1"/>
  <c r="D254" i="1" l="1"/>
  <c r="C254" i="1"/>
  <c r="B255" i="1" s="1"/>
  <c r="D255" i="1" l="1"/>
  <c r="C255" i="1"/>
  <c r="B256" i="1" l="1"/>
  <c r="D256" i="1" l="1"/>
  <c r="C256" i="1"/>
  <c r="B257" i="1" l="1"/>
  <c r="C257" i="1" s="1"/>
  <c r="D257" i="1"/>
  <c r="B258" i="1" l="1"/>
  <c r="C258" i="1" l="1"/>
  <c r="D258" i="1"/>
  <c r="B259" i="1" l="1"/>
  <c r="D259" i="1" l="1"/>
  <c r="C259" i="1"/>
  <c r="B260" i="1" s="1"/>
  <c r="C260" i="1" l="1"/>
  <c r="D260" i="1"/>
  <c r="B261" i="1" l="1"/>
  <c r="C261" i="1" l="1"/>
  <c r="D261" i="1"/>
  <c r="B262" i="1" l="1"/>
  <c r="D262" i="1" s="1"/>
  <c r="C262" i="1" l="1"/>
  <c r="B263" i="1" s="1"/>
  <c r="D263" i="1" s="1"/>
  <c r="C263" i="1" l="1"/>
  <c r="B264" i="1" s="1"/>
  <c r="D264" i="1" l="1"/>
  <c r="C264" i="1"/>
  <c r="B265" i="1" l="1"/>
  <c r="D265" i="1" s="1"/>
  <c r="C265" i="1" l="1"/>
  <c r="B266" i="1"/>
  <c r="C266" i="1" l="1"/>
  <c r="D266" i="1"/>
  <c r="B267" i="1" l="1"/>
  <c r="D267" i="1" s="1"/>
  <c r="C267" i="1" l="1"/>
  <c r="B268" i="1" s="1"/>
  <c r="C268" i="1" s="1"/>
  <c r="D268" i="1" l="1"/>
  <c r="B269" i="1" s="1"/>
  <c r="D269" i="1" l="1"/>
  <c r="C269" i="1"/>
  <c r="B270" i="1" l="1"/>
  <c r="D270" i="1" s="1"/>
  <c r="C270" i="1" l="1"/>
  <c r="B271" i="1" s="1"/>
  <c r="D271" i="1" s="1"/>
  <c r="C271" i="1" l="1"/>
  <c r="B272" i="1" s="1"/>
  <c r="C272" i="1" l="1"/>
  <c r="D272" i="1"/>
  <c r="B273" i="1" s="1"/>
  <c r="D273" i="1" s="1"/>
  <c r="C273" i="1" l="1"/>
  <c r="B274" i="1" s="1"/>
  <c r="D274" i="1" s="1"/>
  <c r="C274" i="1" l="1"/>
  <c r="B275" i="1" s="1"/>
  <c r="C275" i="1" s="1"/>
  <c r="D275" i="1" l="1"/>
  <c r="B276" i="1" s="1"/>
  <c r="D276" i="1" l="1"/>
  <c r="C276" i="1"/>
  <c r="B277" i="1" l="1"/>
  <c r="D277" i="1" l="1"/>
  <c r="C277" i="1"/>
  <c r="B278" i="1" l="1"/>
  <c r="D278" i="1" s="1"/>
  <c r="C278" i="1" l="1"/>
  <c r="B279" i="1" s="1"/>
  <c r="D279" i="1" s="1"/>
  <c r="C279" i="1" l="1"/>
  <c r="B280" i="1" s="1"/>
  <c r="D280" i="1" s="1"/>
  <c r="C280" i="1" l="1"/>
  <c r="B281" i="1" s="1"/>
  <c r="C281" i="1" s="1"/>
  <c r="D281" i="1" l="1"/>
  <c r="B282" i="1" s="1"/>
  <c r="C282" i="1" s="1"/>
  <c r="D282" i="1" l="1"/>
  <c r="B283" i="1" s="1"/>
  <c r="C283" i="1" l="1"/>
  <c r="D283" i="1"/>
  <c r="B284" i="1" s="1"/>
  <c r="C284" i="1" l="1"/>
  <c r="D284" i="1"/>
  <c r="B285" i="1" l="1"/>
  <c r="D285" i="1" s="1"/>
  <c r="C285" i="1" l="1"/>
  <c r="B286" i="1" s="1"/>
  <c r="C286" i="1" s="1"/>
  <c r="D286" i="1" l="1"/>
  <c r="B287" i="1" s="1"/>
  <c r="D287" i="1" s="1"/>
  <c r="C287" i="1" l="1"/>
  <c r="B288" i="1" s="1"/>
  <c r="D288" i="1" s="1"/>
  <c r="C288" i="1" l="1"/>
  <c r="B289" i="1" s="1"/>
  <c r="D289" i="1" l="1"/>
  <c r="C289" i="1"/>
  <c r="B290" i="1" s="1"/>
  <c r="C290" i="1" s="1"/>
  <c r="D290" i="1" l="1"/>
  <c r="B291" i="1" s="1"/>
  <c r="C291" i="1" l="1"/>
  <c r="D291" i="1"/>
  <c r="B292" i="1" l="1"/>
  <c r="D292" i="1" s="1"/>
  <c r="C292" i="1" l="1"/>
  <c r="B293" i="1" s="1"/>
  <c r="D293" i="1" s="1"/>
  <c r="C293" i="1" l="1"/>
  <c r="B294" i="1" s="1"/>
  <c r="C294" i="1" s="1"/>
  <c r="D294" i="1" l="1"/>
  <c r="B295" i="1" s="1"/>
  <c r="C295" i="1" l="1"/>
  <c r="D295" i="1"/>
  <c r="B296" i="1" l="1"/>
  <c r="D296" i="1" l="1"/>
  <c r="C296" i="1"/>
  <c r="B297" i="1" s="1"/>
  <c r="C297" i="1" l="1"/>
  <c r="D297" i="1"/>
  <c r="B298" i="1" l="1"/>
  <c r="C298" i="1" s="1"/>
  <c r="D298" i="1" l="1"/>
  <c r="B299" i="1" s="1"/>
  <c r="D299" i="1" s="1"/>
  <c r="C299" i="1" l="1"/>
  <c r="B300" i="1" s="1"/>
  <c r="D300" i="1" s="1"/>
  <c r="C300" i="1" l="1"/>
  <c r="B301" i="1" s="1"/>
  <c r="D301" i="1" s="1"/>
  <c r="C301" i="1" l="1"/>
  <c r="B302" i="1" s="1"/>
  <c r="C302" i="1" s="1"/>
  <c r="D302" i="1" l="1"/>
  <c r="B303" i="1" s="1"/>
  <c r="D303" i="1" s="1"/>
  <c r="C303" i="1" l="1"/>
  <c r="B304" i="1" s="1"/>
  <c r="D304" i="1" s="1"/>
  <c r="C304" i="1" l="1"/>
  <c r="B305" i="1" s="1"/>
  <c r="C305" i="1" s="1"/>
  <c r="D305" i="1" l="1"/>
  <c r="B306" i="1" s="1"/>
  <c r="C306" i="1" s="1"/>
  <c r="D306" i="1" l="1"/>
  <c r="B307" i="1" s="1"/>
  <c r="D307" i="1" s="1"/>
  <c r="C307" i="1" l="1"/>
  <c r="B308" i="1" s="1"/>
  <c r="D308" i="1" s="1"/>
  <c r="C308" i="1" l="1"/>
  <c r="B309" i="1" s="1"/>
  <c r="C309" i="1" s="1"/>
  <c r="D309" i="1" l="1"/>
  <c r="B310" i="1" s="1"/>
  <c r="C310" i="1" s="1"/>
  <c r="D310" i="1" l="1"/>
  <c r="B311" i="1" s="1"/>
  <c r="D311" i="1" l="1"/>
  <c r="C311" i="1"/>
  <c r="B312" i="1" l="1"/>
  <c r="C312" i="1" s="1"/>
  <c r="D312" i="1" l="1"/>
  <c r="B313" i="1" s="1"/>
  <c r="D313" i="1" l="1"/>
  <c r="C313" i="1"/>
  <c r="B314" i="1" l="1"/>
  <c r="C314" i="1" l="1"/>
  <c r="D314" i="1"/>
  <c r="B315" i="1" s="1"/>
  <c r="D315" i="1" l="1"/>
  <c r="C315" i="1"/>
  <c r="B316" i="1" s="1"/>
  <c r="D316" i="1" l="1"/>
  <c r="C316" i="1"/>
  <c r="B317" i="1" l="1"/>
  <c r="D317" i="1"/>
  <c r="C317" i="1"/>
  <c r="B318" i="1" s="1"/>
  <c r="D318" i="1" l="1"/>
  <c r="C318" i="1"/>
  <c r="B319" i="1" l="1"/>
  <c r="D319" i="1" s="1"/>
  <c r="C319" i="1"/>
  <c r="B320" i="1" s="1"/>
  <c r="C320" i="1" l="1"/>
  <c r="D320" i="1"/>
  <c r="B321" i="1" l="1"/>
  <c r="D321" i="1" s="1"/>
  <c r="C321" i="1" l="1"/>
  <c r="B322" i="1" s="1"/>
  <c r="D322" i="1" s="1"/>
  <c r="C322" i="1" l="1"/>
  <c r="B323" i="1" s="1"/>
  <c r="D323" i="1" s="1"/>
  <c r="C323" i="1" l="1"/>
  <c r="B324" i="1" s="1"/>
  <c r="D324" i="1" s="1"/>
  <c r="C324" i="1" l="1"/>
  <c r="B325" i="1" s="1"/>
  <c r="D325" i="1" s="1"/>
  <c r="C325" i="1" l="1"/>
  <c r="B326" i="1" s="1"/>
  <c r="D326" i="1" s="1"/>
  <c r="C326" i="1" l="1"/>
  <c r="B327" i="1" s="1"/>
  <c r="C327" i="1" s="1"/>
  <c r="D327" i="1" l="1"/>
  <c r="B328" i="1" s="1"/>
  <c r="D328" i="1" s="1"/>
  <c r="C328" i="1" l="1"/>
  <c r="B329" i="1" s="1"/>
  <c r="C329" i="1" s="1"/>
  <c r="D329" i="1" l="1"/>
  <c r="B330" i="1" s="1"/>
  <c r="C330" i="1" s="1"/>
  <c r="D330" i="1" l="1"/>
  <c r="B331" i="1" s="1"/>
  <c r="C331" i="1" s="1"/>
  <c r="D331" i="1" l="1"/>
  <c r="B332" i="1" s="1"/>
  <c r="C332" i="1" s="1"/>
  <c r="D332" i="1" l="1"/>
  <c r="B333" i="1" s="1"/>
  <c r="D333" i="1" s="1"/>
  <c r="C333" i="1" l="1"/>
  <c r="B334" i="1" s="1"/>
  <c r="D334" i="1" s="1"/>
  <c r="C334" i="1" l="1"/>
  <c r="B335" i="1" s="1"/>
  <c r="C335" i="1" s="1"/>
  <c r="D335" i="1" l="1"/>
  <c r="B336" i="1" s="1"/>
  <c r="C336" i="1" l="1"/>
  <c r="D336" i="1"/>
  <c r="B337" i="1" l="1"/>
  <c r="C337" i="1" s="1"/>
  <c r="D337" i="1" l="1"/>
  <c r="B338" i="1" s="1"/>
  <c r="C338" i="1" l="1"/>
  <c r="D338" i="1"/>
  <c r="B339" i="1" l="1"/>
  <c r="C339" i="1" s="1"/>
  <c r="D339" i="1"/>
  <c r="B340" i="1" s="1"/>
  <c r="D340" i="1" l="1"/>
  <c r="C340" i="1"/>
  <c r="B341" i="1" s="1"/>
  <c r="D341" i="1" l="1"/>
  <c r="C341" i="1"/>
  <c r="B342" i="1" s="1"/>
  <c r="D342" i="1" l="1"/>
  <c r="C342" i="1"/>
  <c r="B343" i="1" l="1"/>
  <c r="C343" i="1" l="1"/>
  <c r="D343" i="1"/>
  <c r="B344" i="1" l="1"/>
  <c r="C344" i="1" l="1"/>
  <c r="D344" i="1"/>
  <c r="B345" i="1" l="1"/>
  <c r="D345" i="1" l="1"/>
  <c r="C345" i="1"/>
  <c r="B346" i="1" l="1"/>
  <c r="C346" i="1"/>
  <c r="D346" i="1"/>
  <c r="B347" i="1" l="1"/>
  <c r="C347" i="1" l="1"/>
  <c r="D347" i="1"/>
  <c r="B348" i="1" l="1"/>
  <c r="D348" i="1" s="1"/>
  <c r="C348" i="1" l="1"/>
  <c r="B349" i="1" s="1"/>
  <c r="C349" i="1" s="1"/>
  <c r="D349" i="1" l="1"/>
  <c r="B350" i="1" s="1"/>
  <c r="C350" i="1" l="1"/>
  <c r="D350" i="1"/>
  <c r="B351" i="1" l="1"/>
  <c r="D351" i="1" l="1"/>
  <c r="C351" i="1"/>
  <c r="B352" i="1" s="1"/>
  <c r="D352" i="1" l="1"/>
  <c r="C352" i="1"/>
  <c r="B353" i="1" l="1"/>
  <c r="C353" i="1" l="1"/>
  <c r="D353" i="1"/>
  <c r="B354" i="1" l="1"/>
  <c r="D354" i="1" l="1"/>
  <c r="C354" i="1"/>
  <c r="B355" i="1" s="1"/>
  <c r="D355" i="1" l="1"/>
  <c r="C355" i="1"/>
  <c r="B356" i="1" l="1"/>
  <c r="C356" i="1" l="1"/>
  <c r="D356" i="1"/>
  <c r="B357" i="1" l="1"/>
  <c r="C357" i="1" l="1"/>
  <c r="D357" i="1"/>
  <c r="B358" i="1" l="1"/>
  <c r="C358" i="1" l="1"/>
  <c r="D358" i="1"/>
  <c r="B359" i="1" l="1"/>
  <c r="C359" i="1" s="1"/>
  <c r="D359" i="1" l="1"/>
  <c r="B360" i="1" s="1"/>
  <c r="C360" i="1" l="1"/>
  <c r="D360" i="1"/>
  <c r="B361" i="1" l="1"/>
  <c r="C361" i="1" l="1"/>
  <c r="D361" i="1"/>
  <c r="B362" i="1" l="1"/>
  <c r="D362" i="1" s="1"/>
  <c r="C362" i="1" l="1"/>
  <c r="B363" i="1" s="1"/>
  <c r="C363" i="1" s="1"/>
  <c r="D363" i="1" l="1"/>
  <c r="B364" i="1" s="1"/>
  <c r="C364" i="1" l="1"/>
  <c r="D364" i="1"/>
  <c r="B365" i="1" l="1"/>
  <c r="D365" i="1" s="1"/>
  <c r="C365" i="1" l="1"/>
  <c r="B366" i="1" s="1"/>
  <c r="C366" i="1" l="1"/>
  <c r="D366" i="1"/>
  <c r="B367" i="1" l="1"/>
  <c r="C367" i="1" s="1"/>
  <c r="D367" i="1" l="1"/>
  <c r="B368" i="1" s="1"/>
  <c r="C368" i="1" l="1"/>
  <c r="D368" i="1"/>
  <c r="B369" i="1" l="1"/>
  <c r="C369" i="1" s="1"/>
  <c r="D369" i="1" l="1"/>
  <c r="B370" i="1" s="1"/>
  <c r="D370" i="1" l="1"/>
  <c r="C370" i="1"/>
  <c r="B371" i="1" l="1"/>
  <c r="C371" i="1" s="1"/>
  <c r="D371" i="1" l="1"/>
  <c r="B372" i="1"/>
  <c r="D372" i="1" l="1"/>
  <c r="C372" i="1"/>
  <c r="B373" i="1" s="1"/>
  <c r="C373" i="1" l="1"/>
  <c r="D373" i="1"/>
  <c r="B374" i="1" l="1"/>
  <c r="D374" i="1" l="1"/>
  <c r="C374" i="1"/>
  <c r="B375" i="1" s="1"/>
  <c r="D375" i="1" l="1"/>
  <c r="C375" i="1"/>
  <c r="B376" i="1" s="1"/>
  <c r="D376" i="1" l="1"/>
  <c r="C376" i="1"/>
  <c r="B377" i="1" l="1"/>
  <c r="C377" i="1" l="1"/>
  <c r="D377" i="1"/>
  <c r="B378" i="1" l="1"/>
  <c r="C378" i="1" s="1"/>
  <c r="D378" i="1" l="1"/>
  <c r="B379" i="1" s="1"/>
  <c r="C379" i="1" l="1"/>
  <c r="D379" i="1"/>
  <c r="B380" i="1" s="1"/>
  <c r="D380" i="1" l="1"/>
  <c r="C380" i="1"/>
  <c r="B381" i="1" l="1"/>
  <c r="D381" i="1" s="1"/>
  <c r="C381" i="1" l="1"/>
  <c r="B382" i="1" s="1"/>
  <c r="C382" i="1" s="1"/>
  <c r="D382" i="1" l="1"/>
  <c r="B383" i="1" s="1"/>
  <c r="D383" i="1" s="1"/>
  <c r="C383" i="1" l="1"/>
  <c r="B384" i="1" s="1"/>
  <c r="D384" i="1" s="1"/>
  <c r="C384" i="1" l="1"/>
  <c r="B385" i="1" s="1"/>
  <c r="D385" i="1" s="1"/>
  <c r="C385" i="1" l="1"/>
  <c r="B386" i="1" s="1"/>
  <c r="C386" i="1" s="1"/>
  <c r="D386" i="1" l="1"/>
  <c r="B387" i="1" s="1"/>
  <c r="C387" i="1" s="1"/>
  <c r="D387" i="1" l="1"/>
  <c r="B388" i="1" s="1"/>
  <c r="C388" i="1" l="1"/>
  <c r="D388" i="1"/>
  <c r="B389" i="1" l="1"/>
  <c r="C389" i="1" s="1"/>
  <c r="D389" i="1" l="1"/>
  <c r="B390" i="1" s="1"/>
  <c r="D390" i="1" s="1"/>
  <c r="C390" i="1" l="1"/>
  <c r="B391" i="1" s="1"/>
  <c r="C391" i="1" s="1"/>
  <c r="D391" i="1" l="1"/>
  <c r="B392" i="1" s="1"/>
  <c r="C392" i="1" l="1"/>
  <c r="D392" i="1"/>
  <c r="B393" i="1" l="1"/>
  <c r="C393" i="1" l="1"/>
  <c r="D393" i="1"/>
  <c r="B394" i="1" l="1"/>
  <c r="D394" i="1" l="1"/>
  <c r="C394" i="1"/>
  <c r="B395" i="1" s="1"/>
  <c r="C395" i="1" l="1"/>
  <c r="D395" i="1"/>
  <c r="B396" i="1" l="1"/>
  <c r="C396" i="1" l="1"/>
  <c r="D396" i="1"/>
  <c r="B397" i="1" l="1"/>
  <c r="D397" i="1" l="1"/>
  <c r="C397" i="1"/>
  <c r="B398" i="1" l="1"/>
  <c r="D398" i="1" s="1"/>
  <c r="C398" i="1"/>
  <c r="B399" i="1" l="1"/>
  <c r="D399" i="1" s="1"/>
  <c r="C399" i="1" l="1"/>
  <c r="B400" i="1" s="1"/>
  <c r="D400" i="1" s="1"/>
  <c r="C400" i="1" l="1"/>
  <c r="B401" i="1" s="1"/>
  <c r="D401" i="1" s="1"/>
  <c r="C401" i="1" l="1"/>
  <c r="B402" i="1" s="1"/>
  <c r="D402" i="1" s="1"/>
  <c r="C402" i="1" l="1"/>
  <c r="B403" i="1" s="1"/>
  <c r="D403" i="1" s="1"/>
  <c r="C403" i="1" l="1"/>
  <c r="B404" i="1" s="1"/>
  <c r="D404" i="1" s="1"/>
  <c r="C404" i="1" l="1"/>
  <c r="B405" i="1" s="1"/>
  <c r="D405" i="1" s="1"/>
  <c r="C405" i="1" l="1"/>
  <c r="B406" i="1" s="1"/>
  <c r="D406" i="1" s="1"/>
  <c r="C406" i="1" l="1"/>
  <c r="B407" i="1" s="1"/>
  <c r="C407" i="1" s="1"/>
  <c r="D407" i="1" l="1"/>
  <c r="B408" i="1" s="1"/>
  <c r="D408" i="1" s="1"/>
  <c r="C408" i="1" l="1"/>
  <c r="B409" i="1" s="1"/>
  <c r="C409" i="1" s="1"/>
  <c r="D409" i="1" l="1"/>
  <c r="B410" i="1" s="1"/>
  <c r="D410" i="1" l="1"/>
  <c r="C410" i="1"/>
  <c r="B411" i="1" s="1"/>
  <c r="C411" i="1" l="1"/>
  <c r="D411" i="1"/>
  <c r="B412" i="1" l="1"/>
  <c r="C412" i="1" l="1"/>
  <c r="D412" i="1"/>
  <c r="B413" i="1" l="1"/>
  <c r="C413" i="1" l="1"/>
  <c r="D413" i="1"/>
  <c r="B414" i="1" l="1"/>
  <c r="D414" i="1" s="1"/>
  <c r="C414" i="1" l="1"/>
  <c r="B415" i="1" s="1"/>
  <c r="C415" i="1" l="1"/>
  <c r="D415" i="1"/>
  <c r="B416" i="1" l="1"/>
  <c r="C416" i="1" l="1"/>
  <c r="D416" i="1"/>
  <c r="B417" i="1" l="1"/>
  <c r="D417" i="1" l="1"/>
  <c r="C417" i="1"/>
  <c r="B418" i="1" s="1"/>
  <c r="C418" i="1" l="1"/>
  <c r="D418" i="1"/>
  <c r="B419" i="1" l="1"/>
  <c r="C419" i="1" s="1"/>
  <c r="D419" i="1" l="1"/>
  <c r="B420" i="1" s="1"/>
  <c r="C420" i="1" s="1"/>
  <c r="D420" i="1" l="1"/>
  <c r="B421" i="1" s="1"/>
  <c r="C421" i="1" l="1"/>
  <c r="D421" i="1"/>
  <c r="B422" i="1" l="1"/>
  <c r="D422" i="1" l="1"/>
  <c r="C422" i="1"/>
  <c r="B423" i="1" s="1"/>
  <c r="C423" i="1" l="1"/>
  <c r="D423" i="1"/>
  <c r="B424" i="1" l="1"/>
  <c r="D424" i="1" l="1"/>
  <c r="C424" i="1"/>
  <c r="B425" i="1" l="1"/>
  <c r="C425" i="1" l="1"/>
  <c r="D425" i="1"/>
  <c r="B426" i="1" s="1"/>
  <c r="C426" i="1" l="1"/>
  <c r="D426" i="1"/>
  <c r="B427" i="1" s="1"/>
  <c r="D427" i="1" l="1"/>
  <c r="C427" i="1"/>
  <c r="B428" i="1" s="1"/>
  <c r="C428" i="1" l="1"/>
  <c r="D428" i="1"/>
  <c r="B429" i="1" s="1"/>
  <c r="C429" i="1" l="1"/>
  <c r="D429" i="1"/>
  <c r="B430" i="1" s="1"/>
  <c r="C430" i="1" l="1"/>
  <c r="D430" i="1"/>
  <c r="B431" i="1" s="1"/>
  <c r="D431" i="1" l="1"/>
  <c r="C431" i="1"/>
  <c r="B432" i="1" l="1"/>
  <c r="C432" i="1" s="1"/>
  <c r="D432" i="1"/>
  <c r="B433" i="1" l="1"/>
  <c r="C433" i="1" s="1"/>
  <c r="D433" i="1" l="1"/>
  <c r="B434" i="1" s="1"/>
  <c r="D434" i="1" s="1"/>
  <c r="C434" i="1" l="1"/>
  <c r="B435" i="1" s="1"/>
  <c r="C435" i="1" s="1"/>
  <c r="D435" i="1" l="1"/>
  <c r="B436" i="1" s="1"/>
  <c r="C436" i="1" s="1"/>
  <c r="D436" i="1" l="1"/>
  <c r="B437" i="1" s="1"/>
  <c r="C437" i="1" s="1"/>
  <c r="D437" i="1" l="1"/>
  <c r="B438" i="1" s="1"/>
  <c r="D438" i="1" l="1"/>
  <c r="C438" i="1"/>
  <c r="B439" i="1" s="1"/>
  <c r="C439" i="1" l="1"/>
  <c r="D439" i="1"/>
  <c r="B440" i="1" s="1"/>
  <c r="D440" i="1" l="1"/>
  <c r="C440" i="1"/>
  <c r="B441" i="1" s="1"/>
  <c r="D441" i="1" l="1"/>
  <c r="C441" i="1"/>
  <c r="B442" i="1" s="1"/>
  <c r="D442" i="1" s="1"/>
  <c r="C442" i="1" l="1"/>
  <c r="B443" i="1" s="1"/>
  <c r="C443" i="1" s="1"/>
  <c r="D443" i="1" l="1"/>
  <c r="B444" i="1" s="1"/>
  <c r="D444" i="1" l="1"/>
  <c r="C444" i="1"/>
  <c r="B445" i="1" s="1"/>
  <c r="C445" i="1" s="1"/>
  <c r="D445" i="1" l="1"/>
  <c r="B446" i="1" s="1"/>
  <c r="D446" i="1" l="1"/>
  <c r="C446" i="1"/>
  <c r="B447" i="1" s="1"/>
  <c r="D447" i="1" l="1"/>
  <c r="C447" i="1"/>
  <c r="B448" i="1" l="1"/>
  <c r="C448" i="1" s="1"/>
  <c r="D448" i="1" l="1"/>
  <c r="B449" i="1" s="1"/>
  <c r="C449" i="1" s="1"/>
  <c r="D449" i="1" l="1"/>
  <c r="B450" i="1" s="1"/>
  <c r="D450" i="1" l="1"/>
  <c r="C450" i="1"/>
  <c r="B451" i="1" l="1"/>
  <c r="D451" i="1" s="1"/>
  <c r="C451" i="1" l="1"/>
  <c r="B452" i="1" s="1"/>
  <c r="C452" i="1" l="1"/>
  <c r="D452" i="1"/>
  <c r="B453" i="1" l="1"/>
  <c r="D453" i="1" l="1"/>
  <c r="C453" i="1"/>
  <c r="B454" i="1" s="1"/>
  <c r="C454" i="1" l="1"/>
  <c r="D454" i="1"/>
  <c r="B455" i="1" l="1"/>
  <c r="D455" i="1" s="1"/>
  <c r="C455" i="1" l="1"/>
  <c r="B456" i="1" s="1"/>
  <c r="D456" i="1" l="1"/>
  <c r="C456" i="1"/>
  <c r="B457" i="1" s="1"/>
  <c r="D457" i="1" l="1"/>
  <c r="C457" i="1"/>
  <c r="B458" i="1" s="1"/>
  <c r="C458" i="1" l="1"/>
  <c r="D458" i="1"/>
  <c r="B459" i="1" l="1"/>
  <c r="C459" i="1" s="1"/>
  <c r="D459" i="1" l="1"/>
  <c r="B460" i="1" s="1"/>
  <c r="D460" i="1" s="1"/>
  <c r="C460" i="1" l="1"/>
  <c r="B461" i="1" s="1"/>
  <c r="D461" i="1" s="1"/>
  <c r="C461" i="1" l="1"/>
  <c r="B462" i="1" s="1"/>
  <c r="C462" i="1" s="1"/>
  <c r="D462" i="1" l="1"/>
  <c r="B463" i="1" s="1"/>
  <c r="D463" i="1" s="1"/>
  <c r="C463" i="1" l="1"/>
  <c r="B464" i="1" s="1"/>
  <c r="C464" i="1" s="1"/>
  <c r="D464" i="1" l="1"/>
  <c r="B465" i="1" s="1"/>
  <c r="D465" i="1" s="1"/>
  <c r="C465" i="1" l="1"/>
  <c r="B466" i="1" s="1"/>
  <c r="C466" i="1" s="1"/>
  <c r="D466" i="1" l="1"/>
  <c r="B467" i="1" s="1"/>
  <c r="C467" i="1" s="1"/>
  <c r="D467" i="1" l="1"/>
  <c r="B468" i="1" s="1"/>
  <c r="D468" i="1" l="1"/>
  <c r="C468" i="1"/>
  <c r="B469" i="1" s="1"/>
  <c r="D469" i="1" l="1"/>
  <c r="C469" i="1"/>
  <c r="B470" i="1" s="1"/>
  <c r="D470" i="1" l="1"/>
  <c r="C470" i="1"/>
  <c r="B471" i="1" l="1"/>
  <c r="C471" i="1" s="1"/>
  <c r="D471" i="1" l="1"/>
  <c r="B472" i="1" s="1"/>
  <c r="C472" i="1" l="1"/>
  <c r="D472" i="1"/>
  <c r="B473" i="1" l="1"/>
  <c r="C473" i="1" l="1"/>
  <c r="D473" i="1"/>
  <c r="B474" i="1" l="1"/>
  <c r="D474" i="1" s="1"/>
  <c r="C474" i="1" l="1"/>
  <c r="B475" i="1" s="1"/>
  <c r="C475" i="1" l="1"/>
  <c r="D475" i="1"/>
  <c r="B476" i="1" s="1"/>
  <c r="C476" i="1" s="1"/>
  <c r="D476" i="1" l="1"/>
  <c r="B477" i="1" s="1"/>
  <c r="D477" i="1" s="1"/>
  <c r="C477" i="1" l="1"/>
  <c r="B478" i="1" s="1"/>
  <c r="D478" i="1" l="1"/>
  <c r="C478" i="1"/>
  <c r="B479" i="1" l="1"/>
  <c r="C479" i="1" s="1"/>
  <c r="D479" i="1" l="1"/>
  <c r="B480" i="1" s="1"/>
  <c r="D480" i="1" l="1"/>
  <c r="C480" i="1"/>
  <c r="B481" i="1" s="1"/>
  <c r="C481" i="1" s="1"/>
  <c r="D481" i="1" l="1"/>
  <c r="B482" i="1" s="1"/>
  <c r="C482" i="1" s="1"/>
  <c r="D482" i="1" l="1"/>
  <c r="B483" i="1" s="1"/>
  <c r="D483" i="1" s="1"/>
  <c r="C483" i="1" l="1"/>
  <c r="B484" i="1" s="1"/>
  <c r="C484" i="1" s="1"/>
  <c r="D484" i="1" l="1"/>
  <c r="B485" i="1" s="1"/>
  <c r="C485" i="1" l="1"/>
  <c r="D485" i="1"/>
  <c r="B486" i="1" l="1"/>
  <c r="C486" i="1" l="1"/>
  <c r="D486" i="1"/>
  <c r="B487" i="1" l="1"/>
  <c r="C487" i="1" s="1"/>
  <c r="D487" i="1" l="1"/>
  <c r="B488" i="1" s="1"/>
  <c r="C488" i="1" l="1"/>
  <c r="D488" i="1"/>
  <c r="B489" i="1" l="1"/>
  <c r="C489" i="1" s="1"/>
  <c r="D489" i="1" l="1"/>
  <c r="B490" i="1" s="1"/>
  <c r="D490" i="1" s="1"/>
  <c r="C490" i="1" l="1"/>
  <c r="B491" i="1" s="1"/>
  <c r="C491" i="1" s="1"/>
  <c r="D491" i="1" l="1"/>
  <c r="B492" i="1" s="1"/>
  <c r="C492" i="1" l="1"/>
  <c r="D492" i="1"/>
  <c r="B493" i="1" l="1"/>
  <c r="C493" i="1" l="1"/>
  <c r="D493" i="1"/>
  <c r="B494" i="1" s="1"/>
  <c r="C494" i="1" l="1"/>
  <c r="D494" i="1"/>
  <c r="B495" i="1" l="1"/>
  <c r="D495" i="1" s="1"/>
  <c r="C495" i="1" l="1"/>
  <c r="B496" i="1" s="1"/>
  <c r="C496" i="1" l="1"/>
  <c r="D496" i="1"/>
  <c r="B497" i="1" l="1"/>
  <c r="C497" i="1" l="1"/>
  <c r="D497" i="1"/>
  <c r="B498" i="1" l="1"/>
  <c r="D498" i="1" s="1"/>
  <c r="C498" i="1" l="1"/>
  <c r="B499" i="1" s="1"/>
  <c r="D499" i="1" l="1"/>
  <c r="C499" i="1"/>
  <c r="B500" i="1" s="1"/>
  <c r="C500" i="1" s="1"/>
  <c r="D500" i="1" l="1"/>
  <c r="B501" i="1" s="1"/>
  <c r="C501" i="1" s="1"/>
  <c r="D501" i="1" l="1"/>
  <c r="B502" i="1" s="1"/>
  <c r="D502" i="1" l="1"/>
  <c r="C502" i="1"/>
  <c r="B503" i="1" l="1"/>
  <c r="C503" i="1" s="1"/>
  <c r="D503" i="1" l="1"/>
  <c r="B504" i="1" s="1"/>
  <c r="D504" i="1" s="1"/>
  <c r="C504" i="1" l="1"/>
  <c r="B505" i="1" s="1"/>
  <c r="C505" i="1" s="1"/>
  <c r="D505" i="1" l="1"/>
  <c r="B506" i="1" s="1"/>
  <c r="D506" i="1" s="1"/>
  <c r="C506" i="1" l="1"/>
  <c r="B507" i="1" s="1"/>
  <c r="C507" i="1" l="1"/>
  <c r="H11" i="1" s="1"/>
  <c r="D507" i="1"/>
  <c r="H12" i="1" s="1"/>
  <c r="B508" i="1" l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</calcChain>
</file>

<file path=xl/sharedStrings.xml><?xml version="1.0" encoding="utf-8"?>
<sst xmlns="http://schemas.openxmlformats.org/spreadsheetml/2006/main" count="19" uniqueCount="17">
  <si>
    <t>Time</t>
  </si>
  <si>
    <t>Fish</t>
  </si>
  <si>
    <t>r</t>
  </si>
  <si>
    <t>Firm A</t>
  </si>
  <si>
    <t>Firm B</t>
  </si>
  <si>
    <t>f*</t>
  </si>
  <si>
    <t>Maximum sustainable yield</t>
  </si>
  <si>
    <t>Daily Fish</t>
  </si>
  <si>
    <t>Input</t>
  </si>
  <si>
    <t>Output</t>
  </si>
  <si>
    <t>Overfishing</t>
  </si>
  <si>
    <t>Two fisheries Firm A and Firm B are fishing in the same lake. How much fish should they catch at every point in time?</t>
  </si>
  <si>
    <t>For simplicity, we assume that catching a fish comes at no marginal costs, even as they become increasingly rare.</t>
  </si>
  <si>
    <t>Furthermore, it is assumed that the fish population follows a logistic growth curve.</t>
  </si>
  <si>
    <t>Growth rate</t>
  </si>
  <si>
    <t>Total Fish in 500 days</t>
  </si>
  <si>
    <t>The firms stop at day 500.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</si>
</sst>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Sheet1!$A$8:$A$607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Sheet1!$B$8:$B$607</c:f>
              <c:numCache>
                <c:formatCode>General</c:formatCode>
                <c:ptCount val="600"/>
                <c:pt idx="0">
                  <c:v>9.0909090909090981E-2</c:v>
                </c:pt>
                <c:pt idx="1">
                  <c:v>8.8636363636363694E-2</c:v>
                </c:pt>
                <c:pt idx="2">
                  <c:v>8.6585227272727314E-2</c:v>
                </c:pt>
                <c:pt idx="3">
                  <c:v>8.472432098721594E-2</c:v>
                </c:pt>
                <c:pt idx="4">
                  <c:v>8.3027994189790968E-2</c:v>
                </c:pt>
                <c:pt idx="5">
                  <c:v>8.1475053734944819E-2</c:v>
                </c:pt>
                <c:pt idx="6">
                  <c:v>8.0047829016488659E-2</c:v>
                </c:pt>
                <c:pt idx="7">
                  <c:v>7.8731464222131939E-2</c:v>
                </c:pt>
                <c:pt idx="8">
                  <c:v>7.7513375567200934E-2</c:v>
                </c:pt>
                <c:pt idx="9">
                  <c:v>7.6382830120189607E-2</c:v>
                </c:pt>
                <c:pt idx="10">
                  <c:v>7.5330615448594568E-2</c:v>
                </c:pt>
                <c:pt idx="11">
                  <c:v>7.4348777934476307E-2</c:v>
                </c:pt>
                <c:pt idx="12">
                  <c:v>7.3430413596811572E-2</c:v>
                </c:pt>
                <c:pt idx="13">
                  <c:v>7.2569499478666769E-2</c:v>
                </c:pt>
                <c:pt idx="14">
                  <c:v>7.1760756673763526E-2</c:v>
                </c:pt>
                <c:pt idx="15">
                  <c:v>7.099953825018239E-2</c:v>
                </c:pt>
                <c:pt idx="16">
                  <c:v>7.0281736927560318E-2</c:v>
                </c:pt>
                <c:pt idx="17">
                  <c:v>6.9603708547478785E-2</c:v>
                </c:pt>
                <c:pt idx="18">
                  <c:v>6.8962208261580782E-2</c:v>
                </c:pt>
                <c:pt idx="19">
                  <c:v>6.8354337029866569E-2</c:v>
                </c:pt>
                <c:pt idx="20">
                  <c:v>6.7777496530254083E-2</c:v>
                </c:pt>
                <c:pt idx="21">
                  <c:v>6.7229350971052745E-2</c:v>
                </c:pt>
                <c:pt idx="22">
                  <c:v>6.6707794600242842E-2</c:v>
                </c:pt>
                <c:pt idx="23">
                  <c:v>6.6210923941068839E-2</c:v>
                </c:pt>
                <c:pt idx="24">
                  <c:v>6.5737013968405436E-2</c:v>
                </c:pt>
                <c:pt idx="25">
                  <c:v>6.5284497586488133E-2</c:v>
                </c:pt>
                <c:pt idx="26">
                  <c:v>6.4851947884777467E-2</c:v>
                </c:pt>
                <c:pt idx="27">
                  <c:v>6.4438062741633051E-2</c:v>
                </c:pt>
                <c:pt idx="28">
                  <c:v>6.4041651420184975E-2</c:v>
                </c:pt>
                <c:pt idx="29">
                  <c:v>6.366162286118926E-2</c:v>
                </c:pt>
                <c:pt idx="30">
                  <c:v>6.3296975426728574E-2</c:v>
                </c:pt>
                <c:pt idx="31">
                  <c:v>6.2946787888685088E-2</c:v>
                </c:pt>
                <c:pt idx="32">
                  <c:v>6.2610211488772882E-2</c:v>
                </c:pt>
                <c:pt idx="33">
                  <c:v>6.2286462923987145E-2</c:v>
                </c:pt>
                <c:pt idx="34">
                  <c:v>6.1974818133719238E-2</c:v>
                </c:pt>
                <c:pt idx="35">
                  <c:v>6.1674606783385551E-2</c:v>
                </c:pt>
                <c:pt idx="36">
                  <c:v>6.1385207354923081E-2</c:v>
                </c:pt>
                <c:pt idx="37">
                  <c:v>6.1106042767480523E-2</c:v>
                </c:pt>
                <c:pt idx="38">
                  <c:v>6.0836576462530031E-2</c:v>
                </c:pt>
                <c:pt idx="39">
                  <c:v>6.0576308896806375E-2</c:v>
                </c:pt>
                <c:pt idx="40">
                  <c:v>6.0324774394242317E-2</c:v>
                </c:pt>
                <c:pt idx="41">
                  <c:v>6.0081538314651427E-2</c:v>
                </c:pt>
                <c:pt idx="42">
                  <c:v>5.9846194502508873E-2</c:v>
                </c:pt>
                <c:pt idx="43">
                  <c:v>5.9618362983957153E-2</c:v>
                </c:pt>
                <c:pt idx="44">
                  <c:v>5.9397687884250032E-2</c:v>
                </c:pt>
                <c:pt idx="45">
                  <c:v>5.9183835541353508E-2</c:v>
                </c:pt>
                <c:pt idx="46">
                  <c:v>5.8976492794437015E-2</c:v>
                </c:pt>
                <c:pt idx="47">
                  <c:v>5.8775365428587932E-2</c:v>
                </c:pt>
                <c:pt idx="48">
                  <c:v>5.8580176759329E-2</c:v>
                </c:pt>
                <c:pt idx="49">
                  <c:v>5.8390666342464974E-2</c:v>
                </c:pt>
                <c:pt idx="50">
                  <c:v>5.8206588796475424E-2</c:v>
                </c:pt>
                <c:pt idx="51">
                  <c:v>5.8027712726141524E-2</c:v>
                </c:pt>
                <c:pt idx="52">
                  <c:v>5.7853819737378041E-2</c:v>
                </c:pt>
                <c:pt idx="53">
                  <c:v>5.7684703534363044E-2</c:v>
                </c:pt>
                <c:pt idx="54">
                  <c:v>5.7520169091039984E-2</c:v>
                </c:pt>
                <c:pt idx="55">
                  <c:v>5.7360031889928706E-2</c:v>
                </c:pt>
                <c:pt idx="56">
                  <c:v>5.7204117221939313E-2</c:v>
                </c:pt>
                <c:pt idx="57">
                  <c:v>5.7052259541550465E-2</c:v>
                </c:pt>
                <c:pt idx="58">
                  <c:v>5.6904301872302165E-2</c:v>
                </c:pt>
                <c:pt idx="59">
                  <c:v>5.6760095258073621E-2</c:v>
                </c:pt>
                <c:pt idx="60">
                  <c:v>5.6619498256077566E-2</c:v>
                </c:pt>
                <c:pt idx="61">
                  <c:v>5.6482376467911086E-2</c:v>
                </c:pt>
                <c:pt idx="62">
                  <c:v>5.6348602105365804E-2</c:v>
                </c:pt>
                <c:pt idx="63">
                  <c:v>5.6218053588023398E-2</c:v>
                </c:pt>
                <c:pt idx="64">
                  <c:v>5.6090615169950009E-2</c:v>
                </c:pt>
                <c:pt idx="65">
                  <c:v>5.5966176593059969E-2</c:v>
                </c:pt>
                <c:pt idx="66">
                  <c:v>5.5844632764948568E-2</c:v>
                </c:pt>
                <c:pt idx="67">
                  <c:v>5.5725883459198988E-2</c:v>
                </c:pt>
                <c:pt idx="68">
                  <c:v>5.5609833036352578E-2</c:v>
                </c:pt>
                <c:pt idx="69">
                  <c:v>5.5496390183896453E-2</c:v>
                </c:pt>
                <c:pt idx="70">
                  <c:v>5.5385467673771227E-2</c:v>
                </c:pt>
                <c:pt idx="71">
                  <c:v>5.5276982136034485E-2</c:v>
                </c:pt>
                <c:pt idx="72">
                  <c:v>5.5170853847436439E-2</c:v>
                </c:pt>
                <c:pt idx="73">
                  <c:v>5.5067006533772105E-2</c:v>
                </c:pt>
                <c:pt idx="74">
                  <c:v>5.4965367184972504E-2</c:v>
                </c:pt>
                <c:pt idx="75">
                  <c:v>5.4865865881985755E-2</c:v>
                </c:pt>
                <c:pt idx="76">
                  <c:v>5.4768435634579012E-2</c:v>
                </c:pt>
                <c:pt idx="77">
                  <c:v>5.4673012229264718E-2</c:v>
                </c:pt>
                <c:pt idx="78">
                  <c:v>5.457953408662046E-2</c:v>
                </c:pt>
                <c:pt idx="79">
                  <c:v>5.4487942127331421E-2</c:v>
                </c:pt>
                <c:pt idx="80">
                  <c:v>5.439817964633873E-2</c:v>
                </c:pt>
                <c:pt idx="81">
                  <c:v>5.4310192194526458E-2</c:v>
                </c:pt>
                <c:pt idx="82">
                  <c:v>5.4223927467424791E-2</c:v>
                </c:pt>
                <c:pt idx="83">
                  <c:v>5.4139335200448203E-2</c:v>
                </c:pt>
                <c:pt idx="84">
                  <c:v>5.4056367070224612E-2</c:v>
                </c:pt>
                <c:pt idx="85">
                  <c:v>5.3974976601605849E-2</c:v>
                </c:pt>
                <c:pt idx="86">
                  <c:v>5.3895119079980874E-2</c:v>
                </c:pt>
                <c:pt idx="87">
                  <c:v>5.381675146854184E-2</c:v>
                </c:pt>
                <c:pt idx="88">
                  <c:v>5.3739832330179281E-2</c:v>
                </c:pt>
                <c:pt idx="89">
                  <c:v>5.3664321753706577E-2</c:v>
                </c:pt>
                <c:pt idx="90">
                  <c:v>5.3590181284136083E-2</c:v>
                </c:pt>
                <c:pt idx="91">
                  <c:v>5.3517373856749199E-2</c:v>
                </c:pt>
                <c:pt idx="92">
                  <c:v>5.3445863734721481E-2</c:v>
                </c:pt>
                <c:pt idx="93">
                  <c:v>5.3375616450080904E-2</c:v>
                </c:pt>
                <c:pt idx="94">
                  <c:v>5.3306598747792963E-2</c:v>
                </c:pt>
                <c:pt idx="95">
                  <c:v>5.3238778532780966E-2</c:v>
                </c:pt>
                <c:pt idx="96">
                  <c:v>5.3172124819703043E-2</c:v>
                </c:pt>
                <c:pt idx="97">
                  <c:v>5.3106607685319787E-2</c:v>
                </c:pt>
                <c:pt idx="98">
                  <c:v>5.3042198223297782E-2</c:v>
                </c:pt>
                <c:pt idx="99">
                  <c:v>5.2978868501304711E-2</c:v>
                </c:pt>
                <c:pt idx="100">
                  <c:v>5.291659152026152E-2</c:v>
                </c:pt>
                <c:pt idx="101">
                  <c:v>5.2855341175625972E-2</c:v>
                </c:pt>
                <c:pt idx="102">
                  <c:v>5.2795092220590298E-2</c:v>
                </c:pt>
                <c:pt idx="103">
                  <c:v>5.2735820231083357E-2</c:v>
                </c:pt>
                <c:pt idx="104">
                  <c:v>5.2677501572474771E-2</c:v>
                </c:pt>
                <c:pt idx="105">
                  <c:v>5.2620113367885087E-2</c:v>
                </c:pt>
                <c:pt idx="106">
                  <c:v>5.2563633468012336E-2</c:v>
                </c:pt>
                <c:pt idx="107">
                  <c:v>5.2508040422390802E-2</c:v>
                </c:pt>
                <c:pt idx="108">
                  <c:v>5.2453313452003249E-2</c:v>
                </c:pt>
                <c:pt idx="109">
                  <c:v>5.2399432423172791E-2</c:v>
                </c:pt>
                <c:pt idx="110">
                  <c:v>5.2346377822665081E-2</c:v>
                </c:pt>
                <c:pt idx="111">
                  <c:v>5.2294130733935802E-2</c:v>
                </c:pt>
                <c:pt idx="112">
                  <c:v>5.2242672814462342E-2</c:v>
                </c:pt>
                <c:pt idx="113">
                  <c:v>5.2191986274102445E-2</c:v>
                </c:pt>
                <c:pt idx="114">
                  <c:v>5.2142053854425711E-2</c:v>
                </c:pt>
                <c:pt idx="115">
                  <c:v>5.2092858808967399E-2</c:v>
                </c:pt>
                <c:pt idx="116">
                  <c:v>5.2044384884356754E-2</c:v>
                </c:pt>
                <c:pt idx="117">
                  <c:v>5.1996616302274985E-2</c:v>
                </c:pt>
                <c:pt idx="118">
                  <c:v>5.1949537742200604E-2</c:v>
                </c:pt>
                <c:pt idx="119">
                  <c:v>5.1903134324902241E-2</c:v>
                </c:pt>
                <c:pt idx="120">
                  <c:v>5.1857391596641461E-2</c:v>
                </c:pt>
                <c:pt idx="121">
                  <c:v>5.1812295514050172E-2</c:v>
                </c:pt>
                <c:pt idx="122">
                  <c:v>5.1767832429649129E-2</c:v>
                </c:pt>
                <c:pt idx="123">
                  <c:v>5.1723989077976117E-2</c:v>
                </c:pt>
                <c:pt idx="124">
                  <c:v>5.1680752562294006E-2</c:v>
                </c:pt>
                <c:pt idx="125">
                  <c:v>5.1638110341850577E-2</c:v>
                </c:pt>
                <c:pt idx="126">
                  <c:v>5.1596050219663514E-2</c:v>
                </c:pt>
                <c:pt idx="127">
                  <c:v>5.1554560330805556E-2</c:v>
                </c:pt>
                <c:pt idx="128">
                  <c:v>5.151362913116591E-2</c:v>
                </c:pt>
                <c:pt idx="129">
                  <c:v>5.1473245386665596E-2</c:v>
                </c:pt>
                <c:pt idx="130">
                  <c:v>5.1433398162905403E-2</c:v>
                </c:pt>
                <c:pt idx="131">
                  <c:v>5.1394076815226321E-2</c:v>
                </c:pt>
                <c:pt idx="132">
                  <c:v>5.1355270979163363E-2</c:v>
                </c:pt>
                <c:pt idx="133">
                  <c:v>5.1316970561274801E-2</c:v>
                </c:pt>
                <c:pt idx="134">
                  <c:v>5.127916573032959E-2</c:v>
                </c:pt>
                <c:pt idx="135">
                  <c:v>5.1241846908836812E-2</c:v>
                </c:pt>
                <c:pt idx="136">
                  <c:v>5.1205004764901689E-2</c:v>
                </c:pt>
                <c:pt idx="137">
                  <c:v>5.1168630204393627E-2</c:v>
                </c:pt>
                <c:pt idx="138">
                  <c:v>5.1132714363412331E-2</c:v>
                </c:pt>
                <c:pt idx="139">
                  <c:v>5.1097248601038946E-2</c:v>
                </c:pt>
                <c:pt idx="140">
                  <c:v>5.1062224492359559E-2</c:v>
                </c:pt>
                <c:pt idx="141">
                  <c:v>5.102763382174931E-2</c:v>
                </c:pt>
                <c:pt idx="142">
                  <c:v>5.0993468576405777E-2</c:v>
                </c:pt>
                <c:pt idx="143">
                  <c:v>5.0959720940120912E-2</c:v>
                </c:pt>
                <c:pt idx="144">
                  <c:v>5.0926383287281232E-2</c:v>
                </c:pt>
                <c:pt idx="145">
                  <c:v>5.0893448177086693E-2</c:v>
                </c:pt>
                <c:pt idx="146">
                  <c:v>5.0860908347978899E-2</c:v>
                </c:pt>
                <c:pt idx="147">
                  <c:v>5.0828756712269857E-2</c:v>
                </c:pt>
                <c:pt idx="148">
                  <c:v>5.0796986350962949E-2</c:v>
                </c:pt>
                <c:pt idx="149">
                  <c:v>5.076559050875807E-2</c:v>
                </c:pt>
                <c:pt idx="150">
                  <c:v>5.0734562589233409E-2</c:v>
                </c:pt>
                <c:pt idx="151">
                  <c:v>5.0703896150196555E-2</c:v>
                </c:pt>
                <c:pt idx="152">
                  <c:v>5.0673584899198036E-2</c:v>
                </c:pt>
                <c:pt idx="153">
                  <c:v>5.0643622689200717E-2</c:v>
                </c:pt>
                <c:pt idx="154">
                  <c:v>5.0614003514398778E-2</c:v>
                </c:pt>
                <c:pt idx="155">
                  <c:v>5.0584721506180257E-2</c:v>
                </c:pt>
                <c:pt idx="156">
                  <c:v>5.0555770929227424E-2</c:v>
                </c:pt>
                <c:pt idx="157">
                  <c:v>5.0527146177749525E-2</c:v>
                </c:pt>
                <c:pt idx="158">
                  <c:v>5.0498841771842773E-2</c:v>
                </c:pt>
                <c:pt idx="159">
                  <c:v>5.0470852353972404E-2</c:v>
                </c:pt>
                <c:pt idx="160">
                  <c:v>5.0443172685572239E-2</c:v>
                </c:pt>
                <c:pt idx="161">
                  <c:v>5.0415797643757095E-2</c:v>
                </c:pt>
                <c:pt idx="162">
                  <c:v>5.0388722218143639E-2</c:v>
                </c:pt>
                <c:pt idx="163">
                  <c:v>5.0361941507775766E-2</c:v>
                </c:pt>
                <c:pt idx="164">
                  <c:v>5.0335450718150182E-2</c:v>
                </c:pt>
                <c:pt idx="165">
                  <c:v>5.0309245158338671E-2</c:v>
                </c:pt>
                <c:pt idx="166">
                  <c:v>5.0283320238203269E-2</c:v>
                </c:pt>
                <c:pt idx="167">
                  <c:v>5.0257671465700857E-2</c:v>
                </c:pt>
                <c:pt idx="168">
                  <c:v>5.023229444427392E-2</c:v>
                </c:pt>
                <c:pt idx="169">
                  <c:v>5.0207184870324183E-2</c:v>
                </c:pt>
                <c:pt idx="170">
                  <c:v>5.0182338530766132E-2</c:v>
                </c:pt>
                <c:pt idx="171">
                  <c:v>5.0157751300657423E-2</c:v>
                </c:pt>
                <c:pt idx="172">
                  <c:v>5.0133419140903433E-2</c:v>
                </c:pt>
                <c:pt idx="173">
                  <c:v>5.0109338096033254E-2</c:v>
                </c:pt>
                <c:pt idx="174">
                  <c:v>5.0085504292044489E-2</c:v>
                </c:pt>
                <c:pt idx="175">
                  <c:v>5.0061913934314417E-2</c:v>
                </c:pt>
                <c:pt idx="176">
                  <c:v>5.0038563305575219E-2</c:v>
                </c:pt>
                <c:pt idx="177">
                  <c:v>5.0015448763950809E-2</c:v>
                </c:pt>
                <c:pt idx="178">
                  <c:v>4.999256674105329E-2</c:v>
                </c:pt>
                <c:pt idx="179">
                  <c:v>4.9969913740136818E-2</c:v>
                </c:pt>
                <c:pt idx="180">
                  <c:v>4.9947486334306845E-2</c:v>
                </c:pt>
                <c:pt idx="181">
                  <c:v>4.9925281164782918E-2</c:v>
                </c:pt>
                <c:pt idx="182">
                  <c:v>4.9903294939213048E-2</c:v>
                </c:pt>
                <c:pt idx="183">
                  <c:v>4.9881524430037988E-2</c:v>
                </c:pt>
                <c:pt idx="184">
                  <c:v>4.985996647290359E-2</c:v>
                </c:pt>
                <c:pt idx="185">
                  <c:v>4.9838617965119708E-2</c:v>
                </c:pt>
                <c:pt idx="186">
                  <c:v>4.9817475864163942E-2</c:v>
                </c:pt>
                <c:pt idx="187">
                  <c:v>4.9796537186228854E-2</c:v>
                </c:pt>
                <c:pt idx="188">
                  <c:v>4.977579900481105E-2</c:v>
                </c:pt>
                <c:pt idx="189">
                  <c:v>4.9755258449340797E-2</c:v>
                </c:pt>
                <c:pt idx="190">
                  <c:v>4.9734912703850838E-2</c:v>
                </c:pt>
                <c:pt idx="191">
                  <c:v>4.9714759005683021E-2</c:v>
                </c:pt>
                <c:pt idx="192">
                  <c:v>4.9694794644231599E-2</c:v>
                </c:pt>
                <c:pt idx="193">
                  <c:v>4.9675016959721902E-2</c:v>
                </c:pt>
                <c:pt idx="194">
                  <c:v>4.9655423342023303E-2</c:v>
                </c:pt>
                <c:pt idx="195">
                  <c:v>4.9636011229495257E-2</c:v>
                </c:pt>
                <c:pt idx="196">
                  <c:v>4.9616778107865481E-2</c:v>
                </c:pt>
                <c:pt idx="197">
                  <c:v>4.9597721509139089E-2</c:v>
                </c:pt>
                <c:pt idx="198">
                  <c:v>4.9578839010537799E-2</c:v>
                </c:pt>
                <c:pt idx="199">
                  <c:v>4.9560128233468198E-2</c:v>
                </c:pt>
                <c:pt idx="200">
                  <c:v>4.9541586842518151E-2</c:v>
                </c:pt>
                <c:pt idx="201">
                  <c:v>4.9523212544480451E-2</c:v>
                </c:pt>
                <c:pt idx="202">
                  <c:v>4.9505003087402862E-2</c:v>
                </c:pt>
                <c:pt idx="203">
                  <c:v>4.9486956259663734E-2</c:v>
                </c:pt>
                <c:pt idx="204">
                  <c:v>4.9469069889072383E-2</c:v>
                </c:pt>
                <c:pt idx="205">
                  <c:v>4.9451341841993429E-2</c:v>
                </c:pt>
                <c:pt idx="206">
                  <c:v>4.9433770022494446E-2</c:v>
                </c:pt>
                <c:pt idx="207">
                  <c:v>4.9416352371516065E-2</c:v>
                </c:pt>
                <c:pt idx="208">
                  <c:v>4.9399086866063972E-2</c:v>
                </c:pt>
                <c:pt idx="209">
                  <c:v>4.9381971518422073E-2</c:v>
                </c:pt>
                <c:pt idx="210">
                  <c:v>4.9365004375386136E-2</c:v>
                </c:pt>
                <c:pt idx="211">
                  <c:v>4.9348183517517401E-2</c:v>
                </c:pt>
                <c:pt idx="212">
                  <c:v>4.9331507058415443E-2</c:v>
                </c:pt>
                <c:pt idx="213">
                  <c:v>4.9314973144009774E-2</c:v>
                </c:pt>
                <c:pt idx="214">
                  <c:v>4.9298579951869641E-2</c:v>
                </c:pt>
                <c:pt idx="215">
                  <c:v>4.928232569053137E-2</c:v>
                </c:pt>
                <c:pt idx="216">
                  <c:v>4.926620859884287E-2</c:v>
                </c:pt>
                <c:pt idx="217">
                  <c:v>4.9250226945324715E-2</c:v>
                </c:pt>
                <c:pt idx="218">
                  <c:v>4.9234379027547327E-2</c:v>
                </c:pt>
                <c:pt idx="219">
                  <c:v>4.9218663171523777E-2</c:v>
                </c:pt>
                <c:pt idx="220">
                  <c:v>4.9203077731117782E-2</c:v>
                </c:pt>
                <c:pt idx="221">
                  <c:v>4.9187621087466431E-2</c:v>
                </c:pt>
                <c:pt idx="222">
                  <c:v>4.9172291648417216E-2</c:v>
                </c:pt>
                <c:pt idx="223">
                  <c:v>4.9157087847978967E-2</c:v>
                </c:pt>
                <c:pt idx="224">
                  <c:v>4.9142008145786273E-2</c:v>
                </c:pt>
                <c:pt idx="225">
                  <c:v>4.9127051026577058E-2</c:v>
                </c:pt>
                <c:pt idx="226">
                  <c:v>4.9112214999682796E-2</c:v>
                </c:pt>
                <c:pt idx="227">
                  <c:v>4.9097498598531235E-2</c:v>
                </c:pt>
                <c:pt idx="228">
                  <c:v>4.908290038016104E-2</c:v>
                </c:pt>
                <c:pt idx="229">
                  <c:v>4.9068418924748176E-2</c:v>
                </c:pt>
                <c:pt idx="230">
                  <c:v>4.9054052835143684E-2</c:v>
                </c:pt>
                <c:pt idx="231">
                  <c:v>4.9039800736422411E-2</c:v>
                </c:pt>
                <c:pt idx="232">
                  <c:v>4.9025661275442563E-2</c:v>
                </c:pt>
                <c:pt idx="233">
                  <c:v>4.9011633120415676E-2</c:v>
                </c:pt>
                <c:pt idx="234">
                  <c:v>4.899771496048673E-2</c:v>
                </c:pt>
                <c:pt idx="235">
                  <c:v>4.8983905505324117E-2</c:v>
                </c:pt>
                <c:pt idx="236">
                  <c:v>4.8970203484719282E-2</c:v>
                </c:pt>
                <c:pt idx="237">
                  <c:v>4.8956607648195649E-2</c:v>
                </c:pt>
                <c:pt idx="238">
                  <c:v>4.8943116764626642E-2</c:v>
                </c:pt>
                <c:pt idx="239">
                  <c:v>4.8929729621862574E-2</c:v>
                </c:pt>
                <c:pt idx="240">
                  <c:v>4.8916445026366127E-2</c:v>
                </c:pt>
                <c:pt idx="241">
                  <c:v>4.8903261802856222E-2</c:v>
                </c:pt>
                <c:pt idx="242">
                  <c:v>4.8890178793960008E-2</c:v>
                </c:pt>
                <c:pt idx="243">
                  <c:v>4.8877194859872825E-2</c:v>
                </c:pt>
                <c:pt idx="244">
                  <c:v>4.8864308878025856E-2</c:v>
                </c:pt>
                <c:pt idx="245">
                  <c:v>4.8851519742761348E-2</c:v>
                </c:pt>
                <c:pt idx="246">
                  <c:v>4.8838826365015069E-2</c:v>
                </c:pt>
                <c:pt idx="247">
                  <c:v>4.8826227672006006E-2</c:v>
                </c:pt>
                <c:pt idx="248">
                  <c:v>4.8813722606932917E-2</c:v>
                </c:pt>
                <c:pt idx="249">
                  <c:v>4.8801310128677687E-2</c:v>
                </c:pt>
                <c:pt idx="250">
                  <c:v>4.8788989211515268E-2</c:v>
                </c:pt>
                <c:pt idx="251">
                  <c:v>4.8776758844830036E-2</c:v>
                </c:pt>
                <c:pt idx="252">
                  <c:v>4.8764618032838394E-2</c:v>
                </c:pt>
                <c:pt idx="253">
                  <c:v>4.8752565794317471E-2</c:v>
                </c:pt>
                <c:pt idx="254">
                  <c:v>4.8740601162339768E-2</c:v>
                </c:pt>
                <c:pt idx="255">
                  <c:v>4.872872318401357E-2</c:v>
                </c:pt>
                <c:pt idx="256">
                  <c:v>4.8716930920229017E-2</c:v>
                </c:pt>
                <c:pt idx="257">
                  <c:v>4.8705223445409646E-2</c:v>
                </c:pt>
                <c:pt idx="258">
                  <c:v>4.8693599847269328E-2</c:v>
                </c:pt>
                <c:pt idx="259">
                  <c:v>4.8682059226574405E-2</c:v>
                </c:pt>
                <c:pt idx="260">
                  <c:v>4.8670600696910905E-2</c:v>
                </c:pt>
                <c:pt idx="261">
                  <c:v>4.8659223384456766E-2</c:v>
                </c:pt>
                <c:pt idx="262">
                  <c:v>4.8647926427758864E-2</c:v>
                </c:pt>
                <c:pt idx="263">
                  <c:v>4.8636708977514778E-2</c:v>
                </c:pt>
                <c:pt idx="264">
                  <c:v>4.8625570196359172E-2</c:v>
                </c:pt>
                <c:pt idx="265">
                  <c:v>4.861450925865466E-2</c:v>
                </c:pt>
                <c:pt idx="266">
                  <c:v>4.8603525350287058E-2</c:v>
                </c:pt>
                <c:pt idx="267">
                  <c:v>4.8592617668464899E-2</c:v>
                </c:pt>
                <c:pt idx="268">
                  <c:v>4.8581785421523152E-2</c:v>
                </c:pt>
                <c:pt idx="269">
                  <c:v>4.8571027828730989E-2</c:v>
                </c:pt>
                <c:pt idx="270">
                  <c:v>4.8560344120103523E-2</c:v>
                </c:pt>
                <c:pt idx="271">
                  <c:v>4.8549733536217443E-2</c:v>
                </c:pt>
                <c:pt idx="272">
                  <c:v>4.8539195328030429E-2</c:v>
                </c:pt>
                <c:pt idx="273">
                  <c:v>4.8528728756704248E-2</c:v>
                </c:pt>
                <c:pt idx="274">
                  <c:v>4.8518333093431454E-2</c:v>
                </c:pt>
                <c:pt idx="275">
                  <c:v>4.8508007619265645E-2</c:v>
                </c:pt>
                <c:pt idx="276">
                  <c:v>4.8497751624955128E-2</c:v>
                </c:pt>
                <c:pt idx="277">
                  <c:v>4.8487564410779949E-2</c:v>
                </c:pt>
                <c:pt idx="278">
                  <c:v>4.8477445286392182E-2</c:v>
                </c:pt>
                <c:pt idx="279">
                  <c:v>4.8467393570659469E-2</c:v>
                </c:pt>
                <c:pt idx="280">
                  <c:v>4.8457408591511625E-2</c:v>
                </c:pt>
                <c:pt idx="281">
                  <c:v>4.8447489685790344E-2</c:v>
                </c:pt>
                <c:pt idx="282">
                  <c:v>4.8437636199101873E-2</c:v>
                </c:pt>
                <c:pt idx="283">
                  <c:v>4.8427847485672595E-2</c:v>
                </c:pt>
                <c:pt idx="284">
                  <c:v>4.8418122908207462E-2</c:v>
                </c:pt>
                <c:pt idx="285">
                  <c:v>4.8408461837751222E-2</c:v>
                </c:pt>
                <c:pt idx="286">
                  <c:v>4.8398863653552358E-2</c:v>
                </c:pt>
                <c:pt idx="287">
                  <c:v>4.8389327742929658E-2</c:v>
                </c:pt>
                <c:pt idx="288">
                  <c:v>4.837985350114142E-2</c:v>
                </c:pt>
                <c:pt idx="289">
                  <c:v>4.8370440331257203E-2</c:v>
                </c:pt>
                <c:pt idx="290">
                  <c:v>4.8361087644031964E-2</c:v>
                </c:pt>
                <c:pt idx="291">
                  <c:v>4.8351794857782779E-2</c:v>
                </c:pt>
                <c:pt idx="292">
                  <c:v>4.8342561398267765E-2</c:v>
                </c:pt>
                <c:pt idx="293">
                  <c:v>4.833338669856746E-2</c:v>
                </c:pt>
                <c:pt idx="294">
                  <c:v>4.8324270198968358E-2</c:v>
                </c:pt>
                <c:pt idx="295">
                  <c:v>4.8315211346848734E-2</c:v>
                </c:pt>
                <c:pt idx="296">
                  <c:v>4.8306209596566618E-2</c:v>
                </c:pt>
                <c:pt idx="297">
                  <c:v>4.8297264409349845E-2</c:v>
                </c:pt>
                <c:pt idx="298">
                  <c:v>4.8288375253188243E-2</c:v>
                </c:pt>
                <c:pt idx="299">
                  <c:v>4.82795416027278E-2</c:v>
                </c:pt>
                <c:pt idx="300">
                  <c:v>4.8270762939166829E-2</c:v>
                </c:pt>
                <c:pt idx="301">
                  <c:v>4.8262038750154078E-2</c:v>
                </c:pt>
                <c:pt idx="302">
                  <c:v>4.8253368529688707E-2</c:v>
                </c:pt>
                <c:pt idx="303">
                  <c:v>4.8244751778022156E-2</c:v>
                </c:pt>
                <c:pt idx="304">
                  <c:v>4.8236188001561833E-2</c:v>
                </c:pt>
                <c:pt idx="305">
                  <c:v>4.8227676712776529E-2</c:v>
                </c:pt>
                <c:pt idx="306">
                  <c:v>4.8219217430103621E-2</c:v>
                </c:pt>
                <c:pt idx="307">
                  <c:v>4.8210809677857944E-2</c:v>
                </c:pt>
                <c:pt idx="308">
                  <c:v>4.8202452986142362E-2</c:v>
                </c:pt>
                <c:pt idx="309">
                  <c:v>4.8194146890759938E-2</c:v>
                </c:pt>
                <c:pt idx="310">
                  <c:v>4.8185890933127702E-2</c:v>
                </c:pt>
                <c:pt idx="311">
                  <c:v>4.817768466019199E-2</c:v>
                </c:pt>
                <c:pt idx="312">
                  <c:v>4.8169527624345329E-2</c:v>
                </c:pt>
                <c:pt idx="313">
                  <c:v>4.816141938334477E-2</c:v>
                </c:pt>
                <c:pt idx="314">
                  <c:v>4.8153359500231724E-2</c:v>
                </c:pt>
                <c:pt idx="315">
                  <c:v>4.8145347543253211E-2</c:v>
                </c:pt>
                <c:pt idx="316">
                  <c:v>4.8137383085784566E-2</c:v>
                </c:pt>
                <c:pt idx="317">
                  <c:v>4.812946570625342E-2</c:v>
                </c:pt>
                <c:pt idx="318">
                  <c:v>4.8121594988065126E-2</c:v>
                </c:pt>
                <c:pt idx="319">
                  <c:v>4.8113770519529461E-2</c:v>
                </c:pt>
                <c:pt idx="320">
                  <c:v>4.8105991893788599E-2</c:v>
                </c:pt>
                <c:pt idx="321">
                  <c:v>4.8098258708746414E-2</c:v>
                </c:pt>
                <c:pt idx="322">
                  <c:v>4.809057056699894E-2</c:v>
                </c:pt>
                <c:pt idx="323">
                  <c:v>4.8082927075766113E-2</c:v>
                </c:pt>
                <c:pt idx="324">
                  <c:v>4.8075327846824667E-2</c:v>
                </c:pt>
                <c:pt idx="325">
                  <c:v>4.8067772496442215E-2</c:v>
                </c:pt>
                <c:pt idx="326">
                  <c:v>4.8060260645312471E-2</c:v>
                </c:pt>
                <c:pt idx="327">
                  <c:v>4.8052791918491544E-2</c:v>
                </c:pt>
                <c:pt idx="328">
                  <c:v>4.80453659453354E-2</c:v>
                </c:pt>
                <c:pt idx="329">
                  <c:v>4.8037982359438361E-2</c:v>
                </c:pt>
                <c:pt idx="330">
                  <c:v>4.8030640798572645E-2</c:v>
                </c:pt>
                <c:pt idx="331">
                  <c:v>4.8023340904628981E-2</c:v>
                </c:pt>
                <c:pt idx="332">
                  <c:v>4.8016082323558175E-2</c:v>
                </c:pt>
                <c:pt idx="333">
                  <c:v>4.8008864705313736E-2</c:v>
                </c:pt>
                <c:pt idx="334">
                  <c:v>4.8001687703795405E-2</c:v>
                </c:pt>
                <c:pt idx="335">
                  <c:v>4.7994550976793705E-2</c:v>
                </c:pt>
                <c:pt idx="336">
                  <c:v>4.7987454185935349E-2</c:v>
                </c:pt>
                <c:pt idx="337">
                  <c:v>4.7980396996629648E-2</c:v>
                </c:pt>
                <c:pt idx="338">
                  <c:v>4.7973379078015736E-2</c:v>
                </c:pt>
                <c:pt idx="339">
                  <c:v>4.7966400102910742E-2</c:v>
                </c:pt>
                <c:pt idx="340">
                  <c:v>4.7959459747758781E-2</c:v>
                </c:pt>
                <c:pt idx="341">
                  <c:v>4.7952557692580798E-2</c:v>
                </c:pt>
                <c:pt idx="342">
                  <c:v>4.7945693620925295E-2</c:v>
                </c:pt>
                <c:pt idx="343">
                  <c:v>4.7938867219819756E-2</c:v>
                </c:pt>
                <c:pt idx="344">
                  <c:v>4.7932078179722996E-2</c:v>
                </c:pt>
                <c:pt idx="345">
                  <c:v>4.7925326194478236E-2</c:v>
                </c:pt>
                <c:pt idx="346">
                  <c:v>4.7918610961266934E-2</c:v>
                </c:pt>
                <c:pt idx="347">
                  <c:v>4.7911932180563381E-2</c:v>
                </c:pt>
                <c:pt idx="348">
                  <c:v>4.790528955609006E-2</c:v>
                </c:pt>
                <c:pt idx="349">
                  <c:v>4.7898682794773682E-2</c:v>
                </c:pt>
                <c:pt idx="350">
                  <c:v>4.7892111606701995E-2</c:v>
                </c:pt>
                <c:pt idx="351">
                  <c:v>4.7885575705081243E-2</c:v>
                </c:pt>
                <c:pt idx="352">
                  <c:v>4.787907480619432E-2</c:v>
                </c:pt>
                <c:pt idx="353">
                  <c:v>4.787260862935961E-2</c:v>
                </c:pt>
                <c:pt idx="354">
                  <c:v>4.7866176896890482E-2</c:v>
                </c:pt>
                <c:pt idx="355">
                  <c:v>4.7859779334055413E-2</c:v>
                </c:pt>
                <c:pt idx="356">
                  <c:v>4.7853415669038758E-2</c:v>
                </c:pt>
                <c:pt idx="357">
                  <c:v>4.784708563290218E-2</c:v>
                </c:pt>
                <c:pt idx="358">
                  <c:v>4.7840788959546632E-2</c:v>
                </c:pt>
                <c:pt idx="359">
                  <c:v>4.783452538567496E-2</c:v>
                </c:pt>
                <c:pt idx="360">
                  <c:v>4.7828294650755124E-2</c:v>
                </c:pt>
                <c:pt idx="361">
                  <c:v>4.7822096496983969E-2</c:v>
                </c:pt>
                <c:pt idx="362">
                  <c:v>4.7815930669251563E-2</c:v>
                </c:pt>
                <c:pt idx="363">
                  <c:v>4.7809796915106111E-2</c:v>
                </c:pt>
                <c:pt idx="364">
                  <c:v>4.7803694984719397E-2</c:v>
                </c:pt>
                <c:pt idx="365">
                  <c:v>4.7797624630852777E-2</c:v>
                </c:pt>
                <c:pt idx="366">
                  <c:v>4.779158560882369E-2</c:v>
                </c:pt>
                <c:pt idx="367">
                  <c:v>4.7785577676472714E-2</c:v>
                </c:pt>
                <c:pt idx="368">
                  <c:v>4.7779600594131083E-2</c:v>
                </c:pt>
                <c:pt idx="369">
                  <c:v>4.7773654124588762E-2</c:v>
                </c:pt>
                <c:pt idx="370">
                  <c:v>4.7767738033062945E-2</c:v>
                </c:pt>
                <c:pt idx="371">
                  <c:v>4.7761852087167107E-2</c:v>
                </c:pt>
                <c:pt idx="372">
                  <c:v>4.7755996056880474E-2</c:v>
                </c:pt>
                <c:pt idx="373">
                  <c:v>4.7750169714517988E-2</c:v>
                </c:pt>
                <c:pt idx="374">
                  <c:v>4.7744372834700718E-2</c:v>
                </c:pt>
                <c:pt idx="375">
                  <c:v>4.7738605194326725E-2</c:v>
                </c:pt>
                <c:pt idx="376">
                  <c:v>4.7732866572542346E-2</c:v>
                </c:pt>
                <c:pt idx="377">
                  <c:v>4.7727156750713963E-2</c:v>
                </c:pt>
                <c:pt idx="378">
                  <c:v>4.7721475512400149E-2</c:v>
                </c:pt>
                <c:pt idx="379">
                  <c:v>4.7715822643324225E-2</c:v>
                </c:pt>
                <c:pt idx="380">
                  <c:v>4.7710197931347294E-2</c:v>
                </c:pt>
                <c:pt idx="381">
                  <c:v>4.7704601166441582E-2</c:v>
                </c:pt>
                <c:pt idx="382">
                  <c:v>4.7699032140664288E-2</c:v>
                </c:pt>
                <c:pt idx="383">
                  <c:v>4.7693490648131706E-2</c:v>
                </c:pt>
                <c:pt idx="384">
                  <c:v>4.7687976484993844E-2</c:v>
                </c:pt>
                <c:pt idx="385">
                  <c:v>4.7682489449409303E-2</c:v>
                </c:pt>
                <c:pt idx="386">
                  <c:v>4.7677029341520627E-2</c:v>
                </c:pt>
                <c:pt idx="387">
                  <c:v>4.7671595963429979E-2</c:v>
                </c:pt>
                <c:pt idx="388">
                  <c:v>4.7666189119175147E-2</c:v>
                </c:pt>
                <c:pt idx="389">
                  <c:v>4.7660808614705924E-2</c:v>
                </c:pt>
                <c:pt idx="390">
                  <c:v>4.7655454257860858E-2</c:v>
                </c:pt>
                <c:pt idx="391">
                  <c:v>4.76501258583443E-2</c:v>
                </c:pt>
                <c:pt idx="392">
                  <c:v>4.7644823227703803E-2</c:v>
                </c:pt>
                <c:pt idx="393">
                  <c:v>4.7639546179307858E-2</c:v>
                </c:pt>
                <c:pt idx="394">
                  <c:v>4.7634294528323927E-2</c:v>
                </c:pt>
                <c:pt idx="395">
                  <c:v>4.7629068091696827E-2</c:v>
                </c:pt>
                <c:pt idx="396">
                  <c:v>4.7623866688127396E-2</c:v>
                </c:pt>
                <c:pt idx="397">
                  <c:v>4.7618690138051485E-2</c:v>
                </c:pt>
                <c:pt idx="398">
                  <c:v>4.7613538263619228E-2</c:v>
                </c:pt>
                <c:pt idx="399">
                  <c:v>4.7608410888674631E-2</c:v>
                </c:pt>
                <c:pt idx="400">
                  <c:v>4.7603307838735467E-2</c:v>
                </c:pt>
                <c:pt idx="401">
                  <c:v>4.7598228940973389E-2</c:v>
                </c:pt>
                <c:pt idx="402">
                  <c:v>4.7593174024194405E-2</c:v>
                </c:pt>
                <c:pt idx="403">
                  <c:v>4.7588142918819597E-2</c:v>
                </c:pt>
                <c:pt idx="404">
                  <c:v>4.7583135456866085E-2</c:v>
                </c:pt>
                <c:pt idx="405">
                  <c:v>4.7578151471928315E-2</c:v>
                </c:pt>
                <c:pt idx="406">
                  <c:v>4.7573190799159545E-2</c:v>
                </c:pt>
                <c:pt idx="407">
                  <c:v>4.7568253275253665E-2</c:v>
                </c:pt>
                <c:pt idx="408">
                  <c:v>4.7563338738427212E-2</c:v>
                </c:pt>
                <c:pt idx="409">
                  <c:v>4.755844702840166E-2</c:v>
                </c:pt>
                <c:pt idx="410">
                  <c:v>4.7553577986385945E-2</c:v>
                </c:pt>
                <c:pt idx="411">
                  <c:v>4.7548731455059251E-2</c:v>
                </c:pt>
                <c:pt idx="412">
                  <c:v>4.754390727855403E-2</c:v>
                </c:pt>
                <c:pt idx="413">
                  <c:v>4.7539105302439245E-2</c:v>
                </c:pt>
                <c:pt idx="414">
                  <c:v>4.7534325373703855E-2</c:v>
                </c:pt>
                <c:pt idx="415">
                  <c:v>4.7529567340740514E-2</c:v>
                </c:pt>
                <c:pt idx="416">
                  <c:v>4.7524831053329504E-2</c:v>
                </c:pt>
                <c:pt idx="417">
                  <c:v>4.7520116362622919E-2</c:v>
                </c:pt>
                <c:pt idx="418">
                  <c:v>4.7515423121128997E-2</c:v>
                </c:pt>
                <c:pt idx="419">
                  <c:v>4.7510751182696716E-2</c:v>
                </c:pt>
                <c:pt idx="420">
                  <c:v>4.7506100402500591E-2</c:v>
                </c:pt>
                <c:pt idx="421">
                  <c:v>4.7501470637025665E-2</c:v>
                </c:pt>
                <c:pt idx="422">
                  <c:v>4.749686174405273E-2</c:v>
                </c:pt>
                <c:pt idx="423">
                  <c:v>4.7492273582643706E-2</c:v>
                </c:pt>
                <c:pt idx="424">
                  <c:v>4.7487706013127261E-2</c:v>
                </c:pt>
                <c:pt idx="425">
                  <c:v>4.7483158897084592E-2</c:v>
                </c:pt>
                <c:pt idx="426">
                  <c:v>4.7478632097335424E-2</c:v>
                </c:pt>
                <c:pt idx="427">
                  <c:v>4.7474125477924158E-2</c:v>
                </c:pt>
                <c:pt idx="428">
                  <c:v>4.746963890410625E-2</c:v>
                </c:pt>
                <c:pt idx="429">
                  <c:v>4.7465172242334742E-2</c:v>
                </c:pt>
                <c:pt idx="430">
                  <c:v>4.7460725360246994E-2</c:v>
                </c:pt>
                <c:pt idx="431">
                  <c:v>4.7456298126651551E-2</c:v>
                </c:pt>
                <c:pt idx="432">
                  <c:v>4.7451890411515242E-2</c:v>
                </c:pt>
                <c:pt idx="433">
                  <c:v>4.7447502085950402E-2</c:v>
                </c:pt>
                <c:pt idx="434">
                  <c:v>4.744313302220228E-2</c:v>
                </c:pt>
                <c:pt idx="435">
                  <c:v>4.7438783093636624E-2</c:v>
                </c:pt>
                <c:pt idx="436">
                  <c:v>4.7434452174727408E-2</c:v>
                </c:pt>
                <c:pt idx="437">
                  <c:v>4.7430140141044727E-2</c:v>
                </c:pt>
                <c:pt idx="438">
                  <c:v>4.7425846869242873E-2</c:v>
                </c:pt>
                <c:pt idx="439">
                  <c:v>4.7421572237048529E-2</c:v>
                </c:pt>
                <c:pt idx="440">
                  <c:v>4.7417316123249134E-2</c:v>
                </c:pt>
                <c:pt idx="441">
                  <c:v>4.7413078407681421E-2</c:v>
                </c:pt>
                <c:pt idx="442">
                  <c:v>4.7408858971220061E-2</c:v>
                </c:pt>
                <c:pt idx="443">
                  <c:v>4.7404657695766461E-2</c:v>
                </c:pt>
                <c:pt idx="444">
                  <c:v>4.7400474464237764E-2</c:v>
                </c:pt>
                <c:pt idx="445">
                  <c:v>4.7396309160555934E-2</c:v>
                </c:pt>
                <c:pt idx="446">
                  <c:v>4.7392161669636966E-2</c:v>
                </c:pt>
                <c:pt idx="447">
                  <c:v>4.7388031877380284E-2</c:v>
                </c:pt>
                <c:pt idx="448">
                  <c:v>4.7383919670658275E-2</c:v>
                </c:pt>
                <c:pt idx="449">
                  <c:v>4.7379824937305901E-2</c:v>
                </c:pt>
                <c:pt idx="450">
                  <c:v>4.7375747566110495E-2</c:v>
                </c:pt>
                <c:pt idx="451">
                  <c:v>4.7371687446801668E-2</c:v>
                </c:pt>
                <c:pt idx="452">
                  <c:v>4.7367644470041353E-2</c:v>
                </c:pt>
                <c:pt idx="453">
                  <c:v>4.7363618527413956E-2</c:v>
                </c:pt>
                <c:pt idx="454">
                  <c:v>4.7359609511416649E-2</c:v>
                </c:pt>
                <c:pt idx="455">
                  <c:v>4.7355617315449794E-2</c:v>
                </c:pt>
                <c:pt idx="456">
                  <c:v>4.735164183380744E-2</c:v>
                </c:pt>
                <c:pt idx="457">
                  <c:v>4.7347682961668011E-2</c:v>
                </c:pt>
                <c:pt idx="458">
                  <c:v>4.7343740595085053E-2</c:v>
                </c:pt>
                <c:pt idx="459">
                  <c:v>4.7339814630978111E-2</c:v>
                </c:pt>
                <c:pt idx="460">
                  <c:v>4.7335904967123747E-2</c:v>
                </c:pt>
                <c:pt idx="461">
                  <c:v>4.733201150214663E-2</c:v>
                </c:pt>
                <c:pt idx="462">
                  <c:v>4.7328134135510749E-2</c:v>
                </c:pt>
                <c:pt idx="463">
                  <c:v>4.7324272767510764E-2</c:v>
                </c:pt>
                <c:pt idx="464">
                  <c:v>4.7320427299263432E-2</c:v>
                </c:pt>
                <c:pt idx="465">
                  <c:v>4.7316597632699138E-2</c:v>
                </c:pt>
                <c:pt idx="466">
                  <c:v>4.7312783670553561E-2</c:v>
                </c:pt>
                <c:pt idx="467">
                  <c:v>4.7308985316359388E-2</c:v>
                </c:pt>
                <c:pt idx="468">
                  <c:v>4.7305202474438195E-2</c:v>
                </c:pt>
                <c:pt idx="469">
                  <c:v>4.7301435049892392E-2</c:v>
                </c:pt>
                <c:pt idx="470">
                  <c:v>4.7297682948597257E-2</c:v>
                </c:pt>
                <c:pt idx="471">
                  <c:v>4.7293946077193082E-2</c:v>
                </c:pt>
                <c:pt idx="472">
                  <c:v>4.7290224343077426E-2</c:v>
                </c:pt>
                <c:pt idx="473">
                  <c:v>4.7286517654397453E-2</c:v>
                </c:pt>
                <c:pt idx="474">
                  <c:v>4.7282825920042314E-2</c:v>
                </c:pt>
                <c:pt idx="475">
                  <c:v>4.7279149049635753E-2</c:v>
                </c:pt>
                <c:pt idx="476">
                  <c:v>4.7275486953528623E-2</c:v>
                </c:pt>
                <c:pt idx="477">
                  <c:v>4.7271839542791634E-2</c:v>
                </c:pt>
                <c:pt idx="478">
                  <c:v>4.7268206729208138E-2</c:v>
                </c:pt>
                <c:pt idx="479">
                  <c:v>4.7264588425267005E-2</c:v>
                </c:pt>
                <c:pt idx="480">
                  <c:v>4.726098454415556E-2</c:v>
                </c:pt>
                <c:pt idx="481">
                  <c:v>4.7257394999752643E-2</c:v>
                </c:pt>
                <c:pt idx="482">
                  <c:v>4.7253819706621729E-2</c:v>
                </c:pt>
                <c:pt idx="483">
                  <c:v>4.7250258580004131E-2</c:v>
                </c:pt>
                <c:pt idx="484">
                  <c:v>4.7246711535812294E-2</c:v>
                </c:pt>
                <c:pt idx="485">
                  <c:v>4.7243178490623171E-2</c:v>
                </c:pt>
                <c:pt idx="486">
                  <c:v>4.7239659361671647E-2</c:v>
                </c:pt>
                <c:pt idx="487">
                  <c:v>4.7236154066844095E-2</c:v>
                </c:pt>
                <c:pt idx="488">
                  <c:v>4.7232662524671939E-2</c:v>
                </c:pt>
                <c:pt idx="489">
                  <c:v>4.7229184654325358E-2</c:v>
                </c:pt>
                <c:pt idx="490">
                  <c:v>4.7225720375607023E-2</c:v>
                </c:pt>
                <c:pt idx="491">
                  <c:v>4.7222269608945933E-2</c:v>
                </c:pt>
                <c:pt idx="492">
                  <c:v>4.7218832275391281E-2</c:v>
                </c:pt>
                <c:pt idx="493">
                  <c:v>4.7215408296606455E-2</c:v>
                </c:pt>
                <c:pt idx="494">
                  <c:v>4.7211997594863053E-2</c:v>
                </c:pt>
                <c:pt idx="495">
                  <c:v>4.7208600093035E-2</c:v>
                </c:pt>
                <c:pt idx="496">
                  <c:v>4.7205215714592713E-2</c:v>
                </c:pt>
                <c:pt idx="497">
                  <c:v>4.7201844383597362E-2</c:v>
                </c:pt>
                <c:pt idx="498">
                  <c:v>4.7198486024695153E-2</c:v>
                </c:pt>
                <c:pt idx="499">
                  <c:v>4.719514056311172E-2</c:v>
                </c:pt>
                <c:pt idx="500">
                  <c:v>4.719180792464657E-2</c:v>
                </c:pt>
                <c:pt idx="501">
                  <c:v>4.9461215308394819E-2</c:v>
                </c:pt>
                <c:pt idx="502">
                  <c:v>5.1716283837472572E-2</c:v>
                </c:pt>
                <c:pt idx="503">
                  <c:v>5.3945880805866001E-2</c:v>
                </c:pt>
                <c:pt idx="504">
                  <c:v>5.6139295024939834E-2</c:v>
                </c:pt>
                <c:pt idx="505">
                  <c:v>5.8286442036946863E-2</c:v>
                </c:pt>
                <c:pt idx="506">
                  <c:v>6.0378045982782548E-2</c:v>
                </c:pt>
                <c:pt idx="507">
                  <c:v>6.2405791300691904E-2</c:v>
                </c:pt>
                <c:pt idx="508">
                  <c:v>6.4362439364109042E-2</c:v>
                </c:pt>
                <c:pt idx="509">
                  <c:v>6.6241907339531489E-2</c:v>
                </c:pt>
                <c:pt idx="510">
                  <c:v>6.8039308756707662E-2</c:v>
                </c:pt>
                <c:pt idx="511">
                  <c:v>6.9750957342678777E-2</c:v>
                </c:pt>
                <c:pt idx="512">
                  <c:v>7.1374337421704445E-2</c:v>
                </c:pt>
                <c:pt idx="513">
                  <c:v>7.2908045517248846E-2</c:v>
                </c:pt>
                <c:pt idx="514">
                  <c:v>7.4351708657713983E-2</c:v>
                </c:pt>
                <c:pt idx="515">
                  <c:v>7.5705885285131641E-2</c:v>
                </c:pt>
                <c:pt idx="516">
                  <c:v>7.6971954640158741E-2</c:v>
                </c:pt>
                <c:pt idx="517">
                  <c:v>7.8152000122935314E-2</c:v>
                </c:pt>
                <c:pt idx="518">
                  <c:v>7.9248691499692034E-2</c:v>
                </c:pt>
                <c:pt idx="519">
                  <c:v>8.0265170034806543E-2</c:v>
                </c:pt>
                <c:pt idx="520">
                  <c:v>8.1204939765499154E-2</c:v>
                </c:pt>
                <c:pt idx="521">
                  <c:v>8.2071767275498891E-2</c:v>
                </c:pt>
                <c:pt idx="522">
                  <c:v>8.2869591520952759E-2</c:v>
                </c:pt>
                <c:pt idx="523">
                  <c:v>8.360244455431351E-2</c:v>
                </c:pt>
                <c:pt idx="524">
                  <c:v>8.4274383400742101E-2</c:v>
                </c:pt>
                <c:pt idx="525">
                  <c:v>8.4889432873483509E-2</c:v>
                </c:pt>
                <c:pt idx="526">
                  <c:v>8.5451538765892038E-2</c:v>
                </c:pt>
                <c:pt idx="527">
                  <c:v>8.596453061727663E-2</c:v>
                </c:pt>
                <c:pt idx="528">
                  <c:v>8.6432093102330743E-2</c:v>
                </c:pt>
                <c:pt idx="529">
                  <c:v>8.6857745022708863E-2</c:v>
                </c:pt>
                <c:pt idx="530">
                  <c:v>8.724482486750687E-2</c:v>
                </c:pt>
                <c:pt idx="531">
                  <c:v>8.759648194147944E-2</c:v>
                </c:pt>
                <c:pt idx="532">
                  <c:v>8.7915672122251071E-2</c:v>
                </c:pt>
                <c:pt idx="533">
                  <c:v>8.8205157389298322E-2</c:v>
                </c:pt>
                <c:pt idx="534">
                  <c:v>8.8467508359150182E-2</c:v>
                </c:pt>
                <c:pt idx="535">
                  <c:v>8.8705109156261272E-2</c:v>
                </c:pt>
                <c:pt idx="536">
                  <c:v>8.8920164042420743E-2</c:v>
                </c:pt>
                <c:pt idx="537">
                  <c:v>8.9114705315998716E-2</c:v>
                </c:pt>
                <c:pt idx="538">
                  <c:v>8.9290602073685568E-2</c:v>
                </c:pt>
                <c:pt idx="539">
                  <c:v>8.9449569500504755E-2</c:v>
                </c:pt>
                <c:pt idx="540">
                  <c:v>8.9593178418347047E-2</c:v>
                </c:pt>
                <c:pt idx="541">
                  <c:v>8.972286487916982E-2</c:v>
                </c:pt>
                <c:pt idx="542">
                  <c:v>8.9839939636748467E-2</c:v>
                </c:pt>
                <c:pt idx="543">
                  <c:v>8.9945597371095254E-2</c:v>
                </c:pt>
                <c:pt idx="544">
                  <c:v>9.0040925573117297E-2</c:v>
                </c:pt>
                <c:pt idx="545">
                  <c:v>9.0126913024559024E-2</c:v>
                </c:pt>
                <c:pt idx="546">
                  <c:v>9.0204457830544871E-2</c:v>
                </c:pt>
                <c:pt idx="547">
                  <c:v>9.0274374979846569E-2</c:v>
                </c:pt>
                <c:pt idx="548">
                  <c:v>9.0337403422029089E-2</c:v>
                </c:pt>
                <c:pt idx="549">
                  <c:v>9.0394212661494125E-2</c:v>
                </c:pt>
                <c:pt idx="550">
                  <c:v>9.0445408876682967E-2</c:v>
                </c:pt>
                <c:pt idx="551">
                  <c:v>9.0491540578793869E-2</c:v>
                </c:pt>
                <c:pt idx="552">
                  <c:v>9.0533103828717418E-2</c:v>
                </c:pt>
                <c:pt idx="553">
                  <c:v>9.0570547033841708E-2</c:v>
                </c:pt>
                <c:pt idx="554">
                  <c:v>9.0604275348215621E-2</c:v>
                </c:pt>
                <c:pt idx="555">
                  <c:v>9.0634654700524397E-2</c:v>
                </c:pt>
                <c:pt idx="556">
                  <c:v>9.0662015474625227E-2</c:v>
                </c:pt>
                <c:pt idx="557">
                  <c:v>9.0686655867174448E-2</c:v>
                </c:pt>
                <c:pt idx="558">
                  <c:v>9.0708844946283451E-2</c:v>
                </c:pt>
                <c:pt idx="559">
                  <c:v>9.0728825434274032E-2</c:v>
                </c:pt>
                <c:pt idx="560">
                  <c:v>9.0746816236550162E-2</c:v>
                </c:pt>
                <c:pt idx="561">
                  <c:v>9.0763014737427955E-2</c:v>
                </c:pt>
                <c:pt idx="562">
                  <c:v>9.0777598882521529E-2</c:v>
                </c:pt>
                <c:pt idx="563">
                  <c:v>9.0790729066010115E-2</c:v>
                </c:pt>
                <c:pt idx="564">
                  <c:v>9.0802549839839708E-2</c:v>
                </c:pt>
                <c:pt idx="565">
                  <c:v>9.0813191460665452E-2</c:v>
                </c:pt>
                <c:pt idx="566">
                  <c:v>9.0822771289133367E-2</c:v>
                </c:pt>
                <c:pt idx="567">
                  <c:v>9.0831395054944655E-2</c:v>
                </c:pt>
                <c:pt idx="568">
                  <c:v>9.0839158000048964E-2</c:v>
                </c:pt>
                <c:pt idx="569">
                  <c:v>9.0846145911280221E-2</c:v>
                </c:pt>
                <c:pt idx="570">
                  <c:v>9.085243605278126E-2</c:v>
                </c:pt>
                <c:pt idx="571">
                  <c:v>9.0858098007662216E-2</c:v>
                </c:pt>
                <c:pt idx="572">
                  <c:v>9.0863194437501502E-2</c:v>
                </c:pt>
                <c:pt idx="573">
                  <c:v>9.0867781767525732E-2</c:v>
                </c:pt>
                <c:pt idx="574">
                  <c:v>9.0871910804592559E-2</c:v>
                </c:pt>
                <c:pt idx="575">
                  <c:v>9.0875627294446204E-2</c:v>
                </c:pt>
                <c:pt idx="576">
                  <c:v>9.0878972424115828E-2</c:v>
                </c:pt>
                <c:pt idx="577">
                  <c:v>9.0881983274777894E-2</c:v>
                </c:pt>
                <c:pt idx="578">
                  <c:v>9.0884693229902988E-2</c:v>
                </c:pt>
                <c:pt idx="579">
                  <c:v>9.0887132343050361E-2</c:v>
                </c:pt>
                <c:pt idx="580">
                  <c:v>9.0889327669257947E-2</c:v>
                </c:pt>
                <c:pt idx="581">
                  <c:v>9.0891303563597037E-2</c:v>
                </c:pt>
                <c:pt idx="582">
                  <c:v>9.0893081950117804E-2</c:v>
                </c:pt>
                <c:pt idx="583">
                  <c:v>9.0894682564099674E-2</c:v>
                </c:pt>
                <c:pt idx="584">
                  <c:v>9.089612317023836E-2</c:v>
                </c:pt>
                <c:pt idx="585">
                  <c:v>9.0897419759145157E-2</c:v>
                </c:pt>
                <c:pt idx="586">
                  <c:v>9.0898586724302427E-2</c:v>
                </c:pt>
                <c:pt idx="587">
                  <c:v>9.0899637021409602E-2</c:v>
                </c:pt>
                <c:pt idx="588">
                  <c:v>9.0900582311864139E-2</c:v>
                </c:pt>
                <c:pt idx="589">
                  <c:v>9.0901433091950964E-2</c:v>
                </c:pt>
                <c:pt idx="590">
                  <c:v>9.0902198809158591E-2</c:v>
                </c:pt>
                <c:pt idx="591">
                  <c:v>9.0902887966900686E-2</c:v>
                </c:pt>
                <c:pt idx="592">
                  <c:v>9.0903508218795573E-2</c:v>
                </c:pt>
                <c:pt idx="593">
                  <c:v>9.0904066453542043E-2</c:v>
                </c:pt>
                <c:pt idx="594">
                  <c:v>9.0904568871327265E-2</c:v>
                </c:pt>
                <c:pt idx="595">
                  <c:v>9.0905021052609933E-2</c:v>
                </c:pt>
                <c:pt idx="596">
                  <c:v>9.0905428020037926E-2</c:v>
                </c:pt>
                <c:pt idx="597">
                  <c:v>9.0905794294184813E-2</c:v>
                </c:pt>
                <c:pt idx="598">
                  <c:v>9.0906123943720996E-2</c:v>
                </c:pt>
                <c:pt idx="599">
                  <c:v>9.0906420630574816E-2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F-4F7F-9CF4-390C01B0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92656"/>
        <c:axId val="719895936"/>
      </c:scatterChart>
      <c:valAx>
        <c:axId val="71989265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5936"/>
        <c:crosses val="autoZero"/>
        <c:crossBetween val="midCat"/>
      </c:valAx>
      <c:valAx>
        <c:axId val="7198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24719</xdr:rowOff>
    </xdr:from>
    <xdr:to>
      <xdr:col>16</xdr:col>
      <xdr:colOff>57150</xdr:colOff>
      <xdr:row>5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C4C0F8-930F-4E60-9D76-837F89FDA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10469"/>
          <a:ext cx="2495550" cy="803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</xdr:colOff>
      <xdr:row>1</xdr:row>
      <xdr:rowOff>3771</xdr:rowOff>
    </xdr:from>
    <xdr:to>
      <xdr:col>26</xdr:col>
      <xdr:colOff>59051</xdr:colOff>
      <xdr:row>7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2CA995-2D03-4334-875C-08D1EE2A1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2725" y="289521"/>
          <a:ext cx="5535926" cy="1415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</xdr:colOff>
      <xdr:row>10</xdr:row>
      <xdr:rowOff>23846</xdr:rowOff>
    </xdr:from>
    <xdr:to>
      <xdr:col>25</xdr:col>
      <xdr:colOff>590550</xdr:colOff>
      <xdr:row>18</xdr:row>
      <xdr:rowOff>19049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0190A8-A956-45A4-B6B5-172C717BA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1909796"/>
          <a:ext cx="5448300" cy="1519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38100</xdr:colOff>
      <xdr:row>1</xdr:row>
      <xdr:rowOff>15762</xdr:rowOff>
    </xdr:from>
    <xdr:to>
      <xdr:col>30</xdr:col>
      <xdr:colOff>486322</xdr:colOff>
      <xdr:row>8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0951FF-BC9E-4071-BF95-2263603F1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300" y="301512"/>
          <a:ext cx="2277022" cy="1412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4761</xdr:colOff>
      <xdr:row>13</xdr:row>
      <xdr:rowOff>0</xdr:rowOff>
    </xdr:from>
    <xdr:to>
      <xdr:col>15</xdr:col>
      <xdr:colOff>9525</xdr:colOff>
      <xdr:row>32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9FD5DF-F336-4F21-B2AC-9EA689E91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1294-1A01-4C09-A5F2-7E1726B78C59}">
  <dimension ref="A1:H607"/>
  <sheetViews>
    <sheetView tabSelected="1" workbookViewId="0">
      <selection activeCell="L13" sqref="L13"/>
    </sheetView>
  </sheetViews>
  <sheetFormatPr defaultRowHeight="15" x14ac:dyDescent="0.25"/>
  <cols>
    <col min="7" max="7" width="12.7109375" customWidth="1"/>
  </cols>
  <sheetData>
    <row r="1" spans="1:8" ht="22.5" customHeight="1" x14ac:dyDescent="0.3">
      <c r="A1" s="1" t="s">
        <v>10</v>
      </c>
    </row>
    <row r="2" spans="1:8" ht="15.75" customHeight="1" x14ac:dyDescent="0.25">
      <c r="A2" s="2" t="s">
        <v>11</v>
      </c>
    </row>
    <row r="3" spans="1:8" ht="15.75" customHeight="1" x14ac:dyDescent="0.25">
      <c r="A3" s="2" t="s">
        <v>12</v>
      </c>
    </row>
    <row r="4" spans="1:8" ht="15.75" customHeight="1" x14ac:dyDescent="0.25">
      <c r="A4" s="2" t="s">
        <v>13</v>
      </c>
    </row>
    <row r="5" spans="1:8" ht="15.75" customHeight="1" x14ac:dyDescent="0.25">
      <c r="A5" s="2" t="s">
        <v>16</v>
      </c>
    </row>
    <row r="6" spans="1:8" ht="18.75" customHeight="1" x14ac:dyDescent="0.25"/>
    <row r="7" spans="1:8" x14ac:dyDescent="0.25">
      <c r="A7" t="s">
        <v>0</v>
      </c>
      <c r="B7" t="s">
        <v>1</v>
      </c>
      <c r="C7" t="s">
        <v>3</v>
      </c>
      <c r="D7" t="s">
        <v>4</v>
      </c>
      <c r="F7" t="s">
        <v>2</v>
      </c>
      <c r="G7">
        <v>1.1000000000000001</v>
      </c>
      <c r="H7" t="s">
        <v>14</v>
      </c>
    </row>
    <row r="8" spans="1:8" x14ac:dyDescent="0.25">
      <c r="A8">
        <v>1</v>
      </c>
      <c r="B8">
        <f>(G7-1)/G7</f>
        <v>9.0909090909090981E-2</v>
      </c>
      <c r="C8">
        <f>MIN($G$11,B8*$G$11/($G$11+$G$12))</f>
        <v>1.1363636363636383E-3</v>
      </c>
      <c r="D8">
        <f>MIN($G$12,B8*$G$12/($G$11+$G$12))</f>
        <v>1.1363636363636383E-3</v>
      </c>
      <c r="F8" t="s">
        <v>5</v>
      </c>
      <c r="G8">
        <f>(G7-1)*(G7-1)/(4*G7)</f>
        <v>2.2727272727272765E-3</v>
      </c>
      <c r="H8" t="s">
        <v>6</v>
      </c>
    </row>
    <row r="9" spans="1:8" x14ac:dyDescent="0.25">
      <c r="A9">
        <v>2</v>
      </c>
      <c r="B9">
        <f>$G$7*B8*(1-B8) - C8 -D8</f>
        <v>8.8636363636363694E-2</v>
      </c>
      <c r="C9">
        <f>MIN($G$11,B9*$G$11/($G$11+$G$12))</f>
        <v>1.1363636363636383E-3</v>
      </c>
      <c r="D9">
        <f>MIN($G$12,B9*$G$12/($G$11+$G$12))</f>
        <v>1.1363636363636383E-3</v>
      </c>
    </row>
    <row r="10" spans="1:8" x14ac:dyDescent="0.25">
      <c r="A10">
        <v>3</v>
      </c>
      <c r="B10">
        <f>$G$7*B9*(1-B9) - C9 -D9</f>
        <v>8.6585227272727314E-2</v>
      </c>
      <c r="C10">
        <f>MIN($G$11,B10*$G$11/($G$11+$G$12))</f>
        <v>1.1363636363636383E-3</v>
      </c>
      <c r="D10">
        <f>MIN($G$12,B10*$G$12/($G$11+$G$12))</f>
        <v>1.1363636363636383E-3</v>
      </c>
      <c r="G10" t="s">
        <v>7</v>
      </c>
      <c r="H10" t="s">
        <v>15</v>
      </c>
    </row>
    <row r="11" spans="1:8" x14ac:dyDescent="0.25">
      <c r="A11">
        <v>4</v>
      </c>
      <c r="B11">
        <f>$G$7*B10*(1-B10) - C10 -D10</f>
        <v>8.472432098721594E-2</v>
      </c>
      <c r="C11">
        <f>MIN($G$11,B11*$G$11/($G$11+$G$12))</f>
        <v>1.1363636363636383E-3</v>
      </c>
      <c r="D11">
        <f>MIN($G$12,B11*$G$12/($G$11+$G$12))</f>
        <v>1.1363636363636383E-3</v>
      </c>
      <c r="F11" t="s">
        <v>3</v>
      </c>
      <c r="G11">
        <f>G8/2</f>
        <v>1.1363636363636383E-3</v>
      </c>
      <c r="H11">
        <f>SUM(C8:C507)</f>
        <v>0.56818181818182045</v>
      </c>
    </row>
    <row r="12" spans="1:8" x14ac:dyDescent="0.25">
      <c r="A12">
        <v>5</v>
      </c>
      <c r="B12">
        <f>$G$7*B11*(1-B11) - C11 -D11</f>
        <v>8.3027994189790968E-2</v>
      </c>
      <c r="C12">
        <f>MIN($G$11,B12*$G$11/($G$11+$G$12))</f>
        <v>1.1363636363636383E-3</v>
      </c>
      <c r="D12">
        <f>MIN($G$12,B12*$G$12/($G$11+$G$12))</f>
        <v>1.1363636363636383E-3</v>
      </c>
      <c r="F12" t="s">
        <v>4</v>
      </c>
      <c r="G12">
        <f>G8/2</f>
        <v>1.1363636363636383E-3</v>
      </c>
      <c r="H12">
        <f>SUM(D8:D507)</f>
        <v>0.56818181818182045</v>
      </c>
    </row>
    <row r="13" spans="1:8" x14ac:dyDescent="0.25">
      <c r="A13">
        <v>6</v>
      </c>
      <c r="B13">
        <f>$G$7*B12*(1-B12) - C12 -D12</f>
        <v>8.1475053734944819E-2</v>
      </c>
      <c r="C13">
        <f>MIN($G$11,B13*$G$11/($G$11+$G$12))</f>
        <v>1.1363636363636383E-3</v>
      </c>
      <c r="D13">
        <f>MIN($G$12,B13*$G$12/($G$11+$G$12))</f>
        <v>1.1363636363636383E-3</v>
      </c>
    </row>
    <row r="14" spans="1:8" x14ac:dyDescent="0.25">
      <c r="A14">
        <v>7</v>
      </c>
      <c r="B14">
        <f>$G$7*B13*(1-B13) - C13 -D13</f>
        <v>8.0047829016488659E-2</v>
      </c>
      <c r="C14">
        <f>MIN($G$11,B14*$G$11/($G$11+$G$12))</f>
        <v>1.1363636363636383E-3</v>
      </c>
      <c r="D14">
        <f>MIN($G$12,B14*$G$12/($G$11+$G$12))</f>
        <v>1.1363636363636383E-3</v>
      </c>
    </row>
    <row r="15" spans="1:8" x14ac:dyDescent="0.25">
      <c r="A15">
        <v>8</v>
      </c>
      <c r="B15">
        <f>$G$7*B14*(1-B14) - C14 -D14</f>
        <v>7.8731464222131939E-2</v>
      </c>
      <c r="C15">
        <f>MIN($G$11,B15*$G$11/($G$11+$G$12))</f>
        <v>1.1363636363636383E-3</v>
      </c>
      <c r="D15">
        <f>MIN($G$12,B15*$G$12/($G$11+$G$12))</f>
        <v>1.1363636363636383E-3</v>
      </c>
    </row>
    <row r="16" spans="1:8" x14ac:dyDescent="0.25">
      <c r="A16">
        <v>9</v>
      </c>
      <c r="B16">
        <f>$G$7*B15*(1-B15) - C15 -D15</f>
        <v>7.7513375567200934E-2</v>
      </c>
      <c r="C16">
        <f>MIN($G$11,B16*$G$11/($G$11+$G$12))</f>
        <v>1.1363636363636383E-3</v>
      </c>
      <c r="D16">
        <f>MIN($G$12,B16*$G$12/($G$11+$G$12))</f>
        <v>1.1363636363636383E-3</v>
      </c>
    </row>
    <row r="17" spans="1:4" x14ac:dyDescent="0.25">
      <c r="A17">
        <v>10</v>
      </c>
      <c r="B17">
        <f>$G$7*B16*(1-B16) - C16 -D16</f>
        <v>7.6382830120189607E-2</v>
      </c>
      <c r="C17">
        <f>MIN($G$11,B17*$G$11/($G$11+$G$12))</f>
        <v>1.1363636363636383E-3</v>
      </c>
      <c r="D17">
        <f>MIN($G$12,B17*$G$12/($G$11+$G$12))</f>
        <v>1.1363636363636383E-3</v>
      </c>
    </row>
    <row r="18" spans="1:4" x14ac:dyDescent="0.25">
      <c r="A18">
        <v>11</v>
      </c>
      <c r="B18">
        <f>$G$7*B17*(1-B17) - C17 -D17</f>
        <v>7.5330615448594568E-2</v>
      </c>
      <c r="C18">
        <f>MIN($G$11,B18*$G$11/($G$11+$G$12))</f>
        <v>1.1363636363636383E-3</v>
      </c>
      <c r="D18">
        <f>MIN($G$12,B18*$G$12/($G$11+$G$12))</f>
        <v>1.1363636363636383E-3</v>
      </c>
    </row>
    <row r="19" spans="1:4" x14ac:dyDescent="0.25">
      <c r="A19">
        <v>12</v>
      </c>
      <c r="B19">
        <f>$G$7*B18*(1-B18) - C18 -D18</f>
        <v>7.4348777934476307E-2</v>
      </c>
      <c r="C19">
        <f>MIN($G$11,B19*$G$11/($G$11+$G$12))</f>
        <v>1.1363636363636383E-3</v>
      </c>
      <c r="D19">
        <f>MIN($G$12,B19*$G$12/($G$11+$G$12))</f>
        <v>1.1363636363636383E-3</v>
      </c>
    </row>
    <row r="20" spans="1:4" x14ac:dyDescent="0.25">
      <c r="A20">
        <v>13</v>
      </c>
      <c r="B20">
        <f>$G$7*B19*(1-B19) - C19 -D19</f>
        <v>7.3430413596811572E-2</v>
      </c>
      <c r="C20">
        <f>MIN($G$11,B20*$G$11/($G$11+$G$12))</f>
        <v>1.1363636363636383E-3</v>
      </c>
      <c r="D20">
        <f>MIN($G$12,B20*$G$12/($G$11+$G$12))</f>
        <v>1.1363636363636383E-3</v>
      </c>
    </row>
    <row r="21" spans="1:4" x14ac:dyDescent="0.25">
      <c r="A21">
        <v>14</v>
      </c>
      <c r="B21">
        <f>$G$7*B20*(1-B20) - C20 -D20</f>
        <v>7.2569499478666769E-2</v>
      </c>
      <c r="C21">
        <f>MIN($G$11,B21*$G$11/($G$11+$G$12))</f>
        <v>1.1363636363636383E-3</v>
      </c>
      <c r="D21">
        <f>MIN($G$12,B21*$G$12/($G$11+$G$12))</f>
        <v>1.1363636363636383E-3</v>
      </c>
    </row>
    <row r="22" spans="1:4" x14ac:dyDescent="0.25">
      <c r="A22">
        <v>15</v>
      </c>
      <c r="B22">
        <f>$G$7*B21*(1-B21) - C21 -D21</f>
        <v>7.1760756673763526E-2</v>
      </c>
      <c r="C22">
        <f>MIN($G$11,B22*$G$11/($G$11+$G$12))</f>
        <v>1.1363636363636383E-3</v>
      </c>
      <c r="D22">
        <f>MIN($G$12,B22*$G$12/($G$11+$G$12))</f>
        <v>1.1363636363636383E-3</v>
      </c>
    </row>
    <row r="23" spans="1:4" x14ac:dyDescent="0.25">
      <c r="A23">
        <v>16</v>
      </c>
      <c r="B23">
        <f>$G$7*B22*(1-B22) - C22 -D22</f>
        <v>7.099953825018239E-2</v>
      </c>
      <c r="C23">
        <f>MIN($G$11,B23*$G$11/($G$11+$G$12))</f>
        <v>1.1363636363636383E-3</v>
      </c>
      <c r="D23">
        <f>MIN($G$12,B23*$G$12/($G$11+$G$12))</f>
        <v>1.1363636363636383E-3</v>
      </c>
    </row>
    <row r="24" spans="1:4" x14ac:dyDescent="0.25">
      <c r="A24">
        <v>17</v>
      </c>
      <c r="B24">
        <f>$G$7*B23*(1-B23) - C23 -D23</f>
        <v>7.0281736927560318E-2</v>
      </c>
      <c r="C24">
        <f>MIN($G$11,B24*$G$11/($G$11+$G$12))</f>
        <v>1.1363636363636383E-3</v>
      </c>
      <c r="D24">
        <f>MIN($G$12,B24*$G$12/($G$11+$G$12))</f>
        <v>1.1363636363636383E-3</v>
      </c>
    </row>
    <row r="25" spans="1:4" x14ac:dyDescent="0.25">
      <c r="A25">
        <v>18</v>
      </c>
      <c r="B25">
        <f>$G$7*B24*(1-B24) - C24 -D24</f>
        <v>6.9603708547478785E-2</v>
      </c>
      <c r="C25">
        <f>MIN($G$11,B25*$G$11/($G$11+$G$12))</f>
        <v>1.1363636363636383E-3</v>
      </c>
      <c r="D25">
        <f>MIN($G$12,B25*$G$12/($G$11+$G$12))</f>
        <v>1.1363636363636383E-3</v>
      </c>
    </row>
    <row r="26" spans="1:4" x14ac:dyDescent="0.25">
      <c r="A26">
        <v>19</v>
      </c>
      <c r="B26">
        <f>$G$7*B25*(1-B25) - C25 -D25</f>
        <v>6.8962208261580782E-2</v>
      </c>
      <c r="C26">
        <f>MIN($G$11,B26*$G$11/($G$11+$G$12))</f>
        <v>1.1363636363636383E-3</v>
      </c>
      <c r="D26">
        <f>MIN($G$12,B26*$G$12/($G$11+$G$12))</f>
        <v>1.1363636363636383E-3</v>
      </c>
    </row>
    <row r="27" spans="1:4" x14ac:dyDescent="0.25">
      <c r="A27">
        <v>20</v>
      </c>
      <c r="B27">
        <f>$G$7*B26*(1-B26) - C26 -D26</f>
        <v>6.8354337029866569E-2</v>
      </c>
      <c r="C27">
        <f>MIN($G$11,B27*$G$11/($G$11+$G$12))</f>
        <v>1.1363636363636383E-3</v>
      </c>
      <c r="D27">
        <f>MIN($G$12,B27*$G$12/($G$11+$G$12))</f>
        <v>1.1363636363636383E-3</v>
      </c>
    </row>
    <row r="28" spans="1:4" x14ac:dyDescent="0.25">
      <c r="A28">
        <v>21</v>
      </c>
      <c r="B28">
        <f>$G$7*B27*(1-B27) - C27 -D27</f>
        <v>6.7777496530254083E-2</v>
      </c>
      <c r="C28">
        <f>MIN($G$11,B28*$G$11/($G$11+$G$12))</f>
        <v>1.1363636363636383E-3</v>
      </c>
      <c r="D28">
        <f>MIN($G$12,B28*$G$12/($G$11+$G$12))</f>
        <v>1.1363636363636383E-3</v>
      </c>
    </row>
    <row r="29" spans="1:4" x14ac:dyDescent="0.25">
      <c r="A29">
        <v>22</v>
      </c>
      <c r="B29">
        <f>$G$7*B28*(1-B28) - C28 -D28</f>
        <v>6.7229350971052745E-2</v>
      </c>
      <c r="C29">
        <f>MIN($G$11,B29*$G$11/($G$11+$G$12))</f>
        <v>1.1363636363636383E-3</v>
      </c>
      <c r="D29">
        <f>MIN($G$12,B29*$G$12/($G$11+$G$12))</f>
        <v>1.1363636363636383E-3</v>
      </c>
    </row>
    <row r="30" spans="1:4" x14ac:dyDescent="0.25">
      <c r="A30">
        <v>23</v>
      </c>
      <c r="B30">
        <f>$G$7*B29*(1-B29) - C29 -D29</f>
        <v>6.6707794600242842E-2</v>
      </c>
      <c r="C30">
        <f>MIN($G$11,B30*$G$11/($G$11+$G$12))</f>
        <v>1.1363636363636383E-3</v>
      </c>
      <c r="D30">
        <f>MIN($G$12,B30*$G$12/($G$11+$G$12))</f>
        <v>1.1363636363636383E-3</v>
      </c>
    </row>
    <row r="31" spans="1:4" x14ac:dyDescent="0.25">
      <c r="A31">
        <v>24</v>
      </c>
      <c r="B31">
        <f>$G$7*B30*(1-B30) - C30 -D30</f>
        <v>6.6210923941068839E-2</v>
      </c>
      <c r="C31">
        <f>MIN($G$11,B31*$G$11/($G$11+$G$12))</f>
        <v>1.1363636363636383E-3</v>
      </c>
      <c r="D31">
        <f>MIN($G$12,B31*$G$12/($G$11+$G$12))</f>
        <v>1.1363636363636383E-3</v>
      </c>
    </row>
    <row r="32" spans="1:4" x14ac:dyDescent="0.25">
      <c r="A32">
        <v>25</v>
      </c>
      <c r="B32">
        <f>$G$7*B31*(1-B31) - C31 -D31</f>
        <v>6.5737013968405436E-2</v>
      </c>
      <c r="C32">
        <f>MIN($G$11,B32*$G$11/($G$11+$G$12))</f>
        <v>1.1363636363636383E-3</v>
      </c>
      <c r="D32">
        <f>MIN($G$12,B32*$G$12/($G$11+$G$12))</f>
        <v>1.1363636363636383E-3</v>
      </c>
    </row>
    <row r="33" spans="1:4" x14ac:dyDescent="0.25">
      <c r="A33">
        <v>26</v>
      </c>
      <c r="B33">
        <f>$G$7*B32*(1-B32) - C32 -D32</f>
        <v>6.5284497586488133E-2</v>
      </c>
      <c r="C33">
        <f>MIN($G$11,B33*$G$11/($G$11+$G$12))</f>
        <v>1.1363636363636383E-3</v>
      </c>
      <c r="D33">
        <f>MIN($G$12,B33*$G$12/($G$11+$G$12))</f>
        <v>1.1363636363636383E-3</v>
      </c>
    </row>
    <row r="34" spans="1:4" x14ac:dyDescent="0.25">
      <c r="A34">
        <v>27</v>
      </c>
      <c r="B34">
        <f>$G$7*B33*(1-B33) - C33 -D33</f>
        <v>6.4851947884777467E-2</v>
      </c>
      <c r="C34">
        <f>MIN($G$11,B34*$G$11/($G$11+$G$12))</f>
        <v>1.1363636363636383E-3</v>
      </c>
      <c r="D34">
        <f>MIN($G$12,B34*$G$12/($G$11+$G$12))</f>
        <v>1.1363636363636383E-3</v>
      </c>
    </row>
    <row r="35" spans="1:4" x14ac:dyDescent="0.25">
      <c r="A35">
        <v>28</v>
      </c>
      <c r="B35">
        <f>$G$7*B34*(1-B34) - C34 -D34</f>
        <v>6.4438062741633051E-2</v>
      </c>
      <c r="C35">
        <f>MIN($G$11,B35*$G$11/($G$11+$G$12))</f>
        <v>1.1363636363636383E-3</v>
      </c>
      <c r="D35">
        <f>MIN($G$12,B35*$G$12/($G$11+$G$12))</f>
        <v>1.1363636363636383E-3</v>
      </c>
    </row>
    <row r="36" spans="1:4" x14ac:dyDescent="0.25">
      <c r="A36">
        <v>29</v>
      </c>
      <c r="B36">
        <f>$G$7*B35*(1-B35) - C35 -D35</f>
        <v>6.4041651420184975E-2</v>
      </c>
      <c r="C36">
        <f>MIN($G$11,B36*$G$11/($G$11+$G$12))</f>
        <v>1.1363636363636383E-3</v>
      </c>
      <c r="D36">
        <f>MIN($G$12,B36*$G$12/($G$11+$G$12))</f>
        <v>1.1363636363636383E-3</v>
      </c>
    </row>
    <row r="37" spans="1:4" x14ac:dyDescent="0.25">
      <c r="A37">
        <v>30</v>
      </c>
      <c r="B37">
        <f>$G$7*B36*(1-B36) - C36 -D36</f>
        <v>6.366162286118926E-2</v>
      </c>
      <c r="C37">
        <f>MIN($G$11,B37*$G$11/($G$11+$G$12))</f>
        <v>1.1363636363636383E-3</v>
      </c>
      <c r="D37">
        <f>MIN($G$12,B37*$G$12/($G$11+$G$12))</f>
        <v>1.1363636363636383E-3</v>
      </c>
    </row>
    <row r="38" spans="1:4" x14ac:dyDescent="0.25">
      <c r="A38">
        <v>31</v>
      </c>
      <c r="B38">
        <f>$G$7*B37*(1-B37) - C37 -D37</f>
        <v>6.3296975426728574E-2</v>
      </c>
      <c r="C38">
        <f>MIN($G$11,B38*$G$11/($G$11+$G$12))</f>
        <v>1.1363636363636383E-3</v>
      </c>
      <c r="D38">
        <f>MIN($G$12,B38*$G$12/($G$11+$G$12))</f>
        <v>1.1363636363636383E-3</v>
      </c>
    </row>
    <row r="39" spans="1:4" x14ac:dyDescent="0.25">
      <c r="A39">
        <v>32</v>
      </c>
      <c r="B39">
        <f>$G$7*B38*(1-B38) - C38 -D38</f>
        <v>6.2946787888685088E-2</v>
      </c>
      <c r="C39">
        <f>MIN($G$11,B39*$G$11/($G$11+$G$12))</f>
        <v>1.1363636363636383E-3</v>
      </c>
      <c r="D39">
        <f>MIN($G$12,B39*$G$12/($G$11+$G$12))</f>
        <v>1.1363636363636383E-3</v>
      </c>
    </row>
    <row r="40" spans="1:4" x14ac:dyDescent="0.25">
      <c r="A40">
        <v>33</v>
      </c>
      <c r="B40">
        <f>$G$7*B39*(1-B39) - C39 -D39</f>
        <v>6.2610211488772882E-2</v>
      </c>
      <c r="C40">
        <f>MIN($G$11,B40*$G$11/($G$11+$G$12))</f>
        <v>1.1363636363636383E-3</v>
      </c>
      <c r="D40">
        <f>MIN($G$12,B40*$G$12/($G$11+$G$12))</f>
        <v>1.1363636363636383E-3</v>
      </c>
    </row>
    <row r="41" spans="1:4" x14ac:dyDescent="0.25">
      <c r="A41">
        <v>34</v>
      </c>
      <c r="B41">
        <f>$G$7*B40*(1-B40) - C40 -D40</f>
        <v>6.2286462923987145E-2</v>
      </c>
      <c r="C41">
        <f>MIN($G$11,B41*$G$11/($G$11+$G$12))</f>
        <v>1.1363636363636383E-3</v>
      </c>
      <c r="D41">
        <f>MIN($G$12,B41*$G$12/($G$11+$G$12))</f>
        <v>1.1363636363636383E-3</v>
      </c>
    </row>
    <row r="42" spans="1:4" x14ac:dyDescent="0.25">
      <c r="A42">
        <v>35</v>
      </c>
      <c r="B42">
        <f>$G$7*B41*(1-B41) - C41 -D41</f>
        <v>6.1974818133719238E-2</v>
      </c>
      <c r="C42">
        <f>MIN($G$11,B42*$G$11/($G$11+$G$12))</f>
        <v>1.1363636363636383E-3</v>
      </c>
      <c r="D42">
        <f>MIN($G$12,B42*$G$12/($G$11+$G$12))</f>
        <v>1.1363636363636383E-3</v>
      </c>
    </row>
    <row r="43" spans="1:4" x14ac:dyDescent="0.25">
      <c r="A43">
        <v>36</v>
      </c>
      <c r="B43">
        <f>$G$7*B42*(1-B42) - C42 -D42</f>
        <v>6.1674606783385551E-2</v>
      </c>
      <c r="C43">
        <f>MIN($G$11,B43*$G$11/($G$11+$G$12))</f>
        <v>1.1363636363636383E-3</v>
      </c>
      <c r="D43">
        <f>MIN($G$12,B43*$G$12/($G$11+$G$12))</f>
        <v>1.1363636363636383E-3</v>
      </c>
    </row>
    <row r="44" spans="1:4" x14ac:dyDescent="0.25">
      <c r="A44">
        <v>37</v>
      </c>
      <c r="B44">
        <f>$G$7*B43*(1-B43) - C43 -D43</f>
        <v>6.1385207354923081E-2</v>
      </c>
      <c r="C44">
        <f>MIN($G$11,B44*$G$11/($G$11+$G$12))</f>
        <v>1.1363636363636383E-3</v>
      </c>
      <c r="D44">
        <f>MIN($G$12,B44*$G$12/($G$11+$G$12))</f>
        <v>1.1363636363636383E-3</v>
      </c>
    </row>
    <row r="45" spans="1:4" x14ac:dyDescent="0.25">
      <c r="A45">
        <v>38</v>
      </c>
      <c r="B45">
        <f>$G$7*B44*(1-B44) - C44 -D44</f>
        <v>6.1106042767480523E-2</v>
      </c>
      <c r="C45">
        <f>MIN($G$11,B45*$G$11/($G$11+$G$12))</f>
        <v>1.1363636363636383E-3</v>
      </c>
      <c r="D45">
        <f>MIN($G$12,B45*$G$12/($G$11+$G$12))</f>
        <v>1.1363636363636383E-3</v>
      </c>
    </row>
    <row r="46" spans="1:4" x14ac:dyDescent="0.25">
      <c r="A46">
        <v>39</v>
      </c>
      <c r="B46">
        <f>$G$7*B45*(1-B45) - C45 -D45</f>
        <v>6.0836576462530031E-2</v>
      </c>
      <c r="C46">
        <f>MIN($G$11,B46*$G$11/($G$11+$G$12))</f>
        <v>1.1363636363636383E-3</v>
      </c>
      <c r="D46">
        <f>MIN($G$12,B46*$G$12/($G$11+$G$12))</f>
        <v>1.1363636363636383E-3</v>
      </c>
    </row>
    <row r="47" spans="1:4" x14ac:dyDescent="0.25">
      <c r="A47">
        <v>40</v>
      </c>
      <c r="B47">
        <f>$G$7*B46*(1-B46) - C46 -D46</f>
        <v>6.0576308896806375E-2</v>
      </c>
      <c r="C47">
        <f>MIN($G$11,B47*$G$11/($G$11+$G$12))</f>
        <v>1.1363636363636383E-3</v>
      </c>
      <c r="D47">
        <f>MIN($G$12,B47*$G$12/($G$11+$G$12))</f>
        <v>1.1363636363636383E-3</v>
      </c>
    </row>
    <row r="48" spans="1:4" x14ac:dyDescent="0.25">
      <c r="A48">
        <v>41</v>
      </c>
      <c r="B48">
        <f>$G$7*B47*(1-B47) - C47 -D47</f>
        <v>6.0324774394242317E-2</v>
      </c>
      <c r="C48">
        <f>MIN($G$11,B48*$G$11/($G$11+$G$12))</f>
        <v>1.1363636363636383E-3</v>
      </c>
      <c r="D48">
        <f>MIN($G$12,B48*$G$12/($G$11+$G$12))</f>
        <v>1.1363636363636383E-3</v>
      </c>
    </row>
    <row r="49" spans="1:4" x14ac:dyDescent="0.25">
      <c r="A49">
        <v>42</v>
      </c>
      <c r="B49">
        <f>$G$7*B48*(1-B48) - C48 -D48</f>
        <v>6.0081538314651427E-2</v>
      </c>
      <c r="C49">
        <f>MIN($G$11,B49*$G$11/($G$11+$G$12))</f>
        <v>1.1363636363636383E-3</v>
      </c>
      <c r="D49">
        <f>MIN($G$12,B49*$G$12/($G$11+$G$12))</f>
        <v>1.1363636363636383E-3</v>
      </c>
    </row>
    <row r="50" spans="1:4" x14ac:dyDescent="0.25">
      <c r="A50">
        <v>43</v>
      </c>
      <c r="B50">
        <f>$G$7*B49*(1-B49) - C49 -D49</f>
        <v>5.9846194502508873E-2</v>
      </c>
      <c r="C50">
        <f>MIN($G$11,B50*$G$11/($G$11+$G$12))</f>
        <v>1.1363636363636383E-3</v>
      </c>
      <c r="D50">
        <f>MIN($G$12,B50*$G$12/($G$11+$G$12))</f>
        <v>1.1363636363636383E-3</v>
      </c>
    </row>
    <row r="51" spans="1:4" x14ac:dyDescent="0.25">
      <c r="A51">
        <v>44</v>
      </c>
      <c r="B51">
        <f>$G$7*B50*(1-B50) - C50 -D50</f>
        <v>5.9618362983957153E-2</v>
      </c>
      <c r="C51">
        <f>MIN($G$11,B51*$G$11/($G$11+$G$12))</f>
        <v>1.1363636363636383E-3</v>
      </c>
      <c r="D51">
        <f>MIN($G$12,B51*$G$12/($G$11+$G$12))</f>
        <v>1.1363636363636383E-3</v>
      </c>
    </row>
    <row r="52" spans="1:4" x14ac:dyDescent="0.25">
      <c r="A52">
        <v>45</v>
      </c>
      <c r="B52">
        <f>$G$7*B51*(1-B51) - C51 -D51</f>
        <v>5.9397687884250032E-2</v>
      </c>
      <c r="C52">
        <f>MIN($G$11,B52*$G$11/($G$11+$G$12))</f>
        <v>1.1363636363636383E-3</v>
      </c>
      <c r="D52">
        <f>MIN($G$12,B52*$G$12/($G$11+$G$12))</f>
        <v>1.1363636363636383E-3</v>
      </c>
    </row>
    <row r="53" spans="1:4" x14ac:dyDescent="0.25">
      <c r="A53">
        <v>46</v>
      </c>
      <c r="B53">
        <f>$G$7*B52*(1-B52) - C52 -D52</f>
        <v>5.9183835541353508E-2</v>
      </c>
      <c r="C53">
        <f>MIN($G$11,B53*$G$11/($G$11+$G$12))</f>
        <v>1.1363636363636383E-3</v>
      </c>
      <c r="D53">
        <f>MIN($G$12,B53*$G$12/($G$11+$G$12))</f>
        <v>1.1363636363636383E-3</v>
      </c>
    </row>
    <row r="54" spans="1:4" x14ac:dyDescent="0.25">
      <c r="A54">
        <v>47</v>
      </c>
      <c r="B54">
        <f>$G$7*B53*(1-B53) - C53 -D53</f>
        <v>5.8976492794437015E-2</v>
      </c>
      <c r="C54">
        <f>MIN($G$11,B54*$G$11/($G$11+$G$12))</f>
        <v>1.1363636363636383E-3</v>
      </c>
      <c r="D54">
        <f>MIN($G$12,B54*$G$12/($G$11+$G$12))</f>
        <v>1.1363636363636383E-3</v>
      </c>
    </row>
    <row r="55" spans="1:4" x14ac:dyDescent="0.25">
      <c r="A55">
        <v>48</v>
      </c>
      <c r="B55">
        <f>$G$7*B54*(1-B54) - C54 -D54</f>
        <v>5.8775365428587932E-2</v>
      </c>
      <c r="C55">
        <f>MIN($G$11,B55*$G$11/($G$11+$G$12))</f>
        <v>1.1363636363636383E-3</v>
      </c>
      <c r="D55">
        <f>MIN($G$12,B55*$G$12/($G$11+$G$12))</f>
        <v>1.1363636363636383E-3</v>
      </c>
    </row>
    <row r="56" spans="1:4" x14ac:dyDescent="0.25">
      <c r="A56">
        <v>49</v>
      </c>
      <c r="B56">
        <f>$G$7*B55*(1-B55) - C55 -D55</f>
        <v>5.8580176759329E-2</v>
      </c>
      <c r="C56">
        <f>MIN($G$11,B56*$G$11/($G$11+$G$12))</f>
        <v>1.1363636363636383E-3</v>
      </c>
      <c r="D56">
        <f>MIN($G$12,B56*$G$12/($G$11+$G$12))</f>
        <v>1.1363636363636383E-3</v>
      </c>
    </row>
    <row r="57" spans="1:4" x14ac:dyDescent="0.25">
      <c r="A57">
        <v>50</v>
      </c>
      <c r="B57">
        <f>$G$7*B56*(1-B56) - C56 -D56</f>
        <v>5.8390666342464974E-2</v>
      </c>
      <c r="C57">
        <f>MIN($G$11,B57*$G$11/($G$11+$G$12))</f>
        <v>1.1363636363636383E-3</v>
      </c>
      <c r="D57">
        <f>MIN($G$12,B57*$G$12/($G$11+$G$12))</f>
        <v>1.1363636363636383E-3</v>
      </c>
    </row>
    <row r="58" spans="1:4" x14ac:dyDescent="0.25">
      <c r="A58">
        <v>51</v>
      </c>
      <c r="B58">
        <f>$G$7*B57*(1-B57) - C57 -D57</f>
        <v>5.8206588796475424E-2</v>
      </c>
      <c r="C58">
        <f>MIN($G$11,B58*$G$11/($G$11+$G$12))</f>
        <v>1.1363636363636383E-3</v>
      </c>
      <c r="D58">
        <f>MIN($G$12,B58*$G$12/($G$11+$G$12))</f>
        <v>1.1363636363636383E-3</v>
      </c>
    </row>
    <row r="59" spans="1:4" x14ac:dyDescent="0.25">
      <c r="A59">
        <v>52</v>
      </c>
      <c r="B59">
        <f>$G$7*B58*(1-B58) - C58 -D58</f>
        <v>5.8027712726141524E-2</v>
      </c>
      <c r="C59">
        <f>MIN($G$11,B59*$G$11/($G$11+$G$12))</f>
        <v>1.1363636363636383E-3</v>
      </c>
      <c r="D59">
        <f>MIN($G$12,B59*$G$12/($G$11+$G$12))</f>
        <v>1.1363636363636383E-3</v>
      </c>
    </row>
    <row r="60" spans="1:4" x14ac:dyDescent="0.25">
      <c r="A60">
        <v>53</v>
      </c>
      <c r="B60">
        <f>$G$7*B59*(1-B59) - C59 -D59</f>
        <v>5.7853819737378041E-2</v>
      </c>
      <c r="C60">
        <f>MIN($G$11,B60*$G$11/($G$11+$G$12))</f>
        <v>1.1363636363636383E-3</v>
      </c>
      <c r="D60">
        <f>MIN($G$12,B60*$G$12/($G$11+$G$12))</f>
        <v>1.1363636363636383E-3</v>
      </c>
    </row>
    <row r="61" spans="1:4" x14ac:dyDescent="0.25">
      <c r="A61">
        <v>54</v>
      </c>
      <c r="B61">
        <f>$G$7*B60*(1-B60) - C60 -D60</f>
        <v>5.7684703534363044E-2</v>
      </c>
      <c r="C61">
        <f>MIN($G$11,B61*$G$11/($G$11+$G$12))</f>
        <v>1.1363636363636383E-3</v>
      </c>
      <c r="D61">
        <f>MIN($G$12,B61*$G$12/($G$11+$G$12))</f>
        <v>1.1363636363636383E-3</v>
      </c>
    </row>
    <row r="62" spans="1:4" x14ac:dyDescent="0.25">
      <c r="A62">
        <v>55</v>
      </c>
      <c r="B62">
        <f>$G$7*B61*(1-B61) - C61 -D61</f>
        <v>5.7520169091039984E-2</v>
      </c>
      <c r="C62">
        <f>MIN($G$11,B62*$G$11/($G$11+$G$12))</f>
        <v>1.1363636363636383E-3</v>
      </c>
      <c r="D62">
        <f>MIN($G$12,B62*$G$12/($G$11+$G$12))</f>
        <v>1.1363636363636383E-3</v>
      </c>
    </row>
    <row r="63" spans="1:4" x14ac:dyDescent="0.25">
      <c r="A63">
        <v>56</v>
      </c>
      <c r="B63">
        <f>$G$7*B62*(1-B62) - C62 -D62</f>
        <v>5.7360031889928706E-2</v>
      </c>
      <c r="C63">
        <f>MIN($G$11,B63*$G$11/($G$11+$G$12))</f>
        <v>1.1363636363636383E-3</v>
      </c>
      <c r="D63">
        <f>MIN($G$12,B63*$G$12/($G$11+$G$12))</f>
        <v>1.1363636363636383E-3</v>
      </c>
    </row>
    <row r="64" spans="1:4" x14ac:dyDescent="0.25">
      <c r="A64">
        <v>57</v>
      </c>
      <c r="B64">
        <f>$G$7*B63*(1-B63) - C63 -D63</f>
        <v>5.7204117221939313E-2</v>
      </c>
      <c r="C64">
        <f>MIN($G$11,B64*$G$11/($G$11+$G$12))</f>
        <v>1.1363636363636383E-3</v>
      </c>
      <c r="D64">
        <f>MIN($G$12,B64*$G$12/($G$11+$G$12))</f>
        <v>1.1363636363636383E-3</v>
      </c>
    </row>
    <row r="65" spans="1:4" x14ac:dyDescent="0.25">
      <c r="A65">
        <v>58</v>
      </c>
      <c r="B65">
        <f>$G$7*B64*(1-B64) - C64 -D64</f>
        <v>5.7052259541550465E-2</v>
      </c>
      <c r="C65">
        <f>MIN($G$11,B65*$G$11/($G$11+$G$12))</f>
        <v>1.1363636363636383E-3</v>
      </c>
      <c r="D65">
        <f>MIN($G$12,B65*$G$12/($G$11+$G$12))</f>
        <v>1.1363636363636383E-3</v>
      </c>
    </row>
    <row r="66" spans="1:4" x14ac:dyDescent="0.25">
      <c r="A66">
        <v>59</v>
      </c>
      <c r="B66">
        <f>$G$7*B65*(1-B65) - C65 -D65</f>
        <v>5.6904301872302165E-2</v>
      </c>
      <c r="C66">
        <f>MIN($G$11,B66*$G$11/($G$11+$G$12))</f>
        <v>1.1363636363636383E-3</v>
      </c>
      <c r="D66">
        <f>MIN($G$12,B66*$G$12/($G$11+$G$12))</f>
        <v>1.1363636363636383E-3</v>
      </c>
    </row>
    <row r="67" spans="1:4" x14ac:dyDescent="0.25">
      <c r="A67">
        <v>60</v>
      </c>
      <c r="B67">
        <f>$G$7*B66*(1-B66) - C66 -D66</f>
        <v>5.6760095258073621E-2</v>
      </c>
      <c r="C67">
        <f>MIN($G$11,B67*$G$11/($G$11+$G$12))</f>
        <v>1.1363636363636383E-3</v>
      </c>
      <c r="D67">
        <f>MIN($G$12,B67*$G$12/($G$11+$G$12))</f>
        <v>1.1363636363636383E-3</v>
      </c>
    </row>
    <row r="68" spans="1:4" x14ac:dyDescent="0.25">
      <c r="A68">
        <v>61</v>
      </c>
      <c r="B68">
        <f>$G$7*B67*(1-B67) - C67 -D67</f>
        <v>5.6619498256077566E-2</v>
      </c>
      <c r="C68">
        <f>MIN($G$11,B68*$G$11/($G$11+$G$12))</f>
        <v>1.1363636363636383E-3</v>
      </c>
      <c r="D68">
        <f>MIN($G$12,B68*$G$12/($G$11+$G$12))</f>
        <v>1.1363636363636383E-3</v>
      </c>
    </row>
    <row r="69" spans="1:4" x14ac:dyDescent="0.25">
      <c r="A69">
        <v>62</v>
      </c>
      <c r="B69">
        <f>$G$7*B68*(1-B68) - C68 -D68</f>
        <v>5.6482376467911086E-2</v>
      </c>
      <c r="C69">
        <f>MIN($G$11,B69*$G$11/($G$11+$G$12))</f>
        <v>1.1363636363636383E-3</v>
      </c>
      <c r="D69">
        <f>MIN($G$12,B69*$G$12/($G$11+$G$12))</f>
        <v>1.1363636363636383E-3</v>
      </c>
    </row>
    <row r="70" spans="1:4" x14ac:dyDescent="0.25">
      <c r="A70">
        <v>63</v>
      </c>
      <c r="B70">
        <f>$G$7*B69*(1-B69) - C69 -D69</f>
        <v>5.6348602105365804E-2</v>
      </c>
      <c r="C70">
        <f>MIN($G$11,B70*$G$11/($G$11+$G$12))</f>
        <v>1.1363636363636383E-3</v>
      </c>
      <c r="D70">
        <f>MIN($G$12,B70*$G$12/($G$11+$G$12))</f>
        <v>1.1363636363636383E-3</v>
      </c>
    </row>
    <row r="71" spans="1:4" x14ac:dyDescent="0.25">
      <c r="A71">
        <v>64</v>
      </c>
      <c r="B71">
        <f>$G$7*B70*(1-B70) - C70 -D70</f>
        <v>5.6218053588023398E-2</v>
      </c>
      <c r="C71">
        <f>MIN($G$11,B71*$G$11/($G$11+$G$12))</f>
        <v>1.1363636363636383E-3</v>
      </c>
      <c r="D71">
        <f>MIN($G$12,B71*$G$12/($G$11+$G$12))</f>
        <v>1.1363636363636383E-3</v>
      </c>
    </row>
    <row r="72" spans="1:4" x14ac:dyDescent="0.25">
      <c r="A72">
        <v>65</v>
      </c>
      <c r="B72">
        <f>$G$7*B71*(1-B71) - C71 -D71</f>
        <v>5.6090615169950009E-2</v>
      </c>
      <c r="C72">
        <f>MIN($G$11,B72*$G$11/($G$11+$G$12))</f>
        <v>1.1363636363636383E-3</v>
      </c>
      <c r="D72">
        <f>MIN($G$12,B72*$G$12/($G$11+$G$12))</f>
        <v>1.1363636363636383E-3</v>
      </c>
    </row>
    <row r="73" spans="1:4" x14ac:dyDescent="0.25">
      <c r="A73">
        <v>66</v>
      </c>
      <c r="B73">
        <f>$G$7*B72*(1-B72) - C72 -D72</f>
        <v>5.5966176593059969E-2</v>
      </c>
      <c r="C73">
        <f>MIN($G$11,B73*$G$11/($G$11+$G$12))</f>
        <v>1.1363636363636383E-3</v>
      </c>
      <c r="D73">
        <f>MIN($G$12,B73*$G$12/($G$11+$G$12))</f>
        <v>1.1363636363636383E-3</v>
      </c>
    </row>
    <row r="74" spans="1:4" x14ac:dyDescent="0.25">
      <c r="A74">
        <v>67</v>
      </c>
      <c r="B74">
        <f>$G$7*B73*(1-B73) - C73 -D73</f>
        <v>5.5844632764948568E-2</v>
      </c>
      <c r="C74">
        <f>MIN($G$11,B74*$G$11/($G$11+$G$12))</f>
        <v>1.1363636363636383E-3</v>
      </c>
      <c r="D74">
        <f>MIN($G$12,B74*$G$12/($G$11+$G$12))</f>
        <v>1.1363636363636383E-3</v>
      </c>
    </row>
    <row r="75" spans="1:4" x14ac:dyDescent="0.25">
      <c r="A75">
        <v>68</v>
      </c>
      <c r="B75">
        <f>$G$7*B74*(1-B74) - C74 -D74</f>
        <v>5.5725883459198988E-2</v>
      </c>
      <c r="C75">
        <f>MIN($G$11,B75*$G$11/($G$11+$G$12))</f>
        <v>1.1363636363636383E-3</v>
      </c>
      <c r="D75">
        <f>MIN($G$12,B75*$G$12/($G$11+$G$12))</f>
        <v>1.1363636363636383E-3</v>
      </c>
    </row>
    <row r="76" spans="1:4" x14ac:dyDescent="0.25">
      <c r="A76">
        <v>69</v>
      </c>
      <c r="B76">
        <f>$G$7*B75*(1-B75) - C75 -D75</f>
        <v>5.5609833036352578E-2</v>
      </c>
      <c r="C76">
        <f>MIN($G$11,B76*$G$11/($G$11+$G$12))</f>
        <v>1.1363636363636383E-3</v>
      </c>
      <c r="D76">
        <f>MIN($G$12,B76*$G$12/($G$11+$G$12))</f>
        <v>1.1363636363636383E-3</v>
      </c>
    </row>
    <row r="77" spans="1:4" x14ac:dyDescent="0.25">
      <c r="A77">
        <v>70</v>
      </c>
      <c r="B77">
        <f>$G$7*B76*(1-B76) - C76 -D76</f>
        <v>5.5496390183896453E-2</v>
      </c>
      <c r="C77">
        <f>MIN($G$11,B77*$G$11/($G$11+$G$12))</f>
        <v>1.1363636363636383E-3</v>
      </c>
      <c r="D77">
        <f>MIN($G$12,B77*$G$12/($G$11+$G$12))</f>
        <v>1.1363636363636383E-3</v>
      </c>
    </row>
    <row r="78" spans="1:4" x14ac:dyDescent="0.25">
      <c r="A78">
        <v>71</v>
      </c>
      <c r="B78">
        <f>$G$7*B77*(1-B77) - C77 -D77</f>
        <v>5.5385467673771227E-2</v>
      </c>
      <c r="C78">
        <f>MIN($G$11,B78*$G$11/($G$11+$G$12))</f>
        <v>1.1363636363636383E-3</v>
      </c>
      <c r="D78">
        <f>MIN($G$12,B78*$G$12/($G$11+$G$12))</f>
        <v>1.1363636363636383E-3</v>
      </c>
    </row>
    <row r="79" spans="1:4" x14ac:dyDescent="0.25">
      <c r="A79">
        <v>72</v>
      </c>
      <c r="B79">
        <f>$G$7*B78*(1-B78) - C78 -D78</f>
        <v>5.5276982136034485E-2</v>
      </c>
      <c r="C79">
        <f>MIN($G$11,B79*$G$11/($G$11+$G$12))</f>
        <v>1.1363636363636383E-3</v>
      </c>
      <c r="D79">
        <f>MIN($G$12,B79*$G$12/($G$11+$G$12))</f>
        <v>1.1363636363636383E-3</v>
      </c>
    </row>
    <row r="80" spans="1:4" x14ac:dyDescent="0.25">
      <c r="A80">
        <v>73</v>
      </c>
      <c r="B80">
        <f>$G$7*B79*(1-B79) - C79 -D79</f>
        <v>5.5170853847436439E-2</v>
      </c>
      <c r="C80">
        <f>MIN($G$11,B80*$G$11/($G$11+$G$12))</f>
        <v>1.1363636363636383E-3</v>
      </c>
      <c r="D80">
        <f>MIN($G$12,B80*$G$12/($G$11+$G$12))</f>
        <v>1.1363636363636383E-3</v>
      </c>
    </row>
    <row r="81" spans="1:4" x14ac:dyDescent="0.25">
      <c r="A81">
        <v>74</v>
      </c>
      <c r="B81">
        <f>$G$7*B80*(1-B80) - C80 -D80</f>
        <v>5.5067006533772105E-2</v>
      </c>
      <c r="C81">
        <f>MIN($G$11,B81*$G$11/($G$11+$G$12))</f>
        <v>1.1363636363636383E-3</v>
      </c>
      <c r="D81">
        <f>MIN($G$12,B81*$G$12/($G$11+$G$12))</f>
        <v>1.1363636363636383E-3</v>
      </c>
    </row>
    <row r="82" spans="1:4" x14ac:dyDescent="0.25">
      <c r="A82">
        <v>75</v>
      </c>
      <c r="B82">
        <f>$G$7*B81*(1-B81) - C81 -D81</f>
        <v>5.4965367184972504E-2</v>
      </c>
      <c r="C82">
        <f>MIN($G$11,B82*$G$11/($G$11+$G$12))</f>
        <v>1.1363636363636383E-3</v>
      </c>
      <c r="D82">
        <f>MIN($G$12,B82*$G$12/($G$11+$G$12))</f>
        <v>1.1363636363636383E-3</v>
      </c>
    </row>
    <row r="83" spans="1:4" x14ac:dyDescent="0.25">
      <c r="A83">
        <v>76</v>
      </c>
      <c r="B83">
        <f>$G$7*B82*(1-B82) - C82 -D82</f>
        <v>5.4865865881985755E-2</v>
      </c>
      <c r="C83">
        <f>MIN($G$11,B83*$G$11/($G$11+$G$12))</f>
        <v>1.1363636363636383E-3</v>
      </c>
      <c r="D83">
        <f>MIN($G$12,B83*$G$12/($G$11+$G$12))</f>
        <v>1.1363636363636383E-3</v>
      </c>
    </row>
    <row r="84" spans="1:4" x14ac:dyDescent="0.25">
      <c r="A84">
        <v>77</v>
      </c>
      <c r="B84">
        <f>$G$7*B83*(1-B83) - C83 -D83</f>
        <v>5.4768435634579012E-2</v>
      </c>
      <c r="C84">
        <f>MIN($G$11,B84*$G$11/($G$11+$G$12))</f>
        <v>1.1363636363636383E-3</v>
      </c>
      <c r="D84">
        <f>MIN($G$12,B84*$G$12/($G$11+$G$12))</f>
        <v>1.1363636363636383E-3</v>
      </c>
    </row>
    <row r="85" spans="1:4" x14ac:dyDescent="0.25">
      <c r="A85">
        <v>78</v>
      </c>
      <c r="B85">
        <f>$G$7*B84*(1-B84) - C84 -D84</f>
        <v>5.4673012229264718E-2</v>
      </c>
      <c r="C85">
        <f>MIN($G$11,B85*$G$11/($G$11+$G$12))</f>
        <v>1.1363636363636383E-3</v>
      </c>
      <c r="D85">
        <f>MIN($G$12,B85*$G$12/($G$11+$G$12))</f>
        <v>1.1363636363636383E-3</v>
      </c>
    </row>
    <row r="86" spans="1:4" x14ac:dyDescent="0.25">
      <c r="A86">
        <v>79</v>
      </c>
      <c r="B86">
        <f>$G$7*B85*(1-B85) - C85 -D85</f>
        <v>5.457953408662046E-2</v>
      </c>
      <c r="C86">
        <f>MIN($G$11,B86*$G$11/($G$11+$G$12))</f>
        <v>1.1363636363636383E-3</v>
      </c>
      <c r="D86">
        <f>MIN($G$12,B86*$G$12/($G$11+$G$12))</f>
        <v>1.1363636363636383E-3</v>
      </c>
    </row>
    <row r="87" spans="1:4" x14ac:dyDescent="0.25">
      <c r="A87">
        <v>80</v>
      </c>
      <c r="B87">
        <f>$G$7*B86*(1-B86) - C86 -D86</f>
        <v>5.4487942127331421E-2</v>
      </c>
      <c r="C87">
        <f>MIN($G$11,B87*$G$11/($G$11+$G$12))</f>
        <v>1.1363636363636383E-3</v>
      </c>
      <c r="D87">
        <f>MIN($G$12,B87*$G$12/($G$11+$G$12))</f>
        <v>1.1363636363636383E-3</v>
      </c>
    </row>
    <row r="88" spans="1:4" x14ac:dyDescent="0.25">
      <c r="A88">
        <v>81</v>
      </c>
      <c r="B88">
        <f>$G$7*B87*(1-B87) - C87 -D87</f>
        <v>5.439817964633873E-2</v>
      </c>
      <c r="C88">
        <f>MIN($G$11,B88*$G$11/($G$11+$G$12))</f>
        <v>1.1363636363636383E-3</v>
      </c>
      <c r="D88">
        <f>MIN($G$12,B88*$G$12/($G$11+$G$12))</f>
        <v>1.1363636363636383E-3</v>
      </c>
    </row>
    <row r="89" spans="1:4" x14ac:dyDescent="0.25">
      <c r="A89">
        <v>82</v>
      </c>
      <c r="B89">
        <f>$G$7*B88*(1-B88) - C88 -D88</f>
        <v>5.4310192194526458E-2</v>
      </c>
      <c r="C89">
        <f>MIN($G$11,B89*$G$11/($G$11+$G$12))</f>
        <v>1.1363636363636383E-3</v>
      </c>
      <c r="D89">
        <f>MIN($G$12,B89*$G$12/($G$11+$G$12))</f>
        <v>1.1363636363636383E-3</v>
      </c>
    </row>
    <row r="90" spans="1:4" x14ac:dyDescent="0.25">
      <c r="A90">
        <v>83</v>
      </c>
      <c r="B90">
        <f>$G$7*B89*(1-B89) - C89 -D89</f>
        <v>5.4223927467424791E-2</v>
      </c>
      <c r="C90">
        <f>MIN($G$11,B90*$G$11/($G$11+$G$12))</f>
        <v>1.1363636363636383E-3</v>
      </c>
      <c r="D90">
        <f>MIN($G$12,B90*$G$12/($G$11+$G$12))</f>
        <v>1.1363636363636383E-3</v>
      </c>
    </row>
    <row r="91" spans="1:4" x14ac:dyDescent="0.25">
      <c r="A91">
        <v>84</v>
      </c>
      <c r="B91">
        <f>$G$7*B90*(1-B90) - C90 -D90</f>
        <v>5.4139335200448203E-2</v>
      </c>
      <c r="C91">
        <f>MIN($G$11,B91*$G$11/($G$11+$G$12))</f>
        <v>1.1363636363636383E-3</v>
      </c>
      <c r="D91">
        <f>MIN($G$12,B91*$G$12/($G$11+$G$12))</f>
        <v>1.1363636363636383E-3</v>
      </c>
    </row>
    <row r="92" spans="1:4" x14ac:dyDescent="0.25">
      <c r="A92">
        <v>85</v>
      </c>
      <c r="B92">
        <f>$G$7*B91*(1-B91) - C91 -D91</f>
        <v>5.4056367070224612E-2</v>
      </c>
      <c r="C92">
        <f>MIN($G$11,B92*$G$11/($G$11+$G$12))</f>
        <v>1.1363636363636383E-3</v>
      </c>
      <c r="D92">
        <f>MIN($G$12,B92*$G$12/($G$11+$G$12))</f>
        <v>1.1363636363636383E-3</v>
      </c>
    </row>
    <row r="93" spans="1:4" x14ac:dyDescent="0.25">
      <c r="A93">
        <v>86</v>
      </c>
      <c r="B93">
        <f>$G$7*B92*(1-B92) - C92 -D92</f>
        <v>5.3974976601605849E-2</v>
      </c>
      <c r="C93">
        <f>MIN($G$11,B93*$G$11/($G$11+$G$12))</f>
        <v>1.1363636363636383E-3</v>
      </c>
      <c r="D93">
        <f>MIN($G$12,B93*$G$12/($G$11+$G$12))</f>
        <v>1.1363636363636383E-3</v>
      </c>
    </row>
    <row r="94" spans="1:4" x14ac:dyDescent="0.25">
      <c r="A94">
        <v>87</v>
      </c>
      <c r="B94">
        <f>$G$7*B93*(1-B93) - C93 -D93</f>
        <v>5.3895119079980874E-2</v>
      </c>
      <c r="C94">
        <f>MIN($G$11,B94*$G$11/($G$11+$G$12))</f>
        <v>1.1363636363636383E-3</v>
      </c>
      <c r="D94">
        <f>MIN($G$12,B94*$G$12/($G$11+$G$12))</f>
        <v>1.1363636363636383E-3</v>
      </c>
    </row>
    <row r="95" spans="1:4" x14ac:dyDescent="0.25">
      <c r="A95">
        <v>88</v>
      </c>
      <c r="B95">
        <f>$G$7*B94*(1-B94) - C94 -D94</f>
        <v>5.381675146854184E-2</v>
      </c>
      <c r="C95">
        <f>MIN($G$11,B95*$G$11/($G$11+$G$12))</f>
        <v>1.1363636363636383E-3</v>
      </c>
      <c r="D95">
        <f>MIN($G$12,B95*$G$12/($G$11+$G$12))</f>
        <v>1.1363636363636383E-3</v>
      </c>
    </row>
    <row r="96" spans="1:4" x14ac:dyDescent="0.25">
      <c r="A96">
        <v>89</v>
      </c>
      <c r="B96">
        <f>$G$7*B95*(1-B95) - C95 -D95</f>
        <v>5.3739832330179281E-2</v>
      </c>
      <c r="C96">
        <f>MIN($G$11,B96*$G$11/($G$11+$G$12))</f>
        <v>1.1363636363636383E-3</v>
      </c>
      <c r="D96">
        <f>MIN($G$12,B96*$G$12/($G$11+$G$12))</f>
        <v>1.1363636363636383E-3</v>
      </c>
    </row>
    <row r="97" spans="1:4" x14ac:dyDescent="0.25">
      <c r="A97">
        <v>90</v>
      </c>
      <c r="B97">
        <f>$G$7*B96*(1-B96) - C96 -D96</f>
        <v>5.3664321753706577E-2</v>
      </c>
      <c r="C97">
        <f>MIN($G$11,B97*$G$11/($G$11+$G$12))</f>
        <v>1.1363636363636383E-3</v>
      </c>
      <c r="D97">
        <f>MIN($G$12,B97*$G$12/($G$11+$G$12))</f>
        <v>1.1363636363636383E-3</v>
      </c>
    </row>
    <row r="98" spans="1:4" x14ac:dyDescent="0.25">
      <c r="A98">
        <v>91</v>
      </c>
      <c r="B98">
        <f>$G$7*B97*(1-B97) - C97 -D97</f>
        <v>5.3590181284136083E-2</v>
      </c>
      <c r="C98">
        <f>MIN($G$11,B98*$G$11/($G$11+$G$12))</f>
        <v>1.1363636363636383E-3</v>
      </c>
      <c r="D98">
        <f>MIN($G$12,B98*$G$12/($G$11+$G$12))</f>
        <v>1.1363636363636383E-3</v>
      </c>
    </row>
    <row r="99" spans="1:4" x14ac:dyDescent="0.25">
      <c r="A99">
        <v>92</v>
      </c>
      <c r="B99">
        <f>$G$7*B98*(1-B98) - C98 -D98</f>
        <v>5.3517373856749199E-2</v>
      </c>
      <c r="C99">
        <f>MIN($G$11,B99*$G$11/($G$11+$G$12))</f>
        <v>1.1363636363636383E-3</v>
      </c>
      <c r="D99">
        <f>MIN($G$12,B99*$G$12/($G$11+$G$12))</f>
        <v>1.1363636363636383E-3</v>
      </c>
    </row>
    <row r="100" spans="1:4" x14ac:dyDescent="0.25">
      <c r="A100">
        <v>93</v>
      </c>
      <c r="B100">
        <f>$G$7*B99*(1-B99) - C99 -D99</f>
        <v>5.3445863734721481E-2</v>
      </c>
      <c r="C100">
        <f>MIN($G$11,B100*$G$11/($G$11+$G$12))</f>
        <v>1.1363636363636383E-3</v>
      </c>
      <c r="D100">
        <f>MIN($G$12,B100*$G$12/($G$11+$G$12))</f>
        <v>1.1363636363636383E-3</v>
      </c>
    </row>
    <row r="101" spans="1:4" x14ac:dyDescent="0.25">
      <c r="A101">
        <v>94</v>
      </c>
      <c r="B101">
        <f>$G$7*B100*(1-B100) - C100 -D100</f>
        <v>5.3375616450080904E-2</v>
      </c>
      <c r="C101">
        <f>MIN($G$11,B101*$G$11/($G$11+$G$12))</f>
        <v>1.1363636363636383E-3</v>
      </c>
      <c r="D101">
        <f>MIN($G$12,B101*$G$12/($G$11+$G$12))</f>
        <v>1.1363636363636383E-3</v>
      </c>
    </row>
    <row r="102" spans="1:4" x14ac:dyDescent="0.25">
      <c r="A102">
        <v>95</v>
      </c>
      <c r="B102">
        <f>$G$7*B101*(1-B101) - C101 -D101</f>
        <v>5.3306598747792963E-2</v>
      </c>
      <c r="C102">
        <f>MIN($G$11,B102*$G$11/($G$11+$G$12))</f>
        <v>1.1363636363636383E-3</v>
      </c>
      <c r="D102">
        <f>MIN($G$12,B102*$G$12/($G$11+$G$12))</f>
        <v>1.1363636363636383E-3</v>
      </c>
    </row>
    <row r="103" spans="1:4" x14ac:dyDescent="0.25">
      <c r="A103">
        <v>96</v>
      </c>
      <c r="B103">
        <f>$G$7*B102*(1-B102) - C102 -D102</f>
        <v>5.3238778532780966E-2</v>
      </c>
      <c r="C103">
        <f>MIN($G$11,B103*$G$11/($G$11+$G$12))</f>
        <v>1.1363636363636383E-3</v>
      </c>
      <c r="D103">
        <f>MIN($G$12,B103*$G$12/($G$11+$G$12))</f>
        <v>1.1363636363636383E-3</v>
      </c>
    </row>
    <row r="104" spans="1:4" x14ac:dyDescent="0.25">
      <c r="A104">
        <v>97</v>
      </c>
      <c r="B104">
        <f>$G$7*B103*(1-B103) - C103 -D103</f>
        <v>5.3172124819703043E-2</v>
      </c>
      <c r="C104">
        <f>MIN($G$11,B104*$G$11/($G$11+$G$12))</f>
        <v>1.1363636363636383E-3</v>
      </c>
      <c r="D104">
        <f>MIN($G$12,B104*$G$12/($G$11+$G$12))</f>
        <v>1.1363636363636383E-3</v>
      </c>
    </row>
    <row r="105" spans="1:4" x14ac:dyDescent="0.25">
      <c r="A105">
        <v>98</v>
      </c>
      <c r="B105">
        <f>$G$7*B104*(1-B104) - C104 -D104</f>
        <v>5.3106607685319787E-2</v>
      </c>
      <c r="C105">
        <f>MIN($G$11,B105*$G$11/($G$11+$G$12))</f>
        <v>1.1363636363636383E-3</v>
      </c>
      <c r="D105">
        <f>MIN($G$12,B105*$G$12/($G$11+$G$12))</f>
        <v>1.1363636363636383E-3</v>
      </c>
    </row>
    <row r="106" spans="1:4" x14ac:dyDescent="0.25">
      <c r="A106">
        <v>99</v>
      </c>
      <c r="B106">
        <f>$G$7*B105*(1-B105) - C105 -D105</f>
        <v>5.3042198223297782E-2</v>
      </c>
      <c r="C106">
        <f>MIN($G$11,B106*$G$11/($G$11+$G$12))</f>
        <v>1.1363636363636383E-3</v>
      </c>
      <c r="D106">
        <f>MIN($G$12,B106*$G$12/($G$11+$G$12))</f>
        <v>1.1363636363636383E-3</v>
      </c>
    </row>
    <row r="107" spans="1:4" x14ac:dyDescent="0.25">
      <c r="A107">
        <v>100</v>
      </c>
      <c r="B107">
        <f>$G$7*B106*(1-B106) - C106 -D106</f>
        <v>5.2978868501304711E-2</v>
      </c>
      <c r="C107">
        <f>MIN($G$11,B107*$G$11/($G$11+$G$12))</f>
        <v>1.1363636363636383E-3</v>
      </c>
      <c r="D107">
        <f>MIN($G$12,B107*$G$12/($G$11+$G$12))</f>
        <v>1.1363636363636383E-3</v>
      </c>
    </row>
    <row r="108" spans="1:4" x14ac:dyDescent="0.25">
      <c r="A108">
        <v>101</v>
      </c>
      <c r="B108">
        <f>$G$7*B107*(1-B107) - C107 -D107</f>
        <v>5.291659152026152E-2</v>
      </c>
      <c r="C108">
        <f>MIN($G$11,B108*$G$11/($G$11+$G$12))</f>
        <v>1.1363636363636383E-3</v>
      </c>
      <c r="D108">
        <f>MIN($G$12,B108*$G$12/($G$11+$G$12))</f>
        <v>1.1363636363636383E-3</v>
      </c>
    </row>
    <row r="109" spans="1:4" x14ac:dyDescent="0.25">
      <c r="A109">
        <v>102</v>
      </c>
      <c r="B109">
        <f>$G$7*B108*(1-B108) - C108 -D108</f>
        <v>5.2855341175625972E-2</v>
      </c>
      <c r="C109">
        <f>MIN($G$11,B109*$G$11/($G$11+$G$12))</f>
        <v>1.1363636363636383E-3</v>
      </c>
      <c r="D109">
        <f>MIN($G$12,B109*$G$12/($G$11+$G$12))</f>
        <v>1.1363636363636383E-3</v>
      </c>
    </row>
    <row r="110" spans="1:4" x14ac:dyDescent="0.25">
      <c r="A110">
        <v>103</v>
      </c>
      <c r="B110">
        <f>$G$7*B109*(1-B109) - C109 -D109</f>
        <v>5.2795092220590298E-2</v>
      </c>
      <c r="C110">
        <f>MIN($G$11,B110*$G$11/($G$11+$G$12))</f>
        <v>1.1363636363636383E-3</v>
      </c>
      <c r="D110">
        <f>MIN($G$12,B110*$G$12/($G$11+$G$12))</f>
        <v>1.1363636363636383E-3</v>
      </c>
    </row>
    <row r="111" spans="1:4" x14ac:dyDescent="0.25">
      <c r="A111">
        <v>104</v>
      </c>
      <c r="B111">
        <f>$G$7*B110*(1-B110) - C110 -D110</f>
        <v>5.2735820231083357E-2</v>
      </c>
      <c r="C111">
        <f>MIN($G$11,B111*$G$11/($G$11+$G$12))</f>
        <v>1.1363636363636383E-3</v>
      </c>
      <c r="D111">
        <f>MIN($G$12,B111*$G$12/($G$11+$G$12))</f>
        <v>1.1363636363636383E-3</v>
      </c>
    </row>
    <row r="112" spans="1:4" x14ac:dyDescent="0.25">
      <c r="A112">
        <v>105</v>
      </c>
      <c r="B112">
        <f>$G$7*B111*(1-B111) - C111 -D111</f>
        <v>5.2677501572474771E-2</v>
      </c>
      <c r="C112">
        <f>MIN($G$11,B112*$G$11/($G$11+$G$12))</f>
        <v>1.1363636363636383E-3</v>
      </c>
      <c r="D112">
        <f>MIN($G$12,B112*$G$12/($G$11+$G$12))</f>
        <v>1.1363636363636383E-3</v>
      </c>
    </row>
    <row r="113" spans="1:4" x14ac:dyDescent="0.25">
      <c r="A113">
        <v>106</v>
      </c>
      <c r="B113">
        <f>$G$7*B112*(1-B112) - C112 -D112</f>
        <v>5.2620113367885087E-2</v>
      </c>
      <c r="C113">
        <f>MIN($G$11,B113*$G$11/($G$11+$G$12))</f>
        <v>1.1363636363636383E-3</v>
      </c>
      <c r="D113">
        <f>MIN($G$12,B113*$G$12/($G$11+$G$12))</f>
        <v>1.1363636363636383E-3</v>
      </c>
    </row>
    <row r="114" spans="1:4" x14ac:dyDescent="0.25">
      <c r="A114">
        <v>107</v>
      </c>
      <c r="B114">
        <f>$G$7*B113*(1-B113) - C113 -D113</f>
        <v>5.2563633468012336E-2</v>
      </c>
      <c r="C114">
        <f>MIN($G$11,B114*$G$11/($G$11+$G$12))</f>
        <v>1.1363636363636383E-3</v>
      </c>
      <c r="D114">
        <f>MIN($G$12,B114*$G$12/($G$11+$G$12))</f>
        <v>1.1363636363636383E-3</v>
      </c>
    </row>
    <row r="115" spans="1:4" x14ac:dyDescent="0.25">
      <c r="A115">
        <v>108</v>
      </c>
      <c r="B115">
        <f>$G$7*B114*(1-B114) - C114 -D114</f>
        <v>5.2508040422390802E-2</v>
      </c>
      <c r="C115">
        <f>MIN($G$11,B115*$G$11/($G$11+$G$12))</f>
        <v>1.1363636363636383E-3</v>
      </c>
      <c r="D115">
        <f>MIN($G$12,B115*$G$12/($G$11+$G$12))</f>
        <v>1.1363636363636383E-3</v>
      </c>
    </row>
    <row r="116" spans="1:4" x14ac:dyDescent="0.25">
      <c r="A116">
        <v>109</v>
      </c>
      <c r="B116">
        <f>$G$7*B115*(1-B115) - C115 -D115</f>
        <v>5.2453313452003249E-2</v>
      </c>
      <c r="C116">
        <f>MIN($G$11,B116*$G$11/($G$11+$G$12))</f>
        <v>1.1363636363636383E-3</v>
      </c>
      <c r="D116">
        <f>MIN($G$12,B116*$G$12/($G$11+$G$12))</f>
        <v>1.1363636363636383E-3</v>
      </c>
    </row>
    <row r="117" spans="1:4" x14ac:dyDescent="0.25">
      <c r="A117">
        <v>110</v>
      </c>
      <c r="B117">
        <f>$G$7*B116*(1-B116) - C116 -D116</f>
        <v>5.2399432423172791E-2</v>
      </c>
      <c r="C117">
        <f>MIN($G$11,B117*$G$11/($G$11+$G$12))</f>
        <v>1.1363636363636383E-3</v>
      </c>
      <c r="D117">
        <f>MIN($G$12,B117*$G$12/($G$11+$G$12))</f>
        <v>1.1363636363636383E-3</v>
      </c>
    </row>
    <row r="118" spans="1:4" x14ac:dyDescent="0.25">
      <c r="A118">
        <v>111</v>
      </c>
      <c r="B118">
        <f>$G$7*B117*(1-B117) - C117 -D117</f>
        <v>5.2346377822665081E-2</v>
      </c>
      <c r="C118">
        <f>MIN($G$11,B118*$G$11/($G$11+$G$12))</f>
        <v>1.1363636363636383E-3</v>
      </c>
      <c r="D118">
        <f>MIN($G$12,B118*$G$12/($G$11+$G$12))</f>
        <v>1.1363636363636383E-3</v>
      </c>
    </row>
    <row r="119" spans="1:4" x14ac:dyDescent="0.25">
      <c r="A119">
        <v>112</v>
      </c>
      <c r="B119">
        <f>$G$7*B118*(1-B118) - C118 -D118</f>
        <v>5.2294130733935802E-2</v>
      </c>
      <c r="C119">
        <f>MIN($G$11,B119*$G$11/($G$11+$G$12))</f>
        <v>1.1363636363636383E-3</v>
      </c>
      <c r="D119">
        <f>MIN($G$12,B119*$G$12/($G$11+$G$12))</f>
        <v>1.1363636363636383E-3</v>
      </c>
    </row>
    <row r="120" spans="1:4" x14ac:dyDescent="0.25">
      <c r="A120">
        <v>113</v>
      </c>
      <c r="B120">
        <f>$G$7*B119*(1-B119) - C119 -D119</f>
        <v>5.2242672814462342E-2</v>
      </c>
      <c r="C120">
        <f>MIN($G$11,B120*$G$11/($G$11+$G$12))</f>
        <v>1.1363636363636383E-3</v>
      </c>
      <c r="D120">
        <f>MIN($G$12,B120*$G$12/($G$11+$G$12))</f>
        <v>1.1363636363636383E-3</v>
      </c>
    </row>
    <row r="121" spans="1:4" x14ac:dyDescent="0.25">
      <c r="A121">
        <v>114</v>
      </c>
      <c r="B121">
        <f>$G$7*B120*(1-B120) - C120 -D120</f>
        <v>5.2191986274102445E-2</v>
      </c>
      <c r="C121">
        <f>MIN($G$11,B121*$G$11/($G$11+$G$12))</f>
        <v>1.1363636363636383E-3</v>
      </c>
      <c r="D121">
        <f>MIN($G$12,B121*$G$12/($G$11+$G$12))</f>
        <v>1.1363636363636383E-3</v>
      </c>
    </row>
    <row r="122" spans="1:4" x14ac:dyDescent="0.25">
      <c r="A122">
        <v>115</v>
      </c>
      <c r="B122">
        <f>$G$7*B121*(1-B121) - C121 -D121</f>
        <v>5.2142053854425711E-2</v>
      </c>
      <c r="C122">
        <f>MIN($G$11,B122*$G$11/($G$11+$G$12))</f>
        <v>1.1363636363636383E-3</v>
      </c>
      <c r="D122">
        <f>MIN($G$12,B122*$G$12/($G$11+$G$12))</f>
        <v>1.1363636363636383E-3</v>
      </c>
    </row>
    <row r="123" spans="1:4" x14ac:dyDescent="0.25">
      <c r="A123">
        <v>116</v>
      </c>
      <c r="B123">
        <f>$G$7*B122*(1-B122) - C122 -D122</f>
        <v>5.2092858808967399E-2</v>
      </c>
      <c r="C123">
        <f>MIN($G$11,B123*$G$11/($G$11+$G$12))</f>
        <v>1.1363636363636383E-3</v>
      </c>
      <c r="D123">
        <f>MIN($G$12,B123*$G$12/($G$11+$G$12))</f>
        <v>1.1363636363636383E-3</v>
      </c>
    </row>
    <row r="124" spans="1:4" x14ac:dyDescent="0.25">
      <c r="A124">
        <v>117</v>
      </c>
      <c r="B124">
        <f>$G$7*B123*(1-B123) - C123 -D123</f>
        <v>5.2044384884356754E-2</v>
      </c>
      <c r="C124">
        <f>MIN($G$11,B124*$G$11/($G$11+$G$12))</f>
        <v>1.1363636363636383E-3</v>
      </c>
      <c r="D124">
        <f>MIN($G$12,B124*$G$12/($G$11+$G$12))</f>
        <v>1.1363636363636383E-3</v>
      </c>
    </row>
    <row r="125" spans="1:4" x14ac:dyDescent="0.25">
      <c r="A125">
        <v>118</v>
      </c>
      <c r="B125">
        <f>$G$7*B124*(1-B124) - C124 -D124</f>
        <v>5.1996616302274985E-2</v>
      </c>
      <c r="C125">
        <f>MIN($G$11,B125*$G$11/($G$11+$G$12))</f>
        <v>1.1363636363636383E-3</v>
      </c>
      <c r="D125">
        <f>MIN($G$12,B125*$G$12/($G$11+$G$12))</f>
        <v>1.1363636363636383E-3</v>
      </c>
    </row>
    <row r="126" spans="1:4" x14ac:dyDescent="0.25">
      <c r="A126">
        <v>119</v>
      </c>
      <c r="B126">
        <f>$G$7*B125*(1-B125) - C125 -D125</f>
        <v>5.1949537742200604E-2</v>
      </c>
      <c r="C126">
        <f>MIN($G$11,B126*$G$11/($G$11+$G$12))</f>
        <v>1.1363636363636383E-3</v>
      </c>
      <c r="D126">
        <f>MIN($G$12,B126*$G$12/($G$11+$G$12))</f>
        <v>1.1363636363636383E-3</v>
      </c>
    </row>
    <row r="127" spans="1:4" x14ac:dyDescent="0.25">
      <c r="A127">
        <v>120</v>
      </c>
      <c r="B127">
        <f>$G$7*B126*(1-B126) - C126 -D126</f>
        <v>5.1903134324902241E-2</v>
      </c>
      <c r="C127">
        <f>MIN($G$11,B127*$G$11/($G$11+$G$12))</f>
        <v>1.1363636363636383E-3</v>
      </c>
      <c r="D127">
        <f>MIN($G$12,B127*$G$12/($G$11+$G$12))</f>
        <v>1.1363636363636383E-3</v>
      </c>
    </row>
    <row r="128" spans="1:4" x14ac:dyDescent="0.25">
      <c r="A128">
        <v>121</v>
      </c>
      <c r="B128">
        <f>$G$7*B127*(1-B127) - C127 -D127</f>
        <v>5.1857391596641461E-2</v>
      </c>
      <c r="C128">
        <f>MIN($G$11,B128*$G$11/($G$11+$G$12))</f>
        <v>1.1363636363636383E-3</v>
      </c>
      <c r="D128">
        <f>MIN($G$12,B128*$G$12/($G$11+$G$12))</f>
        <v>1.1363636363636383E-3</v>
      </c>
    </row>
    <row r="129" spans="1:4" x14ac:dyDescent="0.25">
      <c r="A129">
        <v>122</v>
      </c>
      <c r="B129">
        <f>$G$7*B128*(1-B128) - C128 -D128</f>
        <v>5.1812295514050172E-2</v>
      </c>
      <c r="C129">
        <f>MIN($G$11,B129*$G$11/($G$11+$G$12))</f>
        <v>1.1363636363636383E-3</v>
      </c>
      <c r="D129">
        <f>MIN($G$12,B129*$G$12/($G$11+$G$12))</f>
        <v>1.1363636363636383E-3</v>
      </c>
    </row>
    <row r="130" spans="1:4" x14ac:dyDescent="0.25">
      <c r="A130">
        <v>123</v>
      </c>
      <c r="B130">
        <f>$G$7*B129*(1-B129) - C129 -D129</f>
        <v>5.1767832429649129E-2</v>
      </c>
      <c r="C130">
        <f>MIN($G$11,B130*$G$11/($G$11+$G$12))</f>
        <v>1.1363636363636383E-3</v>
      </c>
      <c r="D130">
        <f>MIN($G$12,B130*$G$12/($G$11+$G$12))</f>
        <v>1.1363636363636383E-3</v>
      </c>
    </row>
    <row r="131" spans="1:4" x14ac:dyDescent="0.25">
      <c r="A131">
        <v>124</v>
      </c>
      <c r="B131">
        <f>$G$7*B130*(1-B130) - C130 -D130</f>
        <v>5.1723989077976117E-2</v>
      </c>
      <c r="C131">
        <f>MIN($G$11,B131*$G$11/($G$11+$G$12))</f>
        <v>1.1363636363636383E-3</v>
      </c>
      <c r="D131">
        <f>MIN($G$12,B131*$G$12/($G$11+$G$12))</f>
        <v>1.1363636363636383E-3</v>
      </c>
    </row>
    <row r="132" spans="1:4" x14ac:dyDescent="0.25">
      <c r="A132">
        <v>125</v>
      </c>
      <c r="B132">
        <f>$G$7*B131*(1-B131) - C131 -D131</f>
        <v>5.1680752562294006E-2</v>
      </c>
      <c r="C132">
        <f>MIN($G$11,B132*$G$11/($G$11+$G$12))</f>
        <v>1.1363636363636383E-3</v>
      </c>
      <c r="D132">
        <f>MIN($G$12,B132*$G$12/($G$11+$G$12))</f>
        <v>1.1363636363636383E-3</v>
      </c>
    </row>
    <row r="133" spans="1:4" x14ac:dyDescent="0.25">
      <c r="A133">
        <v>126</v>
      </c>
      <c r="B133">
        <f>$G$7*B132*(1-B132) - C132 -D132</f>
        <v>5.1638110341850577E-2</v>
      </c>
      <c r="C133">
        <f>MIN($G$11,B133*$G$11/($G$11+$G$12))</f>
        <v>1.1363636363636383E-3</v>
      </c>
      <c r="D133">
        <f>MIN($G$12,B133*$G$12/($G$11+$G$12))</f>
        <v>1.1363636363636383E-3</v>
      </c>
    </row>
    <row r="134" spans="1:4" x14ac:dyDescent="0.25">
      <c r="A134">
        <v>127</v>
      </c>
      <c r="B134">
        <f>$G$7*B133*(1-B133) - C133 -D133</f>
        <v>5.1596050219663514E-2</v>
      </c>
      <c r="C134">
        <f>MIN($G$11,B134*$G$11/($G$11+$G$12))</f>
        <v>1.1363636363636383E-3</v>
      </c>
      <c r="D134">
        <f>MIN($G$12,B134*$G$12/($G$11+$G$12))</f>
        <v>1.1363636363636383E-3</v>
      </c>
    </row>
    <row r="135" spans="1:4" x14ac:dyDescent="0.25">
      <c r="A135">
        <v>128</v>
      </c>
      <c r="B135">
        <f>$G$7*B134*(1-B134) - C134 -D134</f>
        <v>5.1554560330805556E-2</v>
      </c>
      <c r="C135">
        <f>MIN($G$11,B135*$G$11/($G$11+$G$12))</f>
        <v>1.1363636363636383E-3</v>
      </c>
      <c r="D135">
        <f>MIN($G$12,B135*$G$12/($G$11+$G$12))</f>
        <v>1.1363636363636383E-3</v>
      </c>
    </row>
    <row r="136" spans="1:4" x14ac:dyDescent="0.25">
      <c r="A136">
        <v>129</v>
      </c>
      <c r="B136">
        <f>$G$7*B135*(1-B135) - C135 -D135</f>
        <v>5.151362913116591E-2</v>
      </c>
      <c r="C136">
        <f>MIN($G$11,B136*$G$11/($G$11+$G$12))</f>
        <v>1.1363636363636383E-3</v>
      </c>
      <c r="D136">
        <f>MIN($G$12,B136*$G$12/($G$11+$G$12))</f>
        <v>1.1363636363636383E-3</v>
      </c>
    </row>
    <row r="137" spans="1:4" x14ac:dyDescent="0.25">
      <c r="A137">
        <v>130</v>
      </c>
      <c r="B137">
        <f>$G$7*B136*(1-B136) - C136 -D136</f>
        <v>5.1473245386665596E-2</v>
      </c>
      <c r="C137">
        <f>MIN($G$11,B137*$G$11/($G$11+$G$12))</f>
        <v>1.1363636363636383E-3</v>
      </c>
      <c r="D137">
        <f>MIN($G$12,B137*$G$12/($G$11+$G$12))</f>
        <v>1.1363636363636383E-3</v>
      </c>
    </row>
    <row r="138" spans="1:4" x14ac:dyDescent="0.25">
      <c r="A138">
        <v>131</v>
      </c>
      <c r="B138">
        <f>$G$7*B137*(1-B137) - C137 -D137</f>
        <v>5.1433398162905403E-2</v>
      </c>
      <c r="C138">
        <f>MIN($G$11,B138*$G$11/($G$11+$G$12))</f>
        <v>1.1363636363636383E-3</v>
      </c>
      <c r="D138">
        <f>MIN($G$12,B138*$G$12/($G$11+$G$12))</f>
        <v>1.1363636363636383E-3</v>
      </c>
    </row>
    <row r="139" spans="1:4" x14ac:dyDescent="0.25">
      <c r="A139">
        <v>132</v>
      </c>
      <c r="B139">
        <f>$G$7*B138*(1-B138) - C138 -D138</f>
        <v>5.1394076815226321E-2</v>
      </c>
      <c r="C139">
        <f>MIN($G$11,B139*$G$11/($G$11+$G$12))</f>
        <v>1.1363636363636383E-3</v>
      </c>
      <c r="D139">
        <f>MIN($G$12,B139*$G$12/($G$11+$G$12))</f>
        <v>1.1363636363636383E-3</v>
      </c>
    </row>
    <row r="140" spans="1:4" x14ac:dyDescent="0.25">
      <c r="A140">
        <v>133</v>
      </c>
      <c r="B140">
        <f>$G$7*B139*(1-B139) - C139 -D139</f>
        <v>5.1355270979163363E-2</v>
      </c>
      <c r="C140">
        <f>MIN($G$11,B140*$G$11/($G$11+$G$12))</f>
        <v>1.1363636363636383E-3</v>
      </c>
      <c r="D140">
        <f>MIN($G$12,B140*$G$12/($G$11+$G$12))</f>
        <v>1.1363636363636383E-3</v>
      </c>
    </row>
    <row r="141" spans="1:4" x14ac:dyDescent="0.25">
      <c r="A141">
        <v>134</v>
      </c>
      <c r="B141">
        <f>$G$7*B140*(1-B140) - C140 -D140</f>
        <v>5.1316970561274801E-2</v>
      </c>
      <c r="C141">
        <f>MIN($G$11,B141*$G$11/($G$11+$G$12))</f>
        <v>1.1363636363636383E-3</v>
      </c>
      <c r="D141">
        <f>MIN($G$12,B141*$G$12/($G$11+$G$12))</f>
        <v>1.1363636363636383E-3</v>
      </c>
    </row>
    <row r="142" spans="1:4" x14ac:dyDescent="0.25">
      <c r="A142">
        <v>135</v>
      </c>
      <c r="B142">
        <f>$G$7*B141*(1-B141) - C141 -D141</f>
        <v>5.127916573032959E-2</v>
      </c>
      <c r="C142">
        <f>MIN($G$11,B142*$G$11/($G$11+$G$12))</f>
        <v>1.1363636363636383E-3</v>
      </c>
      <c r="D142">
        <f>MIN($G$12,B142*$G$12/($G$11+$G$12))</f>
        <v>1.1363636363636383E-3</v>
      </c>
    </row>
    <row r="143" spans="1:4" x14ac:dyDescent="0.25">
      <c r="A143">
        <v>136</v>
      </c>
      <c r="B143">
        <f>$G$7*B142*(1-B142) - C142 -D142</f>
        <v>5.1241846908836812E-2</v>
      </c>
      <c r="C143">
        <f>MIN($G$11,B143*$G$11/($G$11+$G$12))</f>
        <v>1.1363636363636383E-3</v>
      </c>
      <c r="D143">
        <f>MIN($G$12,B143*$G$12/($G$11+$G$12))</f>
        <v>1.1363636363636383E-3</v>
      </c>
    </row>
    <row r="144" spans="1:4" x14ac:dyDescent="0.25">
      <c r="A144">
        <v>137</v>
      </c>
      <c r="B144">
        <f>$G$7*B143*(1-B143) - C143 -D143</f>
        <v>5.1205004764901689E-2</v>
      </c>
      <c r="C144">
        <f>MIN($G$11,B144*$G$11/($G$11+$G$12))</f>
        <v>1.1363636363636383E-3</v>
      </c>
      <c r="D144">
        <f>MIN($G$12,B144*$G$12/($G$11+$G$12))</f>
        <v>1.1363636363636383E-3</v>
      </c>
    </row>
    <row r="145" spans="1:4" x14ac:dyDescent="0.25">
      <c r="A145">
        <v>138</v>
      </c>
      <c r="B145">
        <f>$G$7*B144*(1-B144) - C144 -D144</f>
        <v>5.1168630204393627E-2</v>
      </c>
      <c r="C145">
        <f>MIN($G$11,B145*$G$11/($G$11+$G$12))</f>
        <v>1.1363636363636383E-3</v>
      </c>
      <c r="D145">
        <f>MIN($G$12,B145*$G$12/($G$11+$G$12))</f>
        <v>1.1363636363636383E-3</v>
      </c>
    </row>
    <row r="146" spans="1:4" x14ac:dyDescent="0.25">
      <c r="A146">
        <v>139</v>
      </c>
      <c r="B146">
        <f>$G$7*B145*(1-B145) - C145 -D145</f>
        <v>5.1132714363412331E-2</v>
      </c>
      <c r="C146">
        <f>MIN($G$11,B146*$G$11/($G$11+$G$12))</f>
        <v>1.1363636363636383E-3</v>
      </c>
      <c r="D146">
        <f>MIN($G$12,B146*$G$12/($G$11+$G$12))</f>
        <v>1.1363636363636383E-3</v>
      </c>
    </row>
    <row r="147" spans="1:4" x14ac:dyDescent="0.25">
      <c r="A147">
        <v>140</v>
      </c>
      <c r="B147">
        <f>$G$7*B146*(1-B146) - C146 -D146</f>
        <v>5.1097248601038946E-2</v>
      </c>
      <c r="C147">
        <f>MIN($G$11,B147*$G$11/($G$11+$G$12))</f>
        <v>1.1363636363636383E-3</v>
      </c>
      <c r="D147">
        <f>MIN($G$12,B147*$G$12/($G$11+$G$12))</f>
        <v>1.1363636363636383E-3</v>
      </c>
    </row>
    <row r="148" spans="1:4" x14ac:dyDescent="0.25">
      <c r="A148">
        <v>141</v>
      </c>
      <c r="B148">
        <f>$G$7*B147*(1-B147) - C147 -D147</f>
        <v>5.1062224492359559E-2</v>
      </c>
      <c r="C148">
        <f>MIN($G$11,B148*$G$11/($G$11+$G$12))</f>
        <v>1.1363636363636383E-3</v>
      </c>
      <c r="D148">
        <f>MIN($G$12,B148*$G$12/($G$11+$G$12))</f>
        <v>1.1363636363636383E-3</v>
      </c>
    </row>
    <row r="149" spans="1:4" x14ac:dyDescent="0.25">
      <c r="A149">
        <v>142</v>
      </c>
      <c r="B149">
        <f>$G$7*B148*(1-B148) - C148 -D148</f>
        <v>5.102763382174931E-2</v>
      </c>
      <c r="C149">
        <f>MIN($G$11,B149*$G$11/($G$11+$G$12))</f>
        <v>1.1363636363636383E-3</v>
      </c>
      <c r="D149">
        <f>MIN($G$12,B149*$G$12/($G$11+$G$12))</f>
        <v>1.1363636363636383E-3</v>
      </c>
    </row>
    <row r="150" spans="1:4" x14ac:dyDescent="0.25">
      <c r="A150">
        <v>143</v>
      </c>
      <c r="B150">
        <f>$G$7*B149*(1-B149) - C149 -D149</f>
        <v>5.0993468576405777E-2</v>
      </c>
      <c r="C150">
        <f>MIN($G$11,B150*$G$11/($G$11+$G$12))</f>
        <v>1.1363636363636383E-3</v>
      </c>
      <c r="D150">
        <f>MIN($G$12,B150*$G$12/($G$11+$G$12))</f>
        <v>1.1363636363636383E-3</v>
      </c>
    </row>
    <row r="151" spans="1:4" x14ac:dyDescent="0.25">
      <c r="A151">
        <v>144</v>
      </c>
      <c r="B151">
        <f>$G$7*B150*(1-B150) - C150 -D150</f>
        <v>5.0959720940120912E-2</v>
      </c>
      <c r="C151">
        <f>MIN($G$11,B151*$G$11/($G$11+$G$12))</f>
        <v>1.1363636363636383E-3</v>
      </c>
      <c r="D151">
        <f>MIN($G$12,B151*$G$12/($G$11+$G$12))</f>
        <v>1.1363636363636383E-3</v>
      </c>
    </row>
    <row r="152" spans="1:4" x14ac:dyDescent="0.25">
      <c r="A152">
        <v>145</v>
      </c>
      <c r="B152">
        <f>$G$7*B151*(1-B151) - C151 -D151</f>
        <v>5.0926383287281232E-2</v>
      </c>
      <c r="C152">
        <f>MIN($G$11,B152*$G$11/($G$11+$G$12))</f>
        <v>1.1363636363636383E-3</v>
      </c>
      <c r="D152">
        <f>MIN($G$12,B152*$G$12/($G$11+$G$12))</f>
        <v>1.1363636363636383E-3</v>
      </c>
    </row>
    <row r="153" spans="1:4" x14ac:dyDescent="0.25">
      <c r="A153">
        <v>146</v>
      </c>
      <c r="B153">
        <f>$G$7*B152*(1-B152) - C152 -D152</f>
        <v>5.0893448177086693E-2</v>
      </c>
      <c r="C153">
        <f>MIN($G$11,B153*$G$11/($G$11+$G$12))</f>
        <v>1.1363636363636383E-3</v>
      </c>
      <c r="D153">
        <f>MIN($G$12,B153*$G$12/($G$11+$G$12))</f>
        <v>1.1363636363636383E-3</v>
      </c>
    </row>
    <row r="154" spans="1:4" x14ac:dyDescent="0.25">
      <c r="A154">
        <v>147</v>
      </c>
      <c r="B154">
        <f>$G$7*B153*(1-B153) - C153 -D153</f>
        <v>5.0860908347978899E-2</v>
      </c>
      <c r="C154">
        <f>MIN($G$11,B154*$G$11/($G$11+$G$12))</f>
        <v>1.1363636363636383E-3</v>
      </c>
      <c r="D154">
        <f>MIN($G$12,B154*$G$12/($G$11+$G$12))</f>
        <v>1.1363636363636383E-3</v>
      </c>
    </row>
    <row r="155" spans="1:4" x14ac:dyDescent="0.25">
      <c r="A155">
        <v>148</v>
      </c>
      <c r="B155">
        <f>$G$7*B154*(1-B154) - C154 -D154</f>
        <v>5.0828756712269857E-2</v>
      </c>
      <c r="C155">
        <f>MIN($G$11,B155*$G$11/($G$11+$G$12))</f>
        <v>1.1363636363636383E-3</v>
      </c>
      <c r="D155">
        <f>MIN($G$12,B155*$G$12/($G$11+$G$12))</f>
        <v>1.1363636363636383E-3</v>
      </c>
    </row>
    <row r="156" spans="1:4" x14ac:dyDescent="0.25">
      <c r="A156">
        <v>149</v>
      </c>
      <c r="B156">
        <f>$G$7*B155*(1-B155) - C155 -D155</f>
        <v>5.0796986350962949E-2</v>
      </c>
      <c r="C156">
        <f>MIN($G$11,B156*$G$11/($G$11+$G$12))</f>
        <v>1.1363636363636383E-3</v>
      </c>
      <c r="D156">
        <f>MIN($G$12,B156*$G$12/($G$11+$G$12))</f>
        <v>1.1363636363636383E-3</v>
      </c>
    </row>
    <row r="157" spans="1:4" x14ac:dyDescent="0.25">
      <c r="A157">
        <v>150</v>
      </c>
      <c r="B157">
        <f>$G$7*B156*(1-B156) - C156 -D156</f>
        <v>5.076559050875807E-2</v>
      </c>
      <c r="C157">
        <f>MIN($G$11,B157*$G$11/($G$11+$G$12))</f>
        <v>1.1363636363636383E-3</v>
      </c>
      <c r="D157">
        <f>MIN($G$12,B157*$G$12/($G$11+$G$12))</f>
        <v>1.1363636363636383E-3</v>
      </c>
    </row>
    <row r="158" spans="1:4" x14ac:dyDescent="0.25">
      <c r="A158">
        <v>151</v>
      </c>
      <c r="B158">
        <f>$G$7*B157*(1-B157) - C157 -D157</f>
        <v>5.0734562589233409E-2</v>
      </c>
      <c r="C158">
        <f>MIN($G$11,B158*$G$11/($G$11+$G$12))</f>
        <v>1.1363636363636383E-3</v>
      </c>
      <c r="D158">
        <f>MIN($G$12,B158*$G$12/($G$11+$G$12))</f>
        <v>1.1363636363636383E-3</v>
      </c>
    </row>
    <row r="159" spans="1:4" x14ac:dyDescent="0.25">
      <c r="A159">
        <v>152</v>
      </c>
      <c r="B159">
        <f>$G$7*B158*(1-B158) - C158 -D158</f>
        <v>5.0703896150196555E-2</v>
      </c>
      <c r="C159">
        <f>MIN($G$11,B159*$G$11/($G$11+$G$12))</f>
        <v>1.1363636363636383E-3</v>
      </c>
      <c r="D159">
        <f>MIN($G$12,B159*$G$12/($G$11+$G$12))</f>
        <v>1.1363636363636383E-3</v>
      </c>
    </row>
    <row r="160" spans="1:4" x14ac:dyDescent="0.25">
      <c r="A160">
        <v>153</v>
      </c>
      <c r="B160">
        <f>$G$7*B159*(1-B159) - C159 -D159</f>
        <v>5.0673584899198036E-2</v>
      </c>
      <c r="C160">
        <f>MIN($G$11,B160*$G$11/($G$11+$G$12))</f>
        <v>1.1363636363636383E-3</v>
      </c>
      <c r="D160">
        <f>MIN($G$12,B160*$G$12/($G$11+$G$12))</f>
        <v>1.1363636363636383E-3</v>
      </c>
    </row>
    <row r="161" spans="1:4" x14ac:dyDescent="0.25">
      <c r="A161">
        <v>154</v>
      </c>
      <c r="B161">
        <f>$G$7*B160*(1-B160) - C160 -D160</f>
        <v>5.0643622689200717E-2</v>
      </c>
      <c r="C161">
        <f>MIN($G$11,B161*$G$11/($G$11+$G$12))</f>
        <v>1.1363636363636383E-3</v>
      </c>
      <c r="D161">
        <f>MIN($G$12,B161*$G$12/($G$11+$G$12))</f>
        <v>1.1363636363636383E-3</v>
      </c>
    </row>
    <row r="162" spans="1:4" x14ac:dyDescent="0.25">
      <c r="A162">
        <v>155</v>
      </c>
      <c r="B162">
        <f>$G$7*B161*(1-B161) - C161 -D161</f>
        <v>5.0614003514398778E-2</v>
      </c>
      <c r="C162">
        <f>MIN($G$11,B162*$G$11/($G$11+$G$12))</f>
        <v>1.1363636363636383E-3</v>
      </c>
      <c r="D162">
        <f>MIN($G$12,B162*$G$12/($G$11+$G$12))</f>
        <v>1.1363636363636383E-3</v>
      </c>
    </row>
    <row r="163" spans="1:4" x14ac:dyDescent="0.25">
      <c r="A163">
        <v>156</v>
      </c>
      <c r="B163">
        <f>$G$7*B162*(1-B162) - C162 -D162</f>
        <v>5.0584721506180257E-2</v>
      </c>
      <c r="C163">
        <f>MIN($G$11,B163*$G$11/($G$11+$G$12))</f>
        <v>1.1363636363636383E-3</v>
      </c>
      <c r="D163">
        <f>MIN($G$12,B163*$G$12/($G$11+$G$12))</f>
        <v>1.1363636363636383E-3</v>
      </c>
    </row>
    <row r="164" spans="1:4" x14ac:dyDescent="0.25">
      <c r="A164">
        <v>157</v>
      </c>
      <c r="B164">
        <f>$G$7*B163*(1-B163) - C163 -D163</f>
        <v>5.0555770929227424E-2</v>
      </c>
      <c r="C164">
        <f>MIN($G$11,B164*$G$11/($G$11+$G$12))</f>
        <v>1.1363636363636383E-3</v>
      </c>
      <c r="D164">
        <f>MIN($G$12,B164*$G$12/($G$11+$G$12))</f>
        <v>1.1363636363636383E-3</v>
      </c>
    </row>
    <row r="165" spans="1:4" x14ac:dyDescent="0.25">
      <c r="A165">
        <v>158</v>
      </c>
      <c r="B165">
        <f>$G$7*B164*(1-B164) - C164 -D164</f>
        <v>5.0527146177749525E-2</v>
      </c>
      <c r="C165">
        <f>MIN($G$11,B165*$G$11/($G$11+$G$12))</f>
        <v>1.1363636363636383E-3</v>
      </c>
      <c r="D165">
        <f>MIN($G$12,B165*$G$12/($G$11+$G$12))</f>
        <v>1.1363636363636383E-3</v>
      </c>
    </row>
    <row r="166" spans="1:4" x14ac:dyDescent="0.25">
      <c r="A166">
        <v>159</v>
      </c>
      <c r="B166">
        <f>$G$7*B165*(1-B165) - C165 -D165</f>
        <v>5.0498841771842773E-2</v>
      </c>
      <c r="C166">
        <f>MIN($G$11,B166*$G$11/($G$11+$G$12))</f>
        <v>1.1363636363636383E-3</v>
      </c>
      <c r="D166">
        <f>MIN($G$12,B166*$G$12/($G$11+$G$12))</f>
        <v>1.1363636363636383E-3</v>
      </c>
    </row>
    <row r="167" spans="1:4" x14ac:dyDescent="0.25">
      <c r="A167">
        <v>160</v>
      </c>
      <c r="B167">
        <f>$G$7*B166*(1-B166) - C166 -D166</f>
        <v>5.0470852353972404E-2</v>
      </c>
      <c r="C167">
        <f>MIN($G$11,B167*$G$11/($G$11+$G$12))</f>
        <v>1.1363636363636383E-3</v>
      </c>
      <c r="D167">
        <f>MIN($G$12,B167*$G$12/($G$11+$G$12))</f>
        <v>1.1363636363636383E-3</v>
      </c>
    </row>
    <row r="168" spans="1:4" x14ac:dyDescent="0.25">
      <c r="A168">
        <v>161</v>
      </c>
      <c r="B168">
        <f>$G$7*B167*(1-B167) - C167 -D167</f>
        <v>5.0443172685572239E-2</v>
      </c>
      <c r="C168">
        <f>MIN($G$11,B168*$G$11/($G$11+$G$12))</f>
        <v>1.1363636363636383E-3</v>
      </c>
      <c r="D168">
        <f>MIN($G$12,B168*$G$12/($G$11+$G$12))</f>
        <v>1.1363636363636383E-3</v>
      </c>
    </row>
    <row r="169" spans="1:4" x14ac:dyDescent="0.25">
      <c r="A169">
        <v>162</v>
      </c>
      <c r="B169">
        <f>$G$7*B168*(1-B168) - C168 -D168</f>
        <v>5.0415797643757095E-2</v>
      </c>
      <c r="C169">
        <f>MIN($G$11,B169*$G$11/($G$11+$G$12))</f>
        <v>1.1363636363636383E-3</v>
      </c>
      <c r="D169">
        <f>MIN($G$12,B169*$G$12/($G$11+$G$12))</f>
        <v>1.1363636363636383E-3</v>
      </c>
    </row>
    <row r="170" spans="1:4" x14ac:dyDescent="0.25">
      <c r="A170">
        <v>163</v>
      </c>
      <c r="B170">
        <f>$G$7*B169*(1-B169) - C169 -D169</f>
        <v>5.0388722218143639E-2</v>
      </c>
      <c r="C170">
        <f>MIN($G$11,B170*$G$11/($G$11+$G$12))</f>
        <v>1.1363636363636383E-3</v>
      </c>
      <c r="D170">
        <f>MIN($G$12,B170*$G$12/($G$11+$G$12))</f>
        <v>1.1363636363636383E-3</v>
      </c>
    </row>
    <row r="171" spans="1:4" x14ac:dyDescent="0.25">
      <c r="A171">
        <v>164</v>
      </c>
      <c r="B171">
        <f>$G$7*B170*(1-B170) - C170 -D170</f>
        <v>5.0361941507775766E-2</v>
      </c>
      <c r="C171">
        <f>MIN($G$11,B171*$G$11/($G$11+$G$12))</f>
        <v>1.1363636363636383E-3</v>
      </c>
      <c r="D171">
        <f>MIN($G$12,B171*$G$12/($G$11+$G$12))</f>
        <v>1.1363636363636383E-3</v>
      </c>
    </row>
    <row r="172" spans="1:4" x14ac:dyDescent="0.25">
      <c r="A172">
        <v>165</v>
      </c>
      <c r="B172">
        <f>$G$7*B171*(1-B171) - C171 -D171</f>
        <v>5.0335450718150182E-2</v>
      </c>
      <c r="C172">
        <f>MIN($G$11,B172*$G$11/($G$11+$G$12))</f>
        <v>1.1363636363636383E-3</v>
      </c>
      <c r="D172">
        <f>MIN($G$12,B172*$G$12/($G$11+$G$12))</f>
        <v>1.1363636363636383E-3</v>
      </c>
    </row>
    <row r="173" spans="1:4" x14ac:dyDescent="0.25">
      <c r="A173">
        <v>166</v>
      </c>
      <c r="B173">
        <f>$G$7*B172*(1-B172) - C172 -D172</f>
        <v>5.0309245158338671E-2</v>
      </c>
      <c r="C173">
        <f>MIN($G$11,B173*$G$11/($G$11+$G$12))</f>
        <v>1.1363636363636383E-3</v>
      </c>
      <c r="D173">
        <f>MIN($G$12,B173*$G$12/($G$11+$G$12))</f>
        <v>1.1363636363636383E-3</v>
      </c>
    </row>
    <row r="174" spans="1:4" x14ac:dyDescent="0.25">
      <c r="A174">
        <v>167</v>
      </c>
      <c r="B174">
        <f>$G$7*B173*(1-B173) - C173 -D173</f>
        <v>5.0283320238203269E-2</v>
      </c>
      <c r="C174">
        <f>MIN($G$11,B174*$G$11/($G$11+$G$12))</f>
        <v>1.1363636363636383E-3</v>
      </c>
      <c r="D174">
        <f>MIN($G$12,B174*$G$12/($G$11+$G$12))</f>
        <v>1.1363636363636383E-3</v>
      </c>
    </row>
    <row r="175" spans="1:4" x14ac:dyDescent="0.25">
      <c r="A175">
        <v>168</v>
      </c>
      <c r="B175">
        <f>$G$7*B174*(1-B174) - C174 -D174</f>
        <v>5.0257671465700857E-2</v>
      </c>
      <c r="C175">
        <f>MIN($G$11,B175*$G$11/($G$11+$G$12))</f>
        <v>1.1363636363636383E-3</v>
      </c>
      <c r="D175">
        <f>MIN($G$12,B175*$G$12/($G$11+$G$12))</f>
        <v>1.1363636363636383E-3</v>
      </c>
    </row>
    <row r="176" spans="1:4" x14ac:dyDescent="0.25">
      <c r="A176">
        <v>169</v>
      </c>
      <c r="B176">
        <f>$G$7*B175*(1-B175) - C175 -D175</f>
        <v>5.023229444427392E-2</v>
      </c>
      <c r="C176">
        <f>MIN($G$11,B176*$G$11/($G$11+$G$12))</f>
        <v>1.1363636363636383E-3</v>
      </c>
      <c r="D176">
        <f>MIN($G$12,B176*$G$12/($G$11+$G$12))</f>
        <v>1.1363636363636383E-3</v>
      </c>
    </row>
    <row r="177" spans="1:4" x14ac:dyDescent="0.25">
      <c r="A177">
        <v>170</v>
      </c>
      <c r="B177">
        <f>$G$7*B176*(1-B176) - C176 -D176</f>
        <v>5.0207184870324183E-2</v>
      </c>
      <c r="C177">
        <f>MIN($G$11,B177*$G$11/($G$11+$G$12))</f>
        <v>1.1363636363636383E-3</v>
      </c>
      <c r="D177">
        <f>MIN($G$12,B177*$G$12/($G$11+$G$12))</f>
        <v>1.1363636363636383E-3</v>
      </c>
    </row>
    <row r="178" spans="1:4" x14ac:dyDescent="0.25">
      <c r="A178">
        <v>171</v>
      </c>
      <c r="B178">
        <f>$G$7*B177*(1-B177) - C177 -D177</f>
        <v>5.0182338530766132E-2</v>
      </c>
      <c r="C178">
        <f>MIN($G$11,B178*$G$11/($G$11+$G$12))</f>
        <v>1.1363636363636383E-3</v>
      </c>
      <c r="D178">
        <f>MIN($G$12,B178*$G$12/($G$11+$G$12))</f>
        <v>1.1363636363636383E-3</v>
      </c>
    </row>
    <row r="179" spans="1:4" x14ac:dyDescent="0.25">
      <c r="A179">
        <v>172</v>
      </c>
      <c r="B179">
        <f>$G$7*B178*(1-B178) - C178 -D178</f>
        <v>5.0157751300657423E-2</v>
      </c>
      <c r="C179">
        <f>MIN($G$11,B179*$G$11/($G$11+$G$12))</f>
        <v>1.1363636363636383E-3</v>
      </c>
      <c r="D179">
        <f>MIN($G$12,B179*$G$12/($G$11+$G$12))</f>
        <v>1.1363636363636383E-3</v>
      </c>
    </row>
    <row r="180" spans="1:4" x14ac:dyDescent="0.25">
      <c r="A180">
        <v>173</v>
      </c>
      <c r="B180">
        <f>$G$7*B179*(1-B179) - C179 -D179</f>
        <v>5.0133419140903433E-2</v>
      </c>
      <c r="C180">
        <f>MIN($G$11,B180*$G$11/($G$11+$G$12))</f>
        <v>1.1363636363636383E-3</v>
      </c>
      <c r="D180">
        <f>MIN($G$12,B180*$G$12/($G$11+$G$12))</f>
        <v>1.1363636363636383E-3</v>
      </c>
    </row>
    <row r="181" spans="1:4" x14ac:dyDescent="0.25">
      <c r="A181">
        <v>174</v>
      </c>
      <c r="B181">
        <f>$G$7*B180*(1-B180) - C180 -D180</f>
        <v>5.0109338096033254E-2</v>
      </c>
      <c r="C181">
        <f>MIN($G$11,B181*$G$11/($G$11+$G$12))</f>
        <v>1.1363636363636383E-3</v>
      </c>
      <c r="D181">
        <f>MIN($G$12,B181*$G$12/($G$11+$G$12))</f>
        <v>1.1363636363636383E-3</v>
      </c>
    </row>
    <row r="182" spans="1:4" x14ac:dyDescent="0.25">
      <c r="A182">
        <v>175</v>
      </c>
      <c r="B182">
        <f>$G$7*B181*(1-B181) - C181 -D181</f>
        <v>5.0085504292044489E-2</v>
      </c>
      <c r="C182">
        <f>MIN($G$11,B182*$G$11/($G$11+$G$12))</f>
        <v>1.1363636363636383E-3</v>
      </c>
      <c r="D182">
        <f>MIN($G$12,B182*$G$12/($G$11+$G$12))</f>
        <v>1.1363636363636383E-3</v>
      </c>
    </row>
    <row r="183" spans="1:4" x14ac:dyDescent="0.25">
      <c r="A183">
        <v>176</v>
      </c>
      <c r="B183">
        <f>$G$7*B182*(1-B182) - C182 -D182</f>
        <v>5.0061913934314417E-2</v>
      </c>
      <c r="C183">
        <f>MIN($G$11,B183*$G$11/($G$11+$G$12))</f>
        <v>1.1363636363636383E-3</v>
      </c>
      <c r="D183">
        <f>MIN($G$12,B183*$G$12/($G$11+$G$12))</f>
        <v>1.1363636363636383E-3</v>
      </c>
    </row>
    <row r="184" spans="1:4" x14ac:dyDescent="0.25">
      <c r="A184">
        <v>177</v>
      </c>
      <c r="B184">
        <f>$G$7*B183*(1-B183) - C183 -D183</f>
        <v>5.0038563305575219E-2</v>
      </c>
      <c r="C184">
        <f>MIN($G$11,B184*$G$11/($G$11+$G$12))</f>
        <v>1.1363636363636383E-3</v>
      </c>
      <c r="D184">
        <f>MIN($G$12,B184*$G$12/($G$11+$G$12))</f>
        <v>1.1363636363636383E-3</v>
      </c>
    </row>
    <row r="185" spans="1:4" x14ac:dyDescent="0.25">
      <c r="A185">
        <v>178</v>
      </c>
      <c r="B185">
        <f>$G$7*B184*(1-B184) - C184 -D184</f>
        <v>5.0015448763950809E-2</v>
      </c>
      <c r="C185">
        <f>MIN($G$11,B185*$G$11/($G$11+$G$12))</f>
        <v>1.1363636363636383E-3</v>
      </c>
      <c r="D185">
        <f>MIN($G$12,B185*$G$12/($G$11+$G$12))</f>
        <v>1.1363636363636383E-3</v>
      </c>
    </row>
    <row r="186" spans="1:4" x14ac:dyDescent="0.25">
      <c r="A186">
        <v>179</v>
      </c>
      <c r="B186">
        <f>$G$7*B185*(1-B185) - C185 -D185</f>
        <v>4.999256674105329E-2</v>
      </c>
      <c r="C186">
        <f>MIN($G$11,B186*$G$11/($G$11+$G$12))</f>
        <v>1.1363636363636383E-3</v>
      </c>
      <c r="D186">
        <f>MIN($G$12,B186*$G$12/($G$11+$G$12))</f>
        <v>1.1363636363636383E-3</v>
      </c>
    </row>
    <row r="187" spans="1:4" x14ac:dyDescent="0.25">
      <c r="A187">
        <v>180</v>
      </c>
      <c r="B187">
        <f>$G$7*B186*(1-B186) - C186 -D186</f>
        <v>4.9969913740136818E-2</v>
      </c>
      <c r="C187">
        <f>MIN($G$11,B187*$G$11/($G$11+$G$12))</f>
        <v>1.1363636363636383E-3</v>
      </c>
      <c r="D187">
        <f>MIN($G$12,B187*$G$12/($G$11+$G$12))</f>
        <v>1.1363636363636383E-3</v>
      </c>
    </row>
    <row r="188" spans="1:4" x14ac:dyDescent="0.25">
      <c r="A188">
        <v>181</v>
      </c>
      <c r="B188">
        <f>$G$7*B187*(1-B187) - C187 -D187</f>
        <v>4.9947486334306845E-2</v>
      </c>
      <c r="C188">
        <f>MIN($G$11,B188*$G$11/($G$11+$G$12))</f>
        <v>1.1363636363636383E-3</v>
      </c>
      <c r="D188">
        <f>MIN($G$12,B188*$G$12/($G$11+$G$12))</f>
        <v>1.1363636363636383E-3</v>
      </c>
    </row>
    <row r="189" spans="1:4" x14ac:dyDescent="0.25">
      <c r="A189">
        <v>182</v>
      </c>
      <c r="B189">
        <f>$G$7*B188*(1-B188) - C188 -D188</f>
        <v>4.9925281164782918E-2</v>
      </c>
      <c r="C189">
        <f>MIN($G$11,B189*$G$11/($G$11+$G$12))</f>
        <v>1.1363636363636383E-3</v>
      </c>
      <c r="D189">
        <f>MIN($G$12,B189*$G$12/($G$11+$G$12))</f>
        <v>1.1363636363636383E-3</v>
      </c>
    </row>
    <row r="190" spans="1:4" x14ac:dyDescent="0.25">
      <c r="A190">
        <v>183</v>
      </c>
      <c r="B190">
        <f>$G$7*B189*(1-B189) - C189 -D189</f>
        <v>4.9903294939213048E-2</v>
      </c>
      <c r="C190">
        <f>MIN($G$11,B190*$G$11/($G$11+$G$12))</f>
        <v>1.1363636363636383E-3</v>
      </c>
      <c r="D190">
        <f>MIN($G$12,B190*$G$12/($G$11+$G$12))</f>
        <v>1.1363636363636383E-3</v>
      </c>
    </row>
    <row r="191" spans="1:4" x14ac:dyDescent="0.25">
      <c r="A191">
        <v>184</v>
      </c>
      <c r="B191">
        <f>$G$7*B190*(1-B190) - C190 -D190</f>
        <v>4.9881524430037988E-2</v>
      </c>
      <c r="C191">
        <f>MIN($G$11,B191*$G$11/($G$11+$G$12))</f>
        <v>1.1363636363636383E-3</v>
      </c>
      <c r="D191">
        <f>MIN($G$12,B191*$G$12/($G$11+$G$12))</f>
        <v>1.1363636363636383E-3</v>
      </c>
    </row>
    <row r="192" spans="1:4" x14ac:dyDescent="0.25">
      <c r="A192">
        <v>185</v>
      </c>
      <c r="B192">
        <f>$G$7*B191*(1-B191) - C191 -D191</f>
        <v>4.985996647290359E-2</v>
      </c>
      <c r="C192">
        <f>MIN($G$11,B192*$G$11/($G$11+$G$12))</f>
        <v>1.1363636363636383E-3</v>
      </c>
      <c r="D192">
        <f>MIN($G$12,B192*$G$12/($G$11+$G$12))</f>
        <v>1.1363636363636383E-3</v>
      </c>
    </row>
    <row r="193" spans="1:4" x14ac:dyDescent="0.25">
      <c r="A193">
        <v>186</v>
      </c>
      <c r="B193">
        <f>$G$7*B192*(1-B192) - C192 -D192</f>
        <v>4.9838617965119708E-2</v>
      </c>
      <c r="C193">
        <f>MIN($G$11,B193*$G$11/($G$11+$G$12))</f>
        <v>1.1363636363636383E-3</v>
      </c>
      <c r="D193">
        <f>MIN($G$12,B193*$G$12/($G$11+$G$12))</f>
        <v>1.1363636363636383E-3</v>
      </c>
    </row>
    <row r="194" spans="1:4" x14ac:dyDescent="0.25">
      <c r="A194">
        <v>187</v>
      </c>
      <c r="B194">
        <f>$G$7*B193*(1-B193) - C193 -D193</f>
        <v>4.9817475864163942E-2</v>
      </c>
      <c r="C194">
        <f>MIN($G$11,B194*$G$11/($G$11+$G$12))</f>
        <v>1.1363636363636383E-3</v>
      </c>
      <c r="D194">
        <f>MIN($G$12,B194*$G$12/($G$11+$G$12))</f>
        <v>1.1363636363636383E-3</v>
      </c>
    </row>
    <row r="195" spans="1:4" x14ac:dyDescent="0.25">
      <c r="A195">
        <v>188</v>
      </c>
      <c r="B195">
        <f>$G$7*B194*(1-B194) - C194 -D194</f>
        <v>4.9796537186228854E-2</v>
      </c>
      <c r="C195">
        <f>MIN($G$11,B195*$G$11/($G$11+$G$12))</f>
        <v>1.1363636363636383E-3</v>
      </c>
      <c r="D195">
        <f>MIN($G$12,B195*$G$12/($G$11+$G$12))</f>
        <v>1.1363636363636383E-3</v>
      </c>
    </row>
    <row r="196" spans="1:4" x14ac:dyDescent="0.25">
      <c r="A196">
        <v>189</v>
      </c>
      <c r="B196">
        <f>$G$7*B195*(1-B195) - C195 -D195</f>
        <v>4.977579900481105E-2</v>
      </c>
      <c r="C196">
        <f>MIN($G$11,B196*$G$11/($G$11+$G$12))</f>
        <v>1.1363636363636383E-3</v>
      </c>
      <c r="D196">
        <f>MIN($G$12,B196*$G$12/($G$11+$G$12))</f>
        <v>1.1363636363636383E-3</v>
      </c>
    </row>
    <row r="197" spans="1:4" x14ac:dyDescent="0.25">
      <c r="A197">
        <v>190</v>
      </c>
      <c r="B197">
        <f>$G$7*B196*(1-B196) - C196 -D196</f>
        <v>4.9755258449340797E-2</v>
      </c>
      <c r="C197">
        <f>MIN($G$11,B197*$G$11/($G$11+$G$12))</f>
        <v>1.1363636363636383E-3</v>
      </c>
      <c r="D197">
        <f>MIN($G$12,B197*$G$12/($G$11+$G$12))</f>
        <v>1.1363636363636383E-3</v>
      </c>
    </row>
    <row r="198" spans="1:4" x14ac:dyDescent="0.25">
      <c r="A198">
        <v>191</v>
      </c>
      <c r="B198">
        <f>$G$7*B197*(1-B197) - C197 -D197</f>
        <v>4.9734912703850838E-2</v>
      </c>
      <c r="C198">
        <f>MIN($G$11,B198*$G$11/($G$11+$G$12))</f>
        <v>1.1363636363636383E-3</v>
      </c>
      <c r="D198">
        <f>MIN($G$12,B198*$G$12/($G$11+$G$12))</f>
        <v>1.1363636363636383E-3</v>
      </c>
    </row>
    <row r="199" spans="1:4" x14ac:dyDescent="0.25">
      <c r="A199">
        <v>192</v>
      </c>
      <c r="B199">
        <f>$G$7*B198*(1-B198) - C198 -D198</f>
        <v>4.9714759005683021E-2</v>
      </c>
      <c r="C199">
        <f>MIN($G$11,B199*$G$11/($G$11+$G$12))</f>
        <v>1.1363636363636383E-3</v>
      </c>
      <c r="D199">
        <f>MIN($G$12,B199*$G$12/($G$11+$G$12))</f>
        <v>1.1363636363636383E-3</v>
      </c>
    </row>
    <row r="200" spans="1:4" x14ac:dyDescent="0.25">
      <c r="A200">
        <v>193</v>
      </c>
      <c r="B200">
        <f>$G$7*B199*(1-B199) - C199 -D199</f>
        <v>4.9694794644231599E-2</v>
      </c>
      <c r="C200">
        <f>MIN($G$11,B200*$G$11/($G$11+$G$12))</f>
        <v>1.1363636363636383E-3</v>
      </c>
      <c r="D200">
        <f>MIN($G$12,B200*$G$12/($G$11+$G$12))</f>
        <v>1.1363636363636383E-3</v>
      </c>
    </row>
    <row r="201" spans="1:4" x14ac:dyDescent="0.25">
      <c r="A201">
        <v>194</v>
      </c>
      <c r="B201">
        <f>$G$7*B200*(1-B200) - C200 -D200</f>
        <v>4.9675016959721902E-2</v>
      </c>
      <c r="C201">
        <f>MIN($G$11,B201*$G$11/($G$11+$G$12))</f>
        <v>1.1363636363636383E-3</v>
      </c>
      <c r="D201">
        <f>MIN($G$12,B201*$G$12/($G$11+$G$12))</f>
        <v>1.1363636363636383E-3</v>
      </c>
    </row>
    <row r="202" spans="1:4" x14ac:dyDescent="0.25">
      <c r="A202">
        <v>195</v>
      </c>
      <c r="B202">
        <f>$G$7*B201*(1-B201) - C201 -D201</f>
        <v>4.9655423342023303E-2</v>
      </c>
      <c r="C202">
        <f>MIN($G$11,B202*$G$11/($G$11+$G$12))</f>
        <v>1.1363636363636383E-3</v>
      </c>
      <c r="D202">
        <f>MIN($G$12,B202*$G$12/($G$11+$G$12))</f>
        <v>1.1363636363636383E-3</v>
      </c>
    </row>
    <row r="203" spans="1:4" x14ac:dyDescent="0.25">
      <c r="A203">
        <v>196</v>
      </c>
      <c r="B203">
        <f>$G$7*B202*(1-B202) - C202 -D202</f>
        <v>4.9636011229495257E-2</v>
      </c>
      <c r="C203">
        <f>MIN($G$11,B203*$G$11/($G$11+$G$12))</f>
        <v>1.1363636363636383E-3</v>
      </c>
      <c r="D203">
        <f>MIN($G$12,B203*$G$12/($G$11+$G$12))</f>
        <v>1.1363636363636383E-3</v>
      </c>
    </row>
    <row r="204" spans="1:4" x14ac:dyDescent="0.25">
      <c r="A204">
        <v>197</v>
      </c>
      <c r="B204">
        <f>$G$7*B203*(1-B203) - C203 -D203</f>
        <v>4.9616778107865481E-2</v>
      </c>
      <c r="C204">
        <f>MIN($G$11,B204*$G$11/($G$11+$G$12))</f>
        <v>1.1363636363636383E-3</v>
      </c>
      <c r="D204">
        <f>MIN($G$12,B204*$G$12/($G$11+$G$12))</f>
        <v>1.1363636363636383E-3</v>
      </c>
    </row>
    <row r="205" spans="1:4" x14ac:dyDescent="0.25">
      <c r="A205">
        <v>198</v>
      </c>
      <c r="B205">
        <f>$G$7*B204*(1-B204) - C204 -D204</f>
        <v>4.9597721509139089E-2</v>
      </c>
      <c r="C205">
        <f>MIN($G$11,B205*$G$11/($G$11+$G$12))</f>
        <v>1.1363636363636383E-3</v>
      </c>
      <c r="D205">
        <f>MIN($G$12,B205*$G$12/($G$11+$G$12))</f>
        <v>1.1363636363636383E-3</v>
      </c>
    </row>
    <row r="206" spans="1:4" x14ac:dyDescent="0.25">
      <c r="A206">
        <v>199</v>
      </c>
      <c r="B206">
        <f>$G$7*B205*(1-B205) - C205 -D205</f>
        <v>4.9578839010537799E-2</v>
      </c>
      <c r="C206">
        <f>MIN($G$11,B206*$G$11/($G$11+$G$12))</f>
        <v>1.1363636363636383E-3</v>
      </c>
      <c r="D206">
        <f>MIN($G$12,B206*$G$12/($G$11+$G$12))</f>
        <v>1.1363636363636383E-3</v>
      </c>
    </row>
    <row r="207" spans="1:4" x14ac:dyDescent="0.25">
      <c r="A207">
        <v>200</v>
      </c>
      <c r="B207">
        <f>$G$7*B206*(1-B206) - C206 -D206</f>
        <v>4.9560128233468198E-2</v>
      </c>
      <c r="C207">
        <f>MIN($G$11,B207*$G$11/($G$11+$G$12))</f>
        <v>1.1363636363636383E-3</v>
      </c>
      <c r="D207">
        <f>MIN($G$12,B207*$G$12/($G$11+$G$12))</f>
        <v>1.1363636363636383E-3</v>
      </c>
    </row>
    <row r="208" spans="1:4" x14ac:dyDescent="0.25">
      <c r="A208">
        <v>201</v>
      </c>
      <c r="B208">
        <f>$G$7*B207*(1-B207) - C207 -D207</f>
        <v>4.9541586842518151E-2</v>
      </c>
      <c r="C208">
        <f>MIN($G$11,B208*$G$11/($G$11+$G$12))</f>
        <v>1.1363636363636383E-3</v>
      </c>
      <c r="D208">
        <f>MIN($G$12,B208*$G$12/($G$11+$G$12))</f>
        <v>1.1363636363636383E-3</v>
      </c>
    </row>
    <row r="209" spans="1:4" x14ac:dyDescent="0.25">
      <c r="A209">
        <v>202</v>
      </c>
      <c r="B209">
        <f>$G$7*B208*(1-B208) - C208 -D208</f>
        <v>4.9523212544480451E-2</v>
      </c>
      <c r="C209">
        <f>MIN($G$11,B209*$G$11/($G$11+$G$12))</f>
        <v>1.1363636363636383E-3</v>
      </c>
      <c r="D209">
        <f>MIN($G$12,B209*$G$12/($G$11+$G$12))</f>
        <v>1.1363636363636383E-3</v>
      </c>
    </row>
    <row r="210" spans="1:4" x14ac:dyDescent="0.25">
      <c r="A210">
        <v>203</v>
      </c>
      <c r="B210">
        <f>$G$7*B209*(1-B209) - C209 -D209</f>
        <v>4.9505003087402862E-2</v>
      </c>
      <c r="C210">
        <f>MIN($G$11,B210*$G$11/($G$11+$G$12))</f>
        <v>1.1363636363636383E-3</v>
      </c>
      <c r="D210">
        <f>MIN($G$12,B210*$G$12/($G$11+$G$12))</f>
        <v>1.1363636363636383E-3</v>
      </c>
    </row>
    <row r="211" spans="1:4" x14ac:dyDescent="0.25">
      <c r="A211">
        <v>204</v>
      </c>
      <c r="B211">
        <f>$G$7*B210*(1-B210) - C210 -D210</f>
        <v>4.9486956259663734E-2</v>
      </c>
      <c r="C211">
        <f>MIN($G$11,B211*$G$11/($G$11+$G$12))</f>
        <v>1.1363636363636383E-3</v>
      </c>
      <c r="D211">
        <f>MIN($G$12,B211*$G$12/($G$11+$G$12))</f>
        <v>1.1363636363636383E-3</v>
      </c>
    </row>
    <row r="212" spans="1:4" x14ac:dyDescent="0.25">
      <c r="A212">
        <v>205</v>
      </c>
      <c r="B212">
        <f>$G$7*B211*(1-B211) - C211 -D211</f>
        <v>4.9469069889072383E-2</v>
      </c>
      <c r="C212">
        <f>MIN($G$11,B212*$G$11/($G$11+$G$12))</f>
        <v>1.1363636363636383E-3</v>
      </c>
      <c r="D212">
        <f>MIN($G$12,B212*$G$12/($G$11+$G$12))</f>
        <v>1.1363636363636383E-3</v>
      </c>
    </row>
    <row r="213" spans="1:4" x14ac:dyDescent="0.25">
      <c r="A213">
        <v>206</v>
      </c>
      <c r="B213">
        <f>$G$7*B212*(1-B212) - C212 -D212</f>
        <v>4.9451341841993429E-2</v>
      </c>
      <c r="C213">
        <f>MIN($G$11,B213*$G$11/($G$11+$G$12))</f>
        <v>1.1363636363636383E-3</v>
      </c>
      <c r="D213">
        <f>MIN($G$12,B213*$G$12/($G$11+$G$12))</f>
        <v>1.1363636363636383E-3</v>
      </c>
    </row>
    <row r="214" spans="1:4" x14ac:dyDescent="0.25">
      <c r="A214">
        <v>207</v>
      </c>
      <c r="B214">
        <f>$G$7*B213*(1-B213) - C213 -D213</f>
        <v>4.9433770022494446E-2</v>
      </c>
      <c r="C214">
        <f>MIN($G$11,B214*$G$11/($G$11+$G$12))</f>
        <v>1.1363636363636383E-3</v>
      </c>
      <c r="D214">
        <f>MIN($G$12,B214*$G$12/($G$11+$G$12))</f>
        <v>1.1363636363636383E-3</v>
      </c>
    </row>
    <row r="215" spans="1:4" x14ac:dyDescent="0.25">
      <c r="A215">
        <v>208</v>
      </c>
      <c r="B215">
        <f>$G$7*B214*(1-B214) - C214 -D214</f>
        <v>4.9416352371516065E-2</v>
      </c>
      <c r="C215">
        <f>MIN($G$11,B215*$G$11/($G$11+$G$12))</f>
        <v>1.1363636363636383E-3</v>
      </c>
      <c r="D215">
        <f>MIN($G$12,B215*$G$12/($G$11+$G$12))</f>
        <v>1.1363636363636383E-3</v>
      </c>
    </row>
    <row r="216" spans="1:4" x14ac:dyDescent="0.25">
      <c r="A216">
        <v>209</v>
      </c>
      <c r="B216">
        <f>$G$7*B215*(1-B215) - C215 -D215</f>
        <v>4.9399086866063972E-2</v>
      </c>
      <c r="C216">
        <f>MIN($G$11,B216*$G$11/($G$11+$G$12))</f>
        <v>1.1363636363636383E-3</v>
      </c>
      <c r="D216">
        <f>MIN($G$12,B216*$G$12/($G$11+$G$12))</f>
        <v>1.1363636363636383E-3</v>
      </c>
    </row>
    <row r="217" spans="1:4" x14ac:dyDescent="0.25">
      <c r="A217">
        <v>210</v>
      </c>
      <c r="B217">
        <f>$G$7*B216*(1-B216) - C216 -D216</f>
        <v>4.9381971518422073E-2</v>
      </c>
      <c r="C217">
        <f>MIN($G$11,B217*$G$11/($G$11+$G$12))</f>
        <v>1.1363636363636383E-3</v>
      </c>
      <c r="D217">
        <f>MIN($G$12,B217*$G$12/($G$11+$G$12))</f>
        <v>1.1363636363636383E-3</v>
      </c>
    </row>
    <row r="218" spans="1:4" x14ac:dyDescent="0.25">
      <c r="A218">
        <v>211</v>
      </c>
      <c r="B218">
        <f>$G$7*B217*(1-B217) - C217 -D217</f>
        <v>4.9365004375386136E-2</v>
      </c>
      <c r="C218">
        <f>MIN($G$11,B218*$G$11/($G$11+$G$12))</f>
        <v>1.1363636363636383E-3</v>
      </c>
      <c r="D218">
        <f>MIN($G$12,B218*$G$12/($G$11+$G$12))</f>
        <v>1.1363636363636383E-3</v>
      </c>
    </row>
    <row r="219" spans="1:4" x14ac:dyDescent="0.25">
      <c r="A219">
        <v>212</v>
      </c>
      <c r="B219">
        <f>$G$7*B218*(1-B218) - C218 -D218</f>
        <v>4.9348183517517401E-2</v>
      </c>
      <c r="C219">
        <f>MIN($G$11,B219*$G$11/($G$11+$G$12))</f>
        <v>1.1363636363636383E-3</v>
      </c>
      <c r="D219">
        <f>MIN($G$12,B219*$G$12/($G$11+$G$12))</f>
        <v>1.1363636363636383E-3</v>
      </c>
    </row>
    <row r="220" spans="1:4" x14ac:dyDescent="0.25">
      <c r="A220">
        <v>213</v>
      </c>
      <c r="B220">
        <f>$G$7*B219*(1-B219) - C219 -D219</f>
        <v>4.9331507058415443E-2</v>
      </c>
      <c r="C220">
        <f>MIN($G$11,B220*$G$11/($G$11+$G$12))</f>
        <v>1.1363636363636383E-3</v>
      </c>
      <c r="D220">
        <f>MIN($G$12,B220*$G$12/($G$11+$G$12))</f>
        <v>1.1363636363636383E-3</v>
      </c>
    </row>
    <row r="221" spans="1:4" x14ac:dyDescent="0.25">
      <c r="A221">
        <v>214</v>
      </c>
      <c r="B221">
        <f>$G$7*B220*(1-B220) - C220 -D220</f>
        <v>4.9314973144009774E-2</v>
      </c>
      <c r="C221">
        <f>MIN($G$11,B221*$G$11/($G$11+$G$12))</f>
        <v>1.1363636363636383E-3</v>
      </c>
      <c r="D221">
        <f>MIN($G$12,B221*$G$12/($G$11+$G$12))</f>
        <v>1.1363636363636383E-3</v>
      </c>
    </row>
    <row r="222" spans="1:4" x14ac:dyDescent="0.25">
      <c r="A222">
        <v>215</v>
      </c>
      <c r="B222">
        <f>$G$7*B221*(1-B221) - C221 -D221</f>
        <v>4.9298579951869641E-2</v>
      </c>
      <c r="C222">
        <f>MIN($G$11,B222*$G$11/($G$11+$G$12))</f>
        <v>1.1363636363636383E-3</v>
      </c>
      <c r="D222">
        <f>MIN($G$12,B222*$G$12/($G$11+$G$12))</f>
        <v>1.1363636363636383E-3</v>
      </c>
    </row>
    <row r="223" spans="1:4" x14ac:dyDescent="0.25">
      <c r="A223">
        <v>216</v>
      </c>
      <c r="B223">
        <f>$G$7*B222*(1-B222) - C222 -D222</f>
        <v>4.928232569053137E-2</v>
      </c>
      <c r="C223">
        <f>MIN($G$11,B223*$G$11/($G$11+$G$12))</f>
        <v>1.1363636363636383E-3</v>
      </c>
      <c r="D223">
        <f>MIN($G$12,B223*$G$12/($G$11+$G$12))</f>
        <v>1.1363636363636383E-3</v>
      </c>
    </row>
    <row r="224" spans="1:4" x14ac:dyDescent="0.25">
      <c r="A224">
        <v>217</v>
      </c>
      <c r="B224">
        <f>$G$7*B223*(1-B223) - C223 -D223</f>
        <v>4.926620859884287E-2</v>
      </c>
      <c r="C224">
        <f>MIN($G$11,B224*$G$11/($G$11+$G$12))</f>
        <v>1.1363636363636383E-3</v>
      </c>
      <c r="D224">
        <f>MIN($G$12,B224*$G$12/($G$11+$G$12))</f>
        <v>1.1363636363636383E-3</v>
      </c>
    </row>
    <row r="225" spans="1:4" x14ac:dyDescent="0.25">
      <c r="A225">
        <v>218</v>
      </c>
      <c r="B225">
        <f>$G$7*B224*(1-B224) - C224 -D224</f>
        <v>4.9250226945324715E-2</v>
      </c>
      <c r="C225">
        <f>MIN($G$11,B225*$G$11/($G$11+$G$12))</f>
        <v>1.1363636363636383E-3</v>
      </c>
      <c r="D225">
        <f>MIN($G$12,B225*$G$12/($G$11+$G$12))</f>
        <v>1.1363636363636383E-3</v>
      </c>
    </row>
    <row r="226" spans="1:4" x14ac:dyDescent="0.25">
      <c r="A226">
        <v>219</v>
      </c>
      <c r="B226">
        <f>$G$7*B225*(1-B225) - C225 -D225</f>
        <v>4.9234379027547327E-2</v>
      </c>
      <c r="C226">
        <f>MIN($G$11,B226*$G$11/($G$11+$G$12))</f>
        <v>1.1363636363636383E-3</v>
      </c>
      <c r="D226">
        <f>MIN($G$12,B226*$G$12/($G$11+$G$12))</f>
        <v>1.1363636363636383E-3</v>
      </c>
    </row>
    <row r="227" spans="1:4" x14ac:dyDescent="0.25">
      <c r="A227">
        <v>220</v>
      </c>
      <c r="B227">
        <f>$G$7*B226*(1-B226) - C226 -D226</f>
        <v>4.9218663171523777E-2</v>
      </c>
      <c r="C227">
        <f>MIN($G$11,B227*$G$11/($G$11+$G$12))</f>
        <v>1.1363636363636383E-3</v>
      </c>
      <c r="D227">
        <f>MIN($G$12,B227*$G$12/($G$11+$G$12))</f>
        <v>1.1363636363636383E-3</v>
      </c>
    </row>
    <row r="228" spans="1:4" x14ac:dyDescent="0.25">
      <c r="A228">
        <v>221</v>
      </c>
      <c r="B228">
        <f>$G$7*B227*(1-B227) - C227 -D227</f>
        <v>4.9203077731117782E-2</v>
      </c>
      <c r="C228">
        <f>MIN($G$11,B228*$G$11/($G$11+$G$12))</f>
        <v>1.1363636363636383E-3</v>
      </c>
      <c r="D228">
        <f>MIN($G$12,B228*$G$12/($G$11+$G$12))</f>
        <v>1.1363636363636383E-3</v>
      </c>
    </row>
    <row r="229" spans="1:4" x14ac:dyDescent="0.25">
      <c r="A229">
        <v>222</v>
      </c>
      <c r="B229">
        <f>$G$7*B228*(1-B228) - C228 -D228</f>
        <v>4.9187621087466431E-2</v>
      </c>
      <c r="C229">
        <f>MIN($G$11,B229*$G$11/($G$11+$G$12))</f>
        <v>1.1363636363636383E-3</v>
      </c>
      <c r="D229">
        <f>MIN($G$12,B229*$G$12/($G$11+$G$12))</f>
        <v>1.1363636363636383E-3</v>
      </c>
    </row>
    <row r="230" spans="1:4" x14ac:dyDescent="0.25">
      <c r="A230">
        <v>223</v>
      </c>
      <c r="B230">
        <f>$G$7*B229*(1-B229) - C229 -D229</f>
        <v>4.9172291648417216E-2</v>
      </c>
      <c r="C230">
        <f>MIN($G$11,B230*$G$11/($G$11+$G$12))</f>
        <v>1.1363636363636383E-3</v>
      </c>
      <c r="D230">
        <f>MIN($G$12,B230*$G$12/($G$11+$G$12))</f>
        <v>1.1363636363636383E-3</v>
      </c>
    </row>
    <row r="231" spans="1:4" x14ac:dyDescent="0.25">
      <c r="A231">
        <v>224</v>
      </c>
      <c r="B231">
        <f>$G$7*B230*(1-B230) - C230 -D230</f>
        <v>4.9157087847978967E-2</v>
      </c>
      <c r="C231">
        <f>MIN($G$11,B231*$G$11/($G$11+$G$12))</f>
        <v>1.1363636363636383E-3</v>
      </c>
      <c r="D231">
        <f>MIN($G$12,B231*$G$12/($G$11+$G$12))</f>
        <v>1.1363636363636383E-3</v>
      </c>
    </row>
    <row r="232" spans="1:4" x14ac:dyDescent="0.25">
      <c r="A232">
        <v>225</v>
      </c>
      <c r="B232">
        <f>$G$7*B231*(1-B231) - C231 -D231</f>
        <v>4.9142008145786273E-2</v>
      </c>
      <c r="C232">
        <f>MIN($G$11,B232*$G$11/($G$11+$G$12))</f>
        <v>1.1363636363636383E-3</v>
      </c>
      <c r="D232">
        <f>MIN($G$12,B232*$G$12/($G$11+$G$12))</f>
        <v>1.1363636363636383E-3</v>
      </c>
    </row>
    <row r="233" spans="1:4" x14ac:dyDescent="0.25">
      <c r="A233">
        <v>226</v>
      </c>
      <c r="B233">
        <f>$G$7*B232*(1-B232) - C232 -D232</f>
        <v>4.9127051026577058E-2</v>
      </c>
      <c r="C233">
        <f>MIN($G$11,B233*$G$11/($G$11+$G$12))</f>
        <v>1.1363636363636383E-3</v>
      </c>
      <c r="D233">
        <f>MIN($G$12,B233*$G$12/($G$11+$G$12))</f>
        <v>1.1363636363636383E-3</v>
      </c>
    </row>
    <row r="234" spans="1:4" x14ac:dyDescent="0.25">
      <c r="A234">
        <v>227</v>
      </c>
      <c r="B234">
        <f>$G$7*B233*(1-B233) - C233 -D233</f>
        <v>4.9112214999682796E-2</v>
      </c>
      <c r="C234">
        <f>MIN($G$11,B234*$G$11/($G$11+$G$12))</f>
        <v>1.1363636363636383E-3</v>
      </c>
      <c r="D234">
        <f>MIN($G$12,B234*$G$12/($G$11+$G$12))</f>
        <v>1.1363636363636383E-3</v>
      </c>
    </row>
    <row r="235" spans="1:4" x14ac:dyDescent="0.25">
      <c r="A235">
        <v>228</v>
      </c>
      <c r="B235">
        <f>$G$7*B234*(1-B234) - C234 -D234</f>
        <v>4.9097498598531235E-2</v>
      </c>
      <c r="C235">
        <f>MIN($G$11,B235*$G$11/($G$11+$G$12))</f>
        <v>1.1363636363636383E-3</v>
      </c>
      <c r="D235">
        <f>MIN($G$12,B235*$G$12/($G$11+$G$12))</f>
        <v>1.1363636363636383E-3</v>
      </c>
    </row>
    <row r="236" spans="1:4" x14ac:dyDescent="0.25">
      <c r="A236">
        <v>229</v>
      </c>
      <c r="B236">
        <f>$G$7*B235*(1-B235) - C235 -D235</f>
        <v>4.908290038016104E-2</v>
      </c>
      <c r="C236">
        <f>MIN($G$11,B236*$G$11/($G$11+$G$12))</f>
        <v>1.1363636363636383E-3</v>
      </c>
      <c r="D236">
        <f>MIN($G$12,B236*$G$12/($G$11+$G$12))</f>
        <v>1.1363636363636383E-3</v>
      </c>
    </row>
    <row r="237" spans="1:4" x14ac:dyDescent="0.25">
      <c r="A237">
        <v>230</v>
      </c>
      <c r="B237">
        <f>$G$7*B236*(1-B236) - C236 -D236</f>
        <v>4.9068418924748176E-2</v>
      </c>
      <c r="C237">
        <f>MIN($G$11,B237*$G$11/($G$11+$G$12))</f>
        <v>1.1363636363636383E-3</v>
      </c>
      <c r="D237">
        <f>MIN($G$12,B237*$G$12/($G$11+$G$12))</f>
        <v>1.1363636363636383E-3</v>
      </c>
    </row>
    <row r="238" spans="1:4" x14ac:dyDescent="0.25">
      <c r="A238">
        <v>231</v>
      </c>
      <c r="B238">
        <f>$G$7*B237*(1-B237) - C237 -D237</f>
        <v>4.9054052835143684E-2</v>
      </c>
      <c r="C238">
        <f>MIN($G$11,B238*$G$11/($G$11+$G$12))</f>
        <v>1.1363636363636383E-3</v>
      </c>
      <c r="D238">
        <f>MIN($G$12,B238*$G$12/($G$11+$G$12))</f>
        <v>1.1363636363636383E-3</v>
      </c>
    </row>
    <row r="239" spans="1:4" x14ac:dyDescent="0.25">
      <c r="A239">
        <v>232</v>
      </c>
      <c r="B239">
        <f>$G$7*B238*(1-B238) - C238 -D238</f>
        <v>4.9039800736422411E-2</v>
      </c>
      <c r="C239">
        <f>MIN($G$11,B239*$G$11/($G$11+$G$12))</f>
        <v>1.1363636363636383E-3</v>
      </c>
      <c r="D239">
        <f>MIN($G$12,B239*$G$12/($G$11+$G$12))</f>
        <v>1.1363636363636383E-3</v>
      </c>
    </row>
    <row r="240" spans="1:4" x14ac:dyDescent="0.25">
      <c r="A240">
        <v>233</v>
      </c>
      <c r="B240">
        <f>$G$7*B239*(1-B239) - C239 -D239</f>
        <v>4.9025661275442563E-2</v>
      </c>
      <c r="C240">
        <f>MIN($G$11,B240*$G$11/($G$11+$G$12))</f>
        <v>1.1363636363636383E-3</v>
      </c>
      <c r="D240">
        <f>MIN($G$12,B240*$G$12/($G$11+$G$12))</f>
        <v>1.1363636363636383E-3</v>
      </c>
    </row>
    <row r="241" spans="1:4" x14ac:dyDescent="0.25">
      <c r="A241">
        <v>234</v>
      </c>
      <c r="B241">
        <f>$G$7*B240*(1-B240) - C240 -D240</f>
        <v>4.9011633120415676E-2</v>
      </c>
      <c r="C241">
        <f>MIN($G$11,B241*$G$11/($G$11+$G$12))</f>
        <v>1.1363636363636383E-3</v>
      </c>
      <c r="D241">
        <f>MIN($G$12,B241*$G$12/($G$11+$G$12))</f>
        <v>1.1363636363636383E-3</v>
      </c>
    </row>
    <row r="242" spans="1:4" x14ac:dyDescent="0.25">
      <c r="A242">
        <v>235</v>
      </c>
      <c r="B242">
        <f>$G$7*B241*(1-B241) - C241 -D241</f>
        <v>4.899771496048673E-2</v>
      </c>
      <c r="C242">
        <f>MIN($G$11,B242*$G$11/($G$11+$G$12))</f>
        <v>1.1363636363636383E-3</v>
      </c>
      <c r="D242">
        <f>MIN($G$12,B242*$G$12/($G$11+$G$12))</f>
        <v>1.1363636363636383E-3</v>
      </c>
    </row>
    <row r="243" spans="1:4" x14ac:dyDescent="0.25">
      <c r="A243">
        <v>236</v>
      </c>
      <c r="B243">
        <f>$G$7*B242*(1-B242) - C242 -D242</f>
        <v>4.8983905505324117E-2</v>
      </c>
      <c r="C243">
        <f>MIN($G$11,B243*$G$11/($G$11+$G$12))</f>
        <v>1.1363636363636383E-3</v>
      </c>
      <c r="D243">
        <f>MIN($G$12,B243*$G$12/($G$11+$G$12))</f>
        <v>1.1363636363636383E-3</v>
      </c>
    </row>
    <row r="244" spans="1:4" x14ac:dyDescent="0.25">
      <c r="A244">
        <v>237</v>
      </c>
      <c r="B244">
        <f>$G$7*B243*(1-B243) - C243 -D243</f>
        <v>4.8970203484719282E-2</v>
      </c>
      <c r="C244">
        <f>MIN($G$11,B244*$G$11/($G$11+$G$12))</f>
        <v>1.1363636363636383E-3</v>
      </c>
      <c r="D244">
        <f>MIN($G$12,B244*$G$12/($G$11+$G$12))</f>
        <v>1.1363636363636383E-3</v>
      </c>
    </row>
    <row r="245" spans="1:4" x14ac:dyDescent="0.25">
      <c r="A245">
        <v>238</v>
      </c>
      <c r="B245">
        <f>$G$7*B244*(1-B244) - C244 -D244</f>
        <v>4.8956607648195649E-2</v>
      </c>
      <c r="C245">
        <f>MIN($G$11,B245*$G$11/($G$11+$G$12))</f>
        <v>1.1363636363636383E-3</v>
      </c>
      <c r="D245">
        <f>MIN($G$12,B245*$G$12/($G$11+$G$12))</f>
        <v>1.1363636363636383E-3</v>
      </c>
    </row>
    <row r="246" spans="1:4" x14ac:dyDescent="0.25">
      <c r="A246">
        <v>239</v>
      </c>
      <c r="B246">
        <f>$G$7*B245*(1-B245) - C245 -D245</f>
        <v>4.8943116764626642E-2</v>
      </c>
      <c r="C246">
        <f>MIN($G$11,B246*$G$11/($G$11+$G$12))</f>
        <v>1.1363636363636383E-3</v>
      </c>
      <c r="D246">
        <f>MIN($G$12,B246*$G$12/($G$11+$G$12))</f>
        <v>1.1363636363636383E-3</v>
      </c>
    </row>
    <row r="247" spans="1:4" x14ac:dyDescent="0.25">
      <c r="A247">
        <v>240</v>
      </c>
      <c r="B247">
        <f>$G$7*B246*(1-B246) - C246 -D246</f>
        <v>4.8929729621862574E-2</v>
      </c>
      <c r="C247">
        <f>MIN($G$11,B247*$G$11/($G$11+$G$12))</f>
        <v>1.1363636363636383E-3</v>
      </c>
      <c r="D247">
        <f>MIN($G$12,B247*$G$12/($G$11+$G$12))</f>
        <v>1.1363636363636383E-3</v>
      </c>
    </row>
    <row r="248" spans="1:4" x14ac:dyDescent="0.25">
      <c r="A248">
        <v>241</v>
      </c>
      <c r="B248">
        <f>$G$7*B247*(1-B247) - C247 -D247</f>
        <v>4.8916445026366127E-2</v>
      </c>
      <c r="C248">
        <f>MIN($G$11,B248*$G$11/($G$11+$G$12))</f>
        <v>1.1363636363636383E-3</v>
      </c>
      <c r="D248">
        <f>MIN($G$12,B248*$G$12/($G$11+$G$12))</f>
        <v>1.1363636363636383E-3</v>
      </c>
    </row>
    <row r="249" spans="1:4" x14ac:dyDescent="0.25">
      <c r="A249">
        <v>242</v>
      </c>
      <c r="B249">
        <f>$G$7*B248*(1-B248) - C248 -D248</f>
        <v>4.8903261802856222E-2</v>
      </c>
      <c r="C249">
        <f>MIN($G$11,B249*$G$11/($G$11+$G$12))</f>
        <v>1.1363636363636383E-3</v>
      </c>
      <c r="D249">
        <f>MIN($G$12,B249*$G$12/($G$11+$G$12))</f>
        <v>1.1363636363636383E-3</v>
      </c>
    </row>
    <row r="250" spans="1:4" x14ac:dyDescent="0.25">
      <c r="A250">
        <v>243</v>
      </c>
      <c r="B250">
        <f>$G$7*B249*(1-B249) - C249 -D249</f>
        <v>4.8890178793960008E-2</v>
      </c>
      <c r="C250">
        <f>MIN($G$11,B250*$G$11/($G$11+$G$12))</f>
        <v>1.1363636363636383E-3</v>
      </c>
      <c r="D250">
        <f>MIN($G$12,B250*$G$12/($G$11+$G$12))</f>
        <v>1.1363636363636383E-3</v>
      </c>
    </row>
    <row r="251" spans="1:4" x14ac:dyDescent="0.25">
      <c r="A251">
        <v>244</v>
      </c>
      <c r="B251">
        <f>$G$7*B250*(1-B250) - C250 -D250</f>
        <v>4.8877194859872825E-2</v>
      </c>
      <c r="C251">
        <f>MIN($G$11,B251*$G$11/($G$11+$G$12))</f>
        <v>1.1363636363636383E-3</v>
      </c>
      <c r="D251">
        <f>MIN($G$12,B251*$G$12/($G$11+$G$12))</f>
        <v>1.1363636363636383E-3</v>
      </c>
    </row>
    <row r="252" spans="1:4" x14ac:dyDescent="0.25">
      <c r="A252">
        <v>245</v>
      </c>
      <c r="B252">
        <f>$G$7*B251*(1-B251) - C251 -D251</f>
        <v>4.8864308878025856E-2</v>
      </c>
      <c r="C252">
        <f>MIN($G$11,B252*$G$11/($G$11+$G$12))</f>
        <v>1.1363636363636383E-3</v>
      </c>
      <c r="D252">
        <f>MIN($G$12,B252*$G$12/($G$11+$G$12))</f>
        <v>1.1363636363636383E-3</v>
      </c>
    </row>
    <row r="253" spans="1:4" x14ac:dyDescent="0.25">
      <c r="A253">
        <v>246</v>
      </c>
      <c r="B253">
        <f>$G$7*B252*(1-B252) - C252 -D252</f>
        <v>4.8851519742761348E-2</v>
      </c>
      <c r="C253">
        <f>MIN($G$11,B253*$G$11/($G$11+$G$12))</f>
        <v>1.1363636363636383E-3</v>
      </c>
      <c r="D253">
        <f>MIN($G$12,B253*$G$12/($G$11+$G$12))</f>
        <v>1.1363636363636383E-3</v>
      </c>
    </row>
    <row r="254" spans="1:4" x14ac:dyDescent="0.25">
      <c r="A254">
        <v>247</v>
      </c>
      <c r="B254">
        <f>$G$7*B253*(1-B253) - C253 -D253</f>
        <v>4.8838826365015069E-2</v>
      </c>
      <c r="C254">
        <f>MIN($G$11,B254*$G$11/($G$11+$G$12))</f>
        <v>1.1363636363636383E-3</v>
      </c>
      <c r="D254">
        <f>MIN($G$12,B254*$G$12/($G$11+$G$12))</f>
        <v>1.1363636363636383E-3</v>
      </c>
    </row>
    <row r="255" spans="1:4" x14ac:dyDescent="0.25">
      <c r="A255">
        <v>248</v>
      </c>
      <c r="B255">
        <f>$G$7*B254*(1-B254) - C254 -D254</f>
        <v>4.8826227672006006E-2</v>
      </c>
      <c r="C255">
        <f>MIN($G$11,B255*$G$11/($G$11+$G$12))</f>
        <v>1.1363636363636383E-3</v>
      </c>
      <c r="D255">
        <f>MIN($G$12,B255*$G$12/($G$11+$G$12))</f>
        <v>1.1363636363636383E-3</v>
      </c>
    </row>
    <row r="256" spans="1:4" x14ac:dyDescent="0.25">
      <c r="A256">
        <v>249</v>
      </c>
      <c r="B256">
        <f>$G$7*B255*(1-B255) - C255 -D255</f>
        <v>4.8813722606932917E-2</v>
      </c>
      <c r="C256">
        <f>MIN($G$11,B256*$G$11/($G$11+$G$12))</f>
        <v>1.1363636363636383E-3</v>
      </c>
      <c r="D256">
        <f>MIN($G$12,B256*$G$12/($G$11+$G$12))</f>
        <v>1.1363636363636383E-3</v>
      </c>
    </row>
    <row r="257" spans="1:4" x14ac:dyDescent="0.25">
      <c r="A257">
        <v>250</v>
      </c>
      <c r="B257">
        <f>$G$7*B256*(1-B256) - C256 -D256</f>
        <v>4.8801310128677687E-2</v>
      </c>
      <c r="C257">
        <f>MIN($G$11,B257*$G$11/($G$11+$G$12))</f>
        <v>1.1363636363636383E-3</v>
      </c>
      <c r="D257">
        <f>MIN($G$12,B257*$G$12/($G$11+$G$12))</f>
        <v>1.1363636363636383E-3</v>
      </c>
    </row>
    <row r="258" spans="1:4" x14ac:dyDescent="0.25">
      <c r="A258">
        <v>251</v>
      </c>
      <c r="B258">
        <f>$G$7*B257*(1-B257) - C257 -D257</f>
        <v>4.8788989211515268E-2</v>
      </c>
      <c r="C258">
        <f>MIN($G$11,B258*$G$11/($G$11+$G$12))</f>
        <v>1.1363636363636383E-3</v>
      </c>
      <c r="D258">
        <f>MIN($G$12,B258*$G$12/($G$11+$G$12))</f>
        <v>1.1363636363636383E-3</v>
      </c>
    </row>
    <row r="259" spans="1:4" x14ac:dyDescent="0.25">
      <c r="A259">
        <v>252</v>
      </c>
      <c r="B259">
        <f>$G$7*B258*(1-B258) - C258 -D258</f>
        <v>4.8776758844830036E-2</v>
      </c>
      <c r="C259">
        <f>MIN($G$11,B259*$G$11/($G$11+$G$12))</f>
        <v>1.1363636363636383E-3</v>
      </c>
      <c r="D259">
        <f>MIN($G$12,B259*$G$12/($G$11+$G$12))</f>
        <v>1.1363636363636383E-3</v>
      </c>
    </row>
    <row r="260" spans="1:4" x14ac:dyDescent="0.25">
      <c r="A260">
        <v>253</v>
      </c>
      <c r="B260">
        <f>$G$7*B259*(1-B259) - C259 -D259</f>
        <v>4.8764618032838394E-2</v>
      </c>
      <c r="C260">
        <f>MIN($G$11,B260*$G$11/($G$11+$G$12))</f>
        <v>1.1363636363636383E-3</v>
      </c>
      <c r="D260">
        <f>MIN($G$12,B260*$G$12/($G$11+$G$12))</f>
        <v>1.1363636363636383E-3</v>
      </c>
    </row>
    <row r="261" spans="1:4" x14ac:dyDescent="0.25">
      <c r="A261">
        <v>254</v>
      </c>
      <c r="B261">
        <f>$G$7*B260*(1-B260) - C260 -D260</f>
        <v>4.8752565794317471E-2</v>
      </c>
      <c r="C261">
        <f>MIN($G$11,B261*$G$11/($G$11+$G$12))</f>
        <v>1.1363636363636383E-3</v>
      </c>
      <c r="D261">
        <f>MIN($G$12,B261*$G$12/($G$11+$G$12))</f>
        <v>1.1363636363636383E-3</v>
      </c>
    </row>
    <row r="262" spans="1:4" x14ac:dyDescent="0.25">
      <c r="A262">
        <v>255</v>
      </c>
      <c r="B262">
        <f>$G$7*B261*(1-B261) - C261 -D261</f>
        <v>4.8740601162339768E-2</v>
      </c>
      <c r="C262">
        <f>MIN($G$11,B262*$G$11/($G$11+$G$12))</f>
        <v>1.1363636363636383E-3</v>
      </c>
      <c r="D262">
        <f>MIN($G$12,B262*$G$12/($G$11+$G$12))</f>
        <v>1.1363636363636383E-3</v>
      </c>
    </row>
    <row r="263" spans="1:4" x14ac:dyDescent="0.25">
      <c r="A263">
        <v>256</v>
      </c>
      <c r="B263">
        <f>$G$7*B262*(1-B262) - C262 -D262</f>
        <v>4.872872318401357E-2</v>
      </c>
      <c r="C263">
        <f>MIN($G$11,B263*$G$11/($G$11+$G$12))</f>
        <v>1.1363636363636383E-3</v>
      </c>
      <c r="D263">
        <f>MIN($G$12,B263*$G$12/($G$11+$G$12))</f>
        <v>1.1363636363636383E-3</v>
      </c>
    </row>
    <row r="264" spans="1:4" x14ac:dyDescent="0.25">
      <c r="A264">
        <v>257</v>
      </c>
      <c r="B264">
        <f>$G$7*B263*(1-B263) - C263 -D263</f>
        <v>4.8716930920229017E-2</v>
      </c>
      <c r="C264">
        <f>MIN($G$11,B264*$G$11/($G$11+$G$12))</f>
        <v>1.1363636363636383E-3</v>
      </c>
      <c r="D264">
        <f>MIN($G$12,B264*$G$12/($G$11+$G$12))</f>
        <v>1.1363636363636383E-3</v>
      </c>
    </row>
    <row r="265" spans="1:4" x14ac:dyDescent="0.25">
      <c r="A265">
        <v>258</v>
      </c>
      <c r="B265">
        <f>$G$7*B264*(1-B264) - C264 -D264</f>
        <v>4.8705223445409646E-2</v>
      </c>
      <c r="C265">
        <f>MIN($G$11,B265*$G$11/($G$11+$G$12))</f>
        <v>1.1363636363636383E-3</v>
      </c>
      <c r="D265">
        <f>MIN($G$12,B265*$G$12/($G$11+$G$12))</f>
        <v>1.1363636363636383E-3</v>
      </c>
    </row>
    <row r="266" spans="1:4" x14ac:dyDescent="0.25">
      <c r="A266">
        <v>259</v>
      </c>
      <c r="B266">
        <f>$G$7*B265*(1-B265) - C265 -D265</f>
        <v>4.8693599847269328E-2</v>
      </c>
      <c r="C266">
        <f>MIN($G$11,B266*$G$11/($G$11+$G$12))</f>
        <v>1.1363636363636383E-3</v>
      </c>
      <c r="D266">
        <f>MIN($G$12,B266*$G$12/($G$11+$G$12))</f>
        <v>1.1363636363636383E-3</v>
      </c>
    </row>
    <row r="267" spans="1:4" x14ac:dyDescent="0.25">
      <c r="A267">
        <v>260</v>
      </c>
      <c r="B267">
        <f>$G$7*B266*(1-B266) - C266 -D266</f>
        <v>4.8682059226574405E-2</v>
      </c>
      <c r="C267">
        <f>MIN($G$11,B267*$G$11/($G$11+$G$12))</f>
        <v>1.1363636363636383E-3</v>
      </c>
      <c r="D267">
        <f>MIN($G$12,B267*$G$12/($G$11+$G$12))</f>
        <v>1.1363636363636383E-3</v>
      </c>
    </row>
    <row r="268" spans="1:4" x14ac:dyDescent="0.25">
      <c r="A268">
        <v>261</v>
      </c>
      <c r="B268">
        <f>$G$7*B267*(1-B267) - C267 -D267</f>
        <v>4.8670600696910905E-2</v>
      </c>
      <c r="C268">
        <f>MIN($G$11,B268*$G$11/($G$11+$G$12))</f>
        <v>1.1363636363636383E-3</v>
      </c>
      <c r="D268">
        <f>MIN($G$12,B268*$G$12/($G$11+$G$12))</f>
        <v>1.1363636363636383E-3</v>
      </c>
    </row>
    <row r="269" spans="1:4" x14ac:dyDescent="0.25">
      <c r="A269">
        <v>262</v>
      </c>
      <c r="B269">
        <f>$G$7*B268*(1-B268) - C268 -D268</f>
        <v>4.8659223384456766E-2</v>
      </c>
      <c r="C269">
        <f>MIN($G$11,B269*$G$11/($G$11+$G$12))</f>
        <v>1.1363636363636383E-3</v>
      </c>
      <c r="D269">
        <f>MIN($G$12,B269*$G$12/($G$11+$G$12))</f>
        <v>1.1363636363636383E-3</v>
      </c>
    </row>
    <row r="270" spans="1:4" x14ac:dyDescent="0.25">
      <c r="A270">
        <v>263</v>
      </c>
      <c r="B270">
        <f>$G$7*B269*(1-B269) - C269 -D269</f>
        <v>4.8647926427758864E-2</v>
      </c>
      <c r="C270">
        <f>MIN($G$11,B270*$G$11/($G$11+$G$12))</f>
        <v>1.1363636363636383E-3</v>
      </c>
      <c r="D270">
        <f>MIN($G$12,B270*$G$12/($G$11+$G$12))</f>
        <v>1.1363636363636383E-3</v>
      </c>
    </row>
    <row r="271" spans="1:4" x14ac:dyDescent="0.25">
      <c r="A271">
        <v>264</v>
      </c>
      <c r="B271">
        <f>$G$7*B270*(1-B270) - C270 -D270</f>
        <v>4.8636708977514778E-2</v>
      </c>
      <c r="C271">
        <f>MIN($G$11,B271*$G$11/($G$11+$G$12))</f>
        <v>1.1363636363636383E-3</v>
      </c>
      <c r="D271">
        <f>MIN($G$12,B271*$G$12/($G$11+$G$12))</f>
        <v>1.1363636363636383E-3</v>
      </c>
    </row>
    <row r="272" spans="1:4" x14ac:dyDescent="0.25">
      <c r="A272">
        <v>265</v>
      </c>
      <c r="B272">
        <f>$G$7*B271*(1-B271) - C271 -D271</f>
        <v>4.8625570196359172E-2</v>
      </c>
      <c r="C272">
        <f>MIN($G$11,B272*$G$11/($G$11+$G$12))</f>
        <v>1.1363636363636383E-3</v>
      </c>
      <c r="D272">
        <f>MIN($G$12,B272*$G$12/($G$11+$G$12))</f>
        <v>1.1363636363636383E-3</v>
      </c>
    </row>
    <row r="273" spans="1:4" x14ac:dyDescent="0.25">
      <c r="A273">
        <v>266</v>
      </c>
      <c r="B273">
        <f>$G$7*B272*(1-B272) - C272 -D272</f>
        <v>4.861450925865466E-2</v>
      </c>
      <c r="C273">
        <f>MIN($G$11,B273*$G$11/($G$11+$G$12))</f>
        <v>1.1363636363636383E-3</v>
      </c>
      <c r="D273">
        <f>MIN($G$12,B273*$G$12/($G$11+$G$12))</f>
        <v>1.1363636363636383E-3</v>
      </c>
    </row>
    <row r="274" spans="1:4" x14ac:dyDescent="0.25">
      <c r="A274">
        <v>267</v>
      </c>
      <c r="B274">
        <f>$G$7*B273*(1-B273) - C273 -D273</f>
        <v>4.8603525350287058E-2</v>
      </c>
      <c r="C274">
        <f>MIN($G$11,B274*$G$11/($G$11+$G$12))</f>
        <v>1.1363636363636383E-3</v>
      </c>
      <c r="D274">
        <f>MIN($G$12,B274*$G$12/($G$11+$G$12))</f>
        <v>1.1363636363636383E-3</v>
      </c>
    </row>
    <row r="275" spans="1:4" x14ac:dyDescent="0.25">
      <c r="A275">
        <v>268</v>
      </c>
      <c r="B275">
        <f>$G$7*B274*(1-B274) - C274 -D274</f>
        <v>4.8592617668464899E-2</v>
      </c>
      <c r="C275">
        <f>MIN($G$11,B275*$G$11/($G$11+$G$12))</f>
        <v>1.1363636363636383E-3</v>
      </c>
      <c r="D275">
        <f>MIN($G$12,B275*$G$12/($G$11+$G$12))</f>
        <v>1.1363636363636383E-3</v>
      </c>
    </row>
    <row r="276" spans="1:4" x14ac:dyDescent="0.25">
      <c r="A276">
        <v>269</v>
      </c>
      <c r="B276">
        <f>$G$7*B275*(1-B275) - C275 -D275</f>
        <v>4.8581785421523152E-2</v>
      </c>
      <c r="C276">
        <f>MIN($G$11,B276*$G$11/($G$11+$G$12))</f>
        <v>1.1363636363636383E-3</v>
      </c>
      <c r="D276">
        <f>MIN($G$12,B276*$G$12/($G$11+$G$12))</f>
        <v>1.1363636363636383E-3</v>
      </c>
    </row>
    <row r="277" spans="1:4" x14ac:dyDescent="0.25">
      <c r="A277">
        <v>270</v>
      </c>
      <c r="B277">
        <f>$G$7*B276*(1-B276) - C276 -D276</f>
        <v>4.8571027828730989E-2</v>
      </c>
      <c r="C277">
        <f>MIN($G$11,B277*$G$11/($G$11+$G$12))</f>
        <v>1.1363636363636383E-3</v>
      </c>
      <c r="D277">
        <f>MIN($G$12,B277*$G$12/($G$11+$G$12))</f>
        <v>1.1363636363636383E-3</v>
      </c>
    </row>
    <row r="278" spans="1:4" x14ac:dyDescent="0.25">
      <c r="A278">
        <v>271</v>
      </c>
      <c r="B278">
        <f>$G$7*B277*(1-B277) - C277 -D277</f>
        <v>4.8560344120103523E-2</v>
      </c>
      <c r="C278">
        <f>MIN($G$11,B278*$G$11/($G$11+$G$12))</f>
        <v>1.1363636363636383E-3</v>
      </c>
      <c r="D278">
        <f>MIN($G$12,B278*$G$12/($G$11+$G$12))</f>
        <v>1.1363636363636383E-3</v>
      </c>
    </row>
    <row r="279" spans="1:4" x14ac:dyDescent="0.25">
      <c r="A279">
        <v>272</v>
      </c>
      <c r="B279">
        <f>$G$7*B278*(1-B278) - C278 -D278</f>
        <v>4.8549733536217443E-2</v>
      </c>
      <c r="C279">
        <f>MIN($G$11,B279*$G$11/($G$11+$G$12))</f>
        <v>1.1363636363636383E-3</v>
      </c>
      <c r="D279">
        <f>MIN($G$12,B279*$G$12/($G$11+$G$12))</f>
        <v>1.1363636363636383E-3</v>
      </c>
    </row>
    <row r="280" spans="1:4" x14ac:dyDescent="0.25">
      <c r="A280">
        <v>273</v>
      </c>
      <c r="B280">
        <f>$G$7*B279*(1-B279) - C279 -D279</f>
        <v>4.8539195328030429E-2</v>
      </c>
      <c r="C280">
        <f>MIN($G$11,B280*$G$11/($G$11+$G$12))</f>
        <v>1.1363636363636383E-3</v>
      </c>
      <c r="D280">
        <f>MIN($G$12,B280*$G$12/($G$11+$G$12))</f>
        <v>1.1363636363636383E-3</v>
      </c>
    </row>
    <row r="281" spans="1:4" x14ac:dyDescent="0.25">
      <c r="A281">
        <v>274</v>
      </c>
      <c r="B281">
        <f>$G$7*B280*(1-B280) - C280 -D280</f>
        <v>4.8528728756704248E-2</v>
      </c>
      <c r="C281">
        <f>MIN($G$11,B281*$G$11/($G$11+$G$12))</f>
        <v>1.1363636363636383E-3</v>
      </c>
      <c r="D281">
        <f>MIN($G$12,B281*$G$12/($G$11+$G$12))</f>
        <v>1.1363636363636383E-3</v>
      </c>
    </row>
    <row r="282" spans="1:4" x14ac:dyDescent="0.25">
      <c r="A282">
        <v>275</v>
      </c>
      <c r="B282">
        <f>$G$7*B281*(1-B281) - C281 -D281</f>
        <v>4.8518333093431454E-2</v>
      </c>
      <c r="C282">
        <f>MIN($G$11,B282*$G$11/($G$11+$G$12))</f>
        <v>1.1363636363636383E-3</v>
      </c>
      <c r="D282">
        <f>MIN($G$12,B282*$G$12/($G$11+$G$12))</f>
        <v>1.1363636363636383E-3</v>
      </c>
    </row>
    <row r="283" spans="1:4" x14ac:dyDescent="0.25">
      <c r="A283">
        <v>276</v>
      </c>
      <c r="B283">
        <f>$G$7*B282*(1-B282) - C282 -D282</f>
        <v>4.8508007619265645E-2</v>
      </c>
      <c r="C283">
        <f>MIN($G$11,B283*$G$11/($G$11+$G$12))</f>
        <v>1.1363636363636383E-3</v>
      </c>
      <c r="D283">
        <f>MIN($G$12,B283*$G$12/($G$11+$G$12))</f>
        <v>1.1363636363636383E-3</v>
      </c>
    </row>
    <row r="284" spans="1:4" x14ac:dyDescent="0.25">
      <c r="A284">
        <v>277</v>
      </c>
      <c r="B284">
        <f>$G$7*B283*(1-B283) - C283 -D283</f>
        <v>4.8497751624955128E-2</v>
      </c>
      <c r="C284">
        <f>MIN($G$11,B284*$G$11/($G$11+$G$12))</f>
        <v>1.1363636363636383E-3</v>
      </c>
      <c r="D284">
        <f>MIN($G$12,B284*$G$12/($G$11+$G$12))</f>
        <v>1.1363636363636383E-3</v>
      </c>
    </row>
    <row r="285" spans="1:4" x14ac:dyDescent="0.25">
      <c r="A285">
        <v>278</v>
      </c>
      <c r="B285">
        <f>$G$7*B284*(1-B284) - C284 -D284</f>
        <v>4.8487564410779949E-2</v>
      </c>
      <c r="C285">
        <f>MIN($G$11,B285*$G$11/($G$11+$G$12))</f>
        <v>1.1363636363636383E-3</v>
      </c>
      <c r="D285">
        <f>MIN($G$12,B285*$G$12/($G$11+$G$12))</f>
        <v>1.1363636363636383E-3</v>
      </c>
    </row>
    <row r="286" spans="1:4" x14ac:dyDescent="0.25">
      <c r="A286">
        <v>279</v>
      </c>
      <c r="B286">
        <f>$G$7*B285*(1-B285) - C285 -D285</f>
        <v>4.8477445286392182E-2</v>
      </c>
      <c r="C286">
        <f>MIN($G$11,B286*$G$11/($G$11+$G$12))</f>
        <v>1.1363636363636383E-3</v>
      </c>
      <c r="D286">
        <f>MIN($G$12,B286*$G$12/($G$11+$G$12))</f>
        <v>1.1363636363636383E-3</v>
      </c>
    </row>
    <row r="287" spans="1:4" x14ac:dyDescent="0.25">
      <c r="A287">
        <v>280</v>
      </c>
      <c r="B287">
        <f>$G$7*B286*(1-B286) - C286 -D286</f>
        <v>4.8467393570659469E-2</v>
      </c>
      <c r="C287">
        <f>MIN($G$11,B287*$G$11/($G$11+$G$12))</f>
        <v>1.1363636363636383E-3</v>
      </c>
      <c r="D287">
        <f>MIN($G$12,B287*$G$12/($G$11+$G$12))</f>
        <v>1.1363636363636383E-3</v>
      </c>
    </row>
    <row r="288" spans="1:4" x14ac:dyDescent="0.25">
      <c r="A288">
        <v>281</v>
      </c>
      <c r="B288">
        <f>$G$7*B287*(1-B287) - C287 -D287</f>
        <v>4.8457408591511625E-2</v>
      </c>
      <c r="C288">
        <f>MIN($G$11,B288*$G$11/($G$11+$G$12))</f>
        <v>1.1363636363636383E-3</v>
      </c>
      <c r="D288">
        <f>MIN($G$12,B288*$G$12/($G$11+$G$12))</f>
        <v>1.1363636363636383E-3</v>
      </c>
    </row>
    <row r="289" spans="1:4" x14ac:dyDescent="0.25">
      <c r="A289">
        <v>282</v>
      </c>
      <c r="B289">
        <f>$G$7*B288*(1-B288) - C288 -D288</f>
        <v>4.8447489685790344E-2</v>
      </c>
      <c r="C289">
        <f>MIN($G$11,B289*$G$11/($G$11+$G$12))</f>
        <v>1.1363636363636383E-3</v>
      </c>
      <c r="D289">
        <f>MIN($G$12,B289*$G$12/($G$11+$G$12))</f>
        <v>1.1363636363636383E-3</v>
      </c>
    </row>
    <row r="290" spans="1:4" x14ac:dyDescent="0.25">
      <c r="A290">
        <v>283</v>
      </c>
      <c r="B290">
        <f>$G$7*B289*(1-B289) - C289 -D289</f>
        <v>4.8437636199101873E-2</v>
      </c>
      <c r="C290">
        <f>MIN($G$11,B290*$G$11/($G$11+$G$12))</f>
        <v>1.1363636363636383E-3</v>
      </c>
      <c r="D290">
        <f>MIN($G$12,B290*$G$12/($G$11+$G$12))</f>
        <v>1.1363636363636383E-3</v>
      </c>
    </row>
    <row r="291" spans="1:4" x14ac:dyDescent="0.25">
      <c r="A291">
        <v>284</v>
      </c>
      <c r="B291">
        <f>$G$7*B290*(1-B290) - C290 -D290</f>
        <v>4.8427847485672595E-2</v>
      </c>
      <c r="C291">
        <f>MIN($G$11,B291*$G$11/($G$11+$G$12))</f>
        <v>1.1363636363636383E-3</v>
      </c>
      <c r="D291">
        <f>MIN($G$12,B291*$G$12/($G$11+$G$12))</f>
        <v>1.1363636363636383E-3</v>
      </c>
    </row>
    <row r="292" spans="1:4" x14ac:dyDescent="0.25">
      <c r="A292">
        <v>285</v>
      </c>
      <c r="B292">
        <f>$G$7*B291*(1-B291) - C291 -D291</f>
        <v>4.8418122908207462E-2</v>
      </c>
      <c r="C292">
        <f>MIN($G$11,B292*$G$11/($G$11+$G$12))</f>
        <v>1.1363636363636383E-3</v>
      </c>
      <c r="D292">
        <f>MIN($G$12,B292*$G$12/($G$11+$G$12))</f>
        <v>1.1363636363636383E-3</v>
      </c>
    </row>
    <row r="293" spans="1:4" x14ac:dyDescent="0.25">
      <c r="A293">
        <v>286</v>
      </c>
      <c r="B293">
        <f>$G$7*B292*(1-B292) - C292 -D292</f>
        <v>4.8408461837751222E-2</v>
      </c>
      <c r="C293">
        <f>MIN($G$11,B293*$G$11/($G$11+$G$12))</f>
        <v>1.1363636363636383E-3</v>
      </c>
      <c r="D293">
        <f>MIN($G$12,B293*$G$12/($G$11+$G$12))</f>
        <v>1.1363636363636383E-3</v>
      </c>
    </row>
    <row r="294" spans="1:4" x14ac:dyDescent="0.25">
      <c r="A294">
        <v>287</v>
      </c>
      <c r="B294">
        <f>$G$7*B293*(1-B293) - C293 -D293</f>
        <v>4.8398863653552358E-2</v>
      </c>
      <c r="C294">
        <f>MIN($G$11,B294*$G$11/($G$11+$G$12))</f>
        <v>1.1363636363636383E-3</v>
      </c>
      <c r="D294">
        <f>MIN($G$12,B294*$G$12/($G$11+$G$12))</f>
        <v>1.1363636363636383E-3</v>
      </c>
    </row>
    <row r="295" spans="1:4" x14ac:dyDescent="0.25">
      <c r="A295">
        <v>288</v>
      </c>
      <c r="B295">
        <f>$G$7*B294*(1-B294) - C294 -D294</f>
        <v>4.8389327742929658E-2</v>
      </c>
      <c r="C295">
        <f>MIN($G$11,B295*$G$11/($G$11+$G$12))</f>
        <v>1.1363636363636383E-3</v>
      </c>
      <c r="D295">
        <f>MIN($G$12,B295*$G$12/($G$11+$G$12))</f>
        <v>1.1363636363636383E-3</v>
      </c>
    </row>
    <row r="296" spans="1:4" x14ac:dyDescent="0.25">
      <c r="A296">
        <v>289</v>
      </c>
      <c r="B296">
        <f>$G$7*B295*(1-B295) - C295 -D295</f>
        <v>4.837985350114142E-2</v>
      </c>
      <c r="C296">
        <f>MIN($G$11,B296*$G$11/($G$11+$G$12))</f>
        <v>1.1363636363636383E-3</v>
      </c>
      <c r="D296">
        <f>MIN($G$12,B296*$G$12/($G$11+$G$12))</f>
        <v>1.1363636363636383E-3</v>
      </c>
    </row>
    <row r="297" spans="1:4" x14ac:dyDescent="0.25">
      <c r="A297">
        <v>290</v>
      </c>
      <c r="B297">
        <f>$G$7*B296*(1-B296) - C296 -D296</f>
        <v>4.8370440331257203E-2</v>
      </c>
      <c r="C297">
        <f>MIN($G$11,B297*$G$11/($G$11+$G$12))</f>
        <v>1.1363636363636383E-3</v>
      </c>
      <c r="D297">
        <f>MIN($G$12,B297*$G$12/($G$11+$G$12))</f>
        <v>1.1363636363636383E-3</v>
      </c>
    </row>
    <row r="298" spans="1:4" x14ac:dyDescent="0.25">
      <c r="A298">
        <v>291</v>
      </c>
      <c r="B298">
        <f>$G$7*B297*(1-B297) - C297 -D297</f>
        <v>4.8361087644031964E-2</v>
      </c>
      <c r="C298">
        <f>MIN($G$11,B298*$G$11/($G$11+$G$12))</f>
        <v>1.1363636363636383E-3</v>
      </c>
      <c r="D298">
        <f>MIN($G$12,B298*$G$12/($G$11+$G$12))</f>
        <v>1.1363636363636383E-3</v>
      </c>
    </row>
    <row r="299" spans="1:4" x14ac:dyDescent="0.25">
      <c r="A299">
        <v>292</v>
      </c>
      <c r="B299">
        <f>$G$7*B298*(1-B298) - C298 -D298</f>
        <v>4.8351794857782779E-2</v>
      </c>
      <c r="C299">
        <f>MIN($G$11,B299*$G$11/($G$11+$G$12))</f>
        <v>1.1363636363636383E-3</v>
      </c>
      <c r="D299">
        <f>MIN($G$12,B299*$G$12/($G$11+$G$12))</f>
        <v>1.1363636363636383E-3</v>
      </c>
    </row>
    <row r="300" spans="1:4" x14ac:dyDescent="0.25">
      <c r="A300">
        <v>293</v>
      </c>
      <c r="B300">
        <f>$G$7*B299*(1-B299) - C299 -D299</f>
        <v>4.8342561398267765E-2</v>
      </c>
      <c r="C300">
        <f>MIN($G$11,B300*$G$11/($G$11+$G$12))</f>
        <v>1.1363636363636383E-3</v>
      </c>
      <c r="D300">
        <f>MIN($G$12,B300*$G$12/($G$11+$G$12))</f>
        <v>1.1363636363636383E-3</v>
      </c>
    </row>
    <row r="301" spans="1:4" x14ac:dyDescent="0.25">
      <c r="A301">
        <v>294</v>
      </c>
      <c r="B301">
        <f>$G$7*B300*(1-B300) - C300 -D300</f>
        <v>4.833338669856746E-2</v>
      </c>
      <c r="C301">
        <f>MIN($G$11,B301*$G$11/($G$11+$G$12))</f>
        <v>1.1363636363636383E-3</v>
      </c>
      <c r="D301">
        <f>MIN($G$12,B301*$G$12/($G$11+$G$12))</f>
        <v>1.1363636363636383E-3</v>
      </c>
    </row>
    <row r="302" spans="1:4" x14ac:dyDescent="0.25">
      <c r="A302">
        <v>295</v>
      </c>
      <c r="B302">
        <f>$G$7*B301*(1-B301) - C301 -D301</f>
        <v>4.8324270198968358E-2</v>
      </c>
      <c r="C302">
        <f>MIN($G$11,B302*$G$11/($G$11+$G$12))</f>
        <v>1.1363636363636383E-3</v>
      </c>
      <c r="D302">
        <f>MIN($G$12,B302*$G$12/($G$11+$G$12))</f>
        <v>1.1363636363636383E-3</v>
      </c>
    </row>
    <row r="303" spans="1:4" x14ac:dyDescent="0.25">
      <c r="A303">
        <v>296</v>
      </c>
      <c r="B303">
        <f>$G$7*B302*(1-B302) - C302 -D302</f>
        <v>4.8315211346848734E-2</v>
      </c>
      <c r="C303">
        <f>MIN($G$11,B303*$G$11/($G$11+$G$12))</f>
        <v>1.1363636363636383E-3</v>
      </c>
      <c r="D303">
        <f>MIN($G$12,B303*$G$12/($G$11+$G$12))</f>
        <v>1.1363636363636383E-3</v>
      </c>
    </row>
    <row r="304" spans="1:4" x14ac:dyDescent="0.25">
      <c r="A304">
        <v>297</v>
      </c>
      <c r="B304">
        <f>$G$7*B303*(1-B303) - C303 -D303</f>
        <v>4.8306209596566618E-2</v>
      </c>
      <c r="C304">
        <f>MIN($G$11,B304*$G$11/($G$11+$G$12))</f>
        <v>1.1363636363636383E-3</v>
      </c>
      <c r="D304">
        <f>MIN($G$12,B304*$G$12/($G$11+$G$12))</f>
        <v>1.1363636363636383E-3</v>
      </c>
    </row>
    <row r="305" spans="1:4" x14ac:dyDescent="0.25">
      <c r="A305">
        <v>298</v>
      </c>
      <c r="B305">
        <f>$G$7*B304*(1-B304) - C304 -D304</f>
        <v>4.8297264409349845E-2</v>
      </c>
      <c r="C305">
        <f>MIN($G$11,B305*$G$11/($G$11+$G$12))</f>
        <v>1.1363636363636383E-3</v>
      </c>
      <c r="D305">
        <f>MIN($G$12,B305*$G$12/($G$11+$G$12))</f>
        <v>1.1363636363636383E-3</v>
      </c>
    </row>
    <row r="306" spans="1:4" x14ac:dyDescent="0.25">
      <c r="A306">
        <v>299</v>
      </c>
      <c r="B306">
        <f>$G$7*B305*(1-B305) - C305 -D305</f>
        <v>4.8288375253188243E-2</v>
      </c>
      <c r="C306">
        <f>MIN($G$11,B306*$G$11/($G$11+$G$12))</f>
        <v>1.1363636363636383E-3</v>
      </c>
      <c r="D306">
        <f>MIN($G$12,B306*$G$12/($G$11+$G$12))</f>
        <v>1.1363636363636383E-3</v>
      </c>
    </row>
    <row r="307" spans="1:4" x14ac:dyDescent="0.25">
      <c r="A307">
        <v>300</v>
      </c>
      <c r="B307">
        <f>$G$7*B306*(1-B306) - C306 -D306</f>
        <v>4.82795416027278E-2</v>
      </c>
      <c r="C307">
        <f>MIN($G$11,B307*$G$11/($G$11+$G$12))</f>
        <v>1.1363636363636383E-3</v>
      </c>
      <c r="D307">
        <f>MIN($G$12,B307*$G$12/($G$11+$G$12))</f>
        <v>1.1363636363636383E-3</v>
      </c>
    </row>
    <row r="308" spans="1:4" x14ac:dyDescent="0.25">
      <c r="A308">
        <v>301</v>
      </c>
      <c r="B308">
        <f>$G$7*B307*(1-B307) - C307 -D307</f>
        <v>4.8270762939166829E-2</v>
      </c>
      <c r="C308">
        <f>MIN($G$11,B308*$G$11/($G$11+$G$12))</f>
        <v>1.1363636363636383E-3</v>
      </c>
      <c r="D308">
        <f>MIN($G$12,B308*$G$12/($G$11+$G$12))</f>
        <v>1.1363636363636383E-3</v>
      </c>
    </row>
    <row r="309" spans="1:4" x14ac:dyDescent="0.25">
      <c r="A309">
        <v>302</v>
      </c>
      <c r="B309">
        <f>$G$7*B308*(1-B308) - C308 -D308</f>
        <v>4.8262038750154078E-2</v>
      </c>
      <c r="C309">
        <f>MIN($G$11,B309*$G$11/($G$11+$G$12))</f>
        <v>1.1363636363636383E-3</v>
      </c>
      <c r="D309">
        <f>MIN($G$12,B309*$G$12/($G$11+$G$12))</f>
        <v>1.1363636363636383E-3</v>
      </c>
    </row>
    <row r="310" spans="1:4" x14ac:dyDescent="0.25">
      <c r="A310">
        <v>303</v>
      </c>
      <c r="B310">
        <f>$G$7*B309*(1-B309) - C309 -D309</f>
        <v>4.8253368529688707E-2</v>
      </c>
      <c r="C310">
        <f>MIN($G$11,B310*$G$11/($G$11+$G$12))</f>
        <v>1.1363636363636383E-3</v>
      </c>
      <c r="D310">
        <f>MIN($G$12,B310*$G$12/($G$11+$G$12))</f>
        <v>1.1363636363636383E-3</v>
      </c>
    </row>
    <row r="311" spans="1:4" x14ac:dyDescent="0.25">
      <c r="A311">
        <v>304</v>
      </c>
      <c r="B311">
        <f>$G$7*B310*(1-B310) - C310 -D310</f>
        <v>4.8244751778022156E-2</v>
      </c>
      <c r="C311">
        <f>MIN($G$11,B311*$G$11/($G$11+$G$12))</f>
        <v>1.1363636363636383E-3</v>
      </c>
      <c r="D311">
        <f>MIN($G$12,B311*$G$12/($G$11+$G$12))</f>
        <v>1.1363636363636383E-3</v>
      </c>
    </row>
    <row r="312" spans="1:4" x14ac:dyDescent="0.25">
      <c r="A312">
        <v>305</v>
      </c>
      <c r="B312">
        <f>$G$7*B311*(1-B311) - C311 -D311</f>
        <v>4.8236188001561833E-2</v>
      </c>
      <c r="C312">
        <f>MIN($G$11,B312*$G$11/($G$11+$G$12))</f>
        <v>1.1363636363636383E-3</v>
      </c>
      <c r="D312">
        <f>MIN($G$12,B312*$G$12/($G$11+$G$12))</f>
        <v>1.1363636363636383E-3</v>
      </c>
    </row>
    <row r="313" spans="1:4" x14ac:dyDescent="0.25">
      <c r="A313">
        <v>306</v>
      </c>
      <c r="B313">
        <f>$G$7*B312*(1-B312) - C312 -D312</f>
        <v>4.8227676712776529E-2</v>
      </c>
      <c r="C313">
        <f>MIN($G$11,B313*$G$11/($G$11+$G$12))</f>
        <v>1.1363636363636383E-3</v>
      </c>
      <c r="D313">
        <f>MIN($G$12,B313*$G$12/($G$11+$G$12))</f>
        <v>1.1363636363636383E-3</v>
      </c>
    </row>
    <row r="314" spans="1:4" x14ac:dyDescent="0.25">
      <c r="A314">
        <v>307</v>
      </c>
      <c r="B314">
        <f>$G$7*B313*(1-B313) - C313 -D313</f>
        <v>4.8219217430103621E-2</v>
      </c>
      <c r="C314">
        <f>MIN($G$11,B314*$G$11/($G$11+$G$12))</f>
        <v>1.1363636363636383E-3</v>
      </c>
      <c r="D314">
        <f>MIN($G$12,B314*$G$12/($G$11+$G$12))</f>
        <v>1.1363636363636383E-3</v>
      </c>
    </row>
    <row r="315" spans="1:4" x14ac:dyDescent="0.25">
      <c r="A315">
        <v>308</v>
      </c>
      <c r="B315">
        <f>$G$7*B314*(1-B314) - C314 -D314</f>
        <v>4.8210809677857944E-2</v>
      </c>
      <c r="C315">
        <f>MIN($G$11,B315*$G$11/($G$11+$G$12))</f>
        <v>1.1363636363636383E-3</v>
      </c>
      <c r="D315">
        <f>MIN($G$12,B315*$G$12/($G$11+$G$12))</f>
        <v>1.1363636363636383E-3</v>
      </c>
    </row>
    <row r="316" spans="1:4" x14ac:dyDescent="0.25">
      <c r="A316">
        <v>309</v>
      </c>
      <c r="B316">
        <f>$G$7*B315*(1-B315) - C315 -D315</f>
        <v>4.8202452986142362E-2</v>
      </c>
      <c r="C316">
        <f>MIN($G$11,B316*$G$11/($G$11+$G$12))</f>
        <v>1.1363636363636383E-3</v>
      </c>
      <c r="D316">
        <f>MIN($G$12,B316*$G$12/($G$11+$G$12))</f>
        <v>1.1363636363636383E-3</v>
      </c>
    </row>
    <row r="317" spans="1:4" x14ac:dyDescent="0.25">
      <c r="A317">
        <v>310</v>
      </c>
      <c r="B317">
        <f>$G$7*B316*(1-B316) - C316 -D316</f>
        <v>4.8194146890759938E-2</v>
      </c>
      <c r="C317">
        <f>MIN($G$11,B317*$G$11/($G$11+$G$12))</f>
        <v>1.1363636363636383E-3</v>
      </c>
      <c r="D317">
        <f>MIN($G$12,B317*$G$12/($G$11+$G$12))</f>
        <v>1.1363636363636383E-3</v>
      </c>
    </row>
    <row r="318" spans="1:4" x14ac:dyDescent="0.25">
      <c r="A318">
        <v>311</v>
      </c>
      <c r="B318">
        <f>$G$7*B317*(1-B317) - C317 -D317</f>
        <v>4.8185890933127702E-2</v>
      </c>
      <c r="C318">
        <f>MIN($G$11,B318*$G$11/($G$11+$G$12))</f>
        <v>1.1363636363636383E-3</v>
      </c>
      <c r="D318">
        <f>MIN($G$12,B318*$G$12/($G$11+$G$12))</f>
        <v>1.1363636363636383E-3</v>
      </c>
    </row>
    <row r="319" spans="1:4" x14ac:dyDescent="0.25">
      <c r="A319">
        <v>312</v>
      </c>
      <c r="B319">
        <f>$G$7*B318*(1-B318) - C318 -D318</f>
        <v>4.817768466019199E-2</v>
      </c>
      <c r="C319">
        <f>MIN($G$11,B319*$G$11/($G$11+$G$12))</f>
        <v>1.1363636363636383E-3</v>
      </c>
      <c r="D319">
        <f>MIN($G$12,B319*$G$12/($G$11+$G$12))</f>
        <v>1.1363636363636383E-3</v>
      </c>
    </row>
    <row r="320" spans="1:4" x14ac:dyDescent="0.25">
      <c r="A320">
        <v>313</v>
      </c>
      <c r="B320">
        <f>$G$7*B319*(1-B319) - C319 -D319</f>
        <v>4.8169527624345329E-2</v>
      </c>
      <c r="C320">
        <f>MIN($G$11,B320*$G$11/($G$11+$G$12))</f>
        <v>1.1363636363636383E-3</v>
      </c>
      <c r="D320">
        <f>MIN($G$12,B320*$G$12/($G$11+$G$12))</f>
        <v>1.1363636363636383E-3</v>
      </c>
    </row>
    <row r="321" spans="1:4" x14ac:dyDescent="0.25">
      <c r="A321">
        <v>314</v>
      </c>
      <c r="B321">
        <f>$G$7*B320*(1-B320) - C320 -D320</f>
        <v>4.816141938334477E-2</v>
      </c>
      <c r="C321">
        <f>MIN($G$11,B321*$G$11/($G$11+$G$12))</f>
        <v>1.1363636363636383E-3</v>
      </c>
      <c r="D321">
        <f>MIN($G$12,B321*$G$12/($G$11+$G$12))</f>
        <v>1.1363636363636383E-3</v>
      </c>
    </row>
    <row r="322" spans="1:4" x14ac:dyDescent="0.25">
      <c r="A322">
        <v>315</v>
      </c>
      <c r="B322">
        <f>$G$7*B321*(1-B321) - C321 -D321</f>
        <v>4.8153359500231724E-2</v>
      </c>
      <c r="C322">
        <f>MIN($G$11,B322*$G$11/($G$11+$G$12))</f>
        <v>1.1363636363636383E-3</v>
      </c>
      <c r="D322">
        <f>MIN($G$12,B322*$G$12/($G$11+$G$12))</f>
        <v>1.1363636363636383E-3</v>
      </c>
    </row>
    <row r="323" spans="1:4" x14ac:dyDescent="0.25">
      <c r="A323">
        <v>316</v>
      </c>
      <c r="B323">
        <f>$G$7*B322*(1-B322) - C322 -D322</f>
        <v>4.8145347543253211E-2</v>
      </c>
      <c r="C323">
        <f>MIN($G$11,B323*$G$11/($G$11+$G$12))</f>
        <v>1.1363636363636383E-3</v>
      </c>
      <c r="D323">
        <f>MIN($G$12,B323*$G$12/($G$11+$G$12))</f>
        <v>1.1363636363636383E-3</v>
      </c>
    </row>
    <row r="324" spans="1:4" x14ac:dyDescent="0.25">
      <c r="A324">
        <v>317</v>
      </c>
      <c r="B324">
        <f>$G$7*B323*(1-B323) - C323 -D323</f>
        <v>4.8137383085784566E-2</v>
      </c>
      <c r="C324">
        <f>MIN($G$11,B324*$G$11/($G$11+$G$12))</f>
        <v>1.1363636363636383E-3</v>
      </c>
      <c r="D324">
        <f>MIN($G$12,B324*$G$12/($G$11+$G$12))</f>
        <v>1.1363636363636383E-3</v>
      </c>
    </row>
    <row r="325" spans="1:4" x14ac:dyDescent="0.25">
      <c r="A325">
        <v>318</v>
      </c>
      <c r="B325">
        <f>$G$7*B324*(1-B324) - C324 -D324</f>
        <v>4.812946570625342E-2</v>
      </c>
      <c r="C325">
        <f>MIN($G$11,B325*$G$11/($G$11+$G$12))</f>
        <v>1.1363636363636383E-3</v>
      </c>
      <c r="D325">
        <f>MIN($G$12,B325*$G$12/($G$11+$G$12))</f>
        <v>1.1363636363636383E-3</v>
      </c>
    </row>
    <row r="326" spans="1:4" x14ac:dyDescent="0.25">
      <c r="A326">
        <v>319</v>
      </c>
      <c r="B326">
        <f>$G$7*B325*(1-B325) - C325 -D325</f>
        <v>4.8121594988065126E-2</v>
      </c>
      <c r="C326">
        <f>MIN($G$11,B326*$G$11/($G$11+$G$12))</f>
        <v>1.1363636363636383E-3</v>
      </c>
      <c r="D326">
        <f>MIN($G$12,B326*$G$12/($G$11+$G$12))</f>
        <v>1.1363636363636383E-3</v>
      </c>
    </row>
    <row r="327" spans="1:4" x14ac:dyDescent="0.25">
      <c r="A327">
        <v>320</v>
      </c>
      <c r="B327">
        <f>$G$7*B326*(1-B326) - C326 -D326</f>
        <v>4.8113770519529461E-2</v>
      </c>
      <c r="C327">
        <f>MIN($G$11,B327*$G$11/($G$11+$G$12))</f>
        <v>1.1363636363636383E-3</v>
      </c>
      <c r="D327">
        <f>MIN($G$12,B327*$G$12/($G$11+$G$12))</f>
        <v>1.1363636363636383E-3</v>
      </c>
    </row>
    <row r="328" spans="1:4" x14ac:dyDescent="0.25">
      <c r="A328">
        <v>321</v>
      </c>
      <c r="B328">
        <f>$G$7*B327*(1-B327) - C327 -D327</f>
        <v>4.8105991893788599E-2</v>
      </c>
      <c r="C328">
        <f>MIN($G$11,B328*$G$11/($G$11+$G$12))</f>
        <v>1.1363636363636383E-3</v>
      </c>
      <c r="D328">
        <f>MIN($G$12,B328*$G$12/($G$11+$G$12))</f>
        <v>1.1363636363636383E-3</v>
      </c>
    </row>
    <row r="329" spans="1:4" x14ac:dyDescent="0.25">
      <c r="A329">
        <v>322</v>
      </c>
      <c r="B329">
        <f>$G$7*B328*(1-B328) - C328 -D328</f>
        <v>4.8098258708746414E-2</v>
      </c>
      <c r="C329">
        <f>MIN($G$11,B329*$G$11/($G$11+$G$12))</f>
        <v>1.1363636363636383E-3</v>
      </c>
      <c r="D329">
        <f>MIN($G$12,B329*$G$12/($G$11+$G$12))</f>
        <v>1.1363636363636383E-3</v>
      </c>
    </row>
    <row r="330" spans="1:4" x14ac:dyDescent="0.25">
      <c r="A330">
        <v>323</v>
      </c>
      <c r="B330">
        <f>$G$7*B329*(1-B329) - C329 -D329</f>
        <v>4.809057056699894E-2</v>
      </c>
      <c r="C330">
        <f>MIN($G$11,B330*$G$11/($G$11+$G$12))</f>
        <v>1.1363636363636383E-3</v>
      </c>
      <c r="D330">
        <f>MIN($G$12,B330*$G$12/($G$11+$G$12))</f>
        <v>1.1363636363636383E-3</v>
      </c>
    </row>
    <row r="331" spans="1:4" x14ac:dyDescent="0.25">
      <c r="A331">
        <v>324</v>
      </c>
      <c r="B331">
        <f>$G$7*B330*(1-B330) - C330 -D330</f>
        <v>4.8082927075766113E-2</v>
      </c>
      <c r="C331">
        <f>MIN($G$11,B331*$G$11/($G$11+$G$12))</f>
        <v>1.1363636363636383E-3</v>
      </c>
      <c r="D331">
        <f>MIN($G$12,B331*$G$12/($G$11+$G$12))</f>
        <v>1.1363636363636383E-3</v>
      </c>
    </row>
    <row r="332" spans="1:4" x14ac:dyDescent="0.25">
      <c r="A332">
        <v>325</v>
      </c>
      <c r="B332">
        <f>$G$7*B331*(1-B331) - C331 -D331</f>
        <v>4.8075327846824667E-2</v>
      </c>
      <c r="C332">
        <f>MIN($G$11,B332*$G$11/($G$11+$G$12))</f>
        <v>1.1363636363636383E-3</v>
      </c>
      <c r="D332">
        <f>MIN($G$12,B332*$G$12/($G$11+$G$12))</f>
        <v>1.1363636363636383E-3</v>
      </c>
    </row>
    <row r="333" spans="1:4" x14ac:dyDescent="0.25">
      <c r="A333">
        <v>326</v>
      </c>
      <c r="B333">
        <f>$G$7*B332*(1-B332) - C332 -D332</f>
        <v>4.8067772496442215E-2</v>
      </c>
      <c r="C333">
        <f>MIN($G$11,B333*$G$11/($G$11+$G$12))</f>
        <v>1.1363636363636383E-3</v>
      </c>
      <c r="D333">
        <f>MIN($G$12,B333*$G$12/($G$11+$G$12))</f>
        <v>1.1363636363636383E-3</v>
      </c>
    </row>
    <row r="334" spans="1:4" x14ac:dyDescent="0.25">
      <c r="A334">
        <v>327</v>
      </c>
      <c r="B334">
        <f>$G$7*B333*(1-B333) - C333 -D333</f>
        <v>4.8060260645312471E-2</v>
      </c>
      <c r="C334">
        <f>MIN($G$11,B334*$G$11/($G$11+$G$12))</f>
        <v>1.1363636363636383E-3</v>
      </c>
      <c r="D334">
        <f>MIN($G$12,B334*$G$12/($G$11+$G$12))</f>
        <v>1.1363636363636383E-3</v>
      </c>
    </row>
    <row r="335" spans="1:4" x14ac:dyDescent="0.25">
      <c r="A335">
        <v>328</v>
      </c>
      <c r="B335">
        <f>$G$7*B334*(1-B334) - C334 -D334</f>
        <v>4.8052791918491544E-2</v>
      </c>
      <c r="C335">
        <f>MIN($G$11,B335*$G$11/($G$11+$G$12))</f>
        <v>1.1363636363636383E-3</v>
      </c>
      <c r="D335">
        <f>MIN($G$12,B335*$G$12/($G$11+$G$12))</f>
        <v>1.1363636363636383E-3</v>
      </c>
    </row>
    <row r="336" spans="1:4" x14ac:dyDescent="0.25">
      <c r="A336">
        <v>329</v>
      </c>
      <c r="B336">
        <f>$G$7*B335*(1-B335) - C335 -D335</f>
        <v>4.80453659453354E-2</v>
      </c>
      <c r="C336">
        <f>MIN($G$11,B336*$G$11/($G$11+$G$12))</f>
        <v>1.1363636363636383E-3</v>
      </c>
      <c r="D336">
        <f>MIN($G$12,B336*$G$12/($G$11+$G$12))</f>
        <v>1.1363636363636383E-3</v>
      </c>
    </row>
    <row r="337" spans="1:4" x14ac:dyDescent="0.25">
      <c r="A337">
        <v>330</v>
      </c>
      <c r="B337">
        <f>$G$7*B336*(1-B336) - C336 -D336</f>
        <v>4.8037982359438361E-2</v>
      </c>
      <c r="C337">
        <f>MIN($G$11,B337*$G$11/($G$11+$G$12))</f>
        <v>1.1363636363636383E-3</v>
      </c>
      <c r="D337">
        <f>MIN($G$12,B337*$G$12/($G$11+$G$12))</f>
        <v>1.1363636363636383E-3</v>
      </c>
    </row>
    <row r="338" spans="1:4" x14ac:dyDescent="0.25">
      <c r="A338">
        <v>331</v>
      </c>
      <c r="B338">
        <f>$G$7*B337*(1-B337) - C337 -D337</f>
        <v>4.8030640798572645E-2</v>
      </c>
      <c r="C338">
        <f>MIN($G$11,B338*$G$11/($G$11+$G$12))</f>
        <v>1.1363636363636383E-3</v>
      </c>
      <c r="D338">
        <f>MIN($G$12,B338*$G$12/($G$11+$G$12))</f>
        <v>1.1363636363636383E-3</v>
      </c>
    </row>
    <row r="339" spans="1:4" x14ac:dyDescent="0.25">
      <c r="A339">
        <v>332</v>
      </c>
      <c r="B339">
        <f>$G$7*B338*(1-B338) - C338 -D338</f>
        <v>4.8023340904628981E-2</v>
      </c>
      <c r="C339">
        <f>MIN($G$11,B339*$G$11/($G$11+$G$12))</f>
        <v>1.1363636363636383E-3</v>
      </c>
      <c r="D339">
        <f>MIN($G$12,B339*$G$12/($G$11+$G$12))</f>
        <v>1.1363636363636383E-3</v>
      </c>
    </row>
    <row r="340" spans="1:4" x14ac:dyDescent="0.25">
      <c r="A340">
        <v>333</v>
      </c>
      <c r="B340">
        <f>$G$7*B339*(1-B339) - C339 -D339</f>
        <v>4.8016082323558175E-2</v>
      </c>
      <c r="C340">
        <f>MIN($G$11,B340*$G$11/($G$11+$G$12))</f>
        <v>1.1363636363636383E-3</v>
      </c>
      <c r="D340">
        <f>MIN($G$12,B340*$G$12/($G$11+$G$12))</f>
        <v>1.1363636363636383E-3</v>
      </c>
    </row>
    <row r="341" spans="1:4" x14ac:dyDescent="0.25">
      <c r="A341">
        <v>334</v>
      </c>
      <c r="B341">
        <f>$G$7*B340*(1-B340) - C340 -D340</f>
        <v>4.8008864705313736E-2</v>
      </c>
      <c r="C341">
        <f>MIN($G$11,B341*$G$11/($G$11+$G$12))</f>
        <v>1.1363636363636383E-3</v>
      </c>
      <c r="D341">
        <f>MIN($G$12,B341*$G$12/($G$11+$G$12))</f>
        <v>1.1363636363636383E-3</v>
      </c>
    </row>
    <row r="342" spans="1:4" x14ac:dyDescent="0.25">
      <c r="A342">
        <v>335</v>
      </c>
      <c r="B342">
        <f>$G$7*B341*(1-B341) - C341 -D341</f>
        <v>4.8001687703795405E-2</v>
      </c>
      <c r="C342">
        <f>MIN($G$11,B342*$G$11/($G$11+$G$12))</f>
        <v>1.1363636363636383E-3</v>
      </c>
      <c r="D342">
        <f>MIN($G$12,B342*$G$12/($G$11+$G$12))</f>
        <v>1.1363636363636383E-3</v>
      </c>
    </row>
    <row r="343" spans="1:4" x14ac:dyDescent="0.25">
      <c r="A343">
        <v>336</v>
      </c>
      <c r="B343">
        <f>$G$7*B342*(1-B342) - C342 -D342</f>
        <v>4.7994550976793705E-2</v>
      </c>
      <c r="C343">
        <f>MIN($G$11,B343*$G$11/($G$11+$G$12))</f>
        <v>1.1363636363636383E-3</v>
      </c>
      <c r="D343">
        <f>MIN($G$12,B343*$G$12/($G$11+$G$12))</f>
        <v>1.1363636363636383E-3</v>
      </c>
    </row>
    <row r="344" spans="1:4" x14ac:dyDescent="0.25">
      <c r="A344">
        <v>337</v>
      </c>
      <c r="B344">
        <f>$G$7*B343*(1-B343) - C343 -D343</f>
        <v>4.7987454185935349E-2</v>
      </c>
      <c r="C344">
        <f>MIN($G$11,B344*$G$11/($G$11+$G$12))</f>
        <v>1.1363636363636383E-3</v>
      </c>
      <c r="D344">
        <f>MIN($G$12,B344*$G$12/($G$11+$G$12))</f>
        <v>1.1363636363636383E-3</v>
      </c>
    </row>
    <row r="345" spans="1:4" x14ac:dyDescent="0.25">
      <c r="A345">
        <v>338</v>
      </c>
      <c r="B345">
        <f>$G$7*B344*(1-B344) - C344 -D344</f>
        <v>4.7980396996629648E-2</v>
      </c>
      <c r="C345">
        <f>MIN($G$11,B345*$G$11/($G$11+$G$12))</f>
        <v>1.1363636363636383E-3</v>
      </c>
      <c r="D345">
        <f>MIN($G$12,B345*$G$12/($G$11+$G$12))</f>
        <v>1.1363636363636383E-3</v>
      </c>
    </row>
    <row r="346" spans="1:4" x14ac:dyDescent="0.25">
      <c r="A346">
        <v>339</v>
      </c>
      <c r="B346">
        <f>$G$7*B345*(1-B345) - C345 -D345</f>
        <v>4.7973379078015736E-2</v>
      </c>
      <c r="C346">
        <f>MIN($G$11,B346*$G$11/($G$11+$G$12))</f>
        <v>1.1363636363636383E-3</v>
      </c>
      <c r="D346">
        <f>MIN($G$12,B346*$G$12/($G$11+$G$12))</f>
        <v>1.1363636363636383E-3</v>
      </c>
    </row>
    <row r="347" spans="1:4" x14ac:dyDescent="0.25">
      <c r="A347">
        <v>340</v>
      </c>
      <c r="B347">
        <f>$G$7*B346*(1-B346) - C346 -D346</f>
        <v>4.7966400102910742E-2</v>
      </c>
      <c r="C347">
        <f>MIN($G$11,B347*$G$11/($G$11+$G$12))</f>
        <v>1.1363636363636383E-3</v>
      </c>
      <c r="D347">
        <f>MIN($G$12,B347*$G$12/($G$11+$G$12))</f>
        <v>1.1363636363636383E-3</v>
      </c>
    </row>
    <row r="348" spans="1:4" x14ac:dyDescent="0.25">
      <c r="A348">
        <v>341</v>
      </c>
      <c r="B348">
        <f>$G$7*B347*(1-B347) - C347 -D347</f>
        <v>4.7959459747758781E-2</v>
      </c>
      <c r="C348">
        <f>MIN($G$11,B348*$G$11/($G$11+$G$12))</f>
        <v>1.1363636363636383E-3</v>
      </c>
      <c r="D348">
        <f>MIN($G$12,B348*$G$12/($G$11+$G$12))</f>
        <v>1.1363636363636383E-3</v>
      </c>
    </row>
    <row r="349" spans="1:4" x14ac:dyDescent="0.25">
      <c r="A349">
        <v>342</v>
      </c>
      <c r="B349">
        <f>$G$7*B348*(1-B348) - C348 -D348</f>
        <v>4.7952557692580798E-2</v>
      </c>
      <c r="C349">
        <f>MIN($G$11,B349*$G$11/($G$11+$G$12))</f>
        <v>1.1363636363636383E-3</v>
      </c>
      <c r="D349">
        <f>MIN($G$12,B349*$G$12/($G$11+$G$12))</f>
        <v>1.1363636363636383E-3</v>
      </c>
    </row>
    <row r="350" spans="1:4" x14ac:dyDescent="0.25">
      <c r="A350">
        <v>343</v>
      </c>
      <c r="B350">
        <f>$G$7*B349*(1-B349) - C349 -D349</f>
        <v>4.7945693620925295E-2</v>
      </c>
      <c r="C350">
        <f>MIN($G$11,B350*$G$11/($G$11+$G$12))</f>
        <v>1.1363636363636383E-3</v>
      </c>
      <c r="D350">
        <f>MIN($G$12,B350*$G$12/($G$11+$G$12))</f>
        <v>1.1363636363636383E-3</v>
      </c>
    </row>
    <row r="351" spans="1:4" x14ac:dyDescent="0.25">
      <c r="A351">
        <v>344</v>
      </c>
      <c r="B351">
        <f>$G$7*B350*(1-B350) - C350 -D350</f>
        <v>4.7938867219819756E-2</v>
      </c>
      <c r="C351">
        <f>MIN($G$11,B351*$G$11/($G$11+$G$12))</f>
        <v>1.1363636363636383E-3</v>
      </c>
      <c r="D351">
        <f>MIN($G$12,B351*$G$12/($G$11+$G$12))</f>
        <v>1.1363636363636383E-3</v>
      </c>
    </row>
    <row r="352" spans="1:4" x14ac:dyDescent="0.25">
      <c r="A352">
        <v>345</v>
      </c>
      <c r="B352">
        <f>$G$7*B351*(1-B351) - C351 -D351</f>
        <v>4.7932078179722996E-2</v>
      </c>
      <c r="C352">
        <f>MIN($G$11,B352*$G$11/($G$11+$G$12))</f>
        <v>1.1363636363636383E-3</v>
      </c>
      <c r="D352">
        <f>MIN($G$12,B352*$G$12/($G$11+$G$12))</f>
        <v>1.1363636363636383E-3</v>
      </c>
    </row>
    <row r="353" spans="1:4" x14ac:dyDescent="0.25">
      <c r="A353">
        <v>346</v>
      </c>
      <c r="B353">
        <f>$G$7*B352*(1-B352) - C352 -D352</f>
        <v>4.7925326194478236E-2</v>
      </c>
      <c r="C353">
        <f>MIN($G$11,B353*$G$11/($G$11+$G$12))</f>
        <v>1.1363636363636383E-3</v>
      </c>
      <c r="D353">
        <f>MIN($G$12,B353*$G$12/($G$11+$G$12))</f>
        <v>1.1363636363636383E-3</v>
      </c>
    </row>
    <row r="354" spans="1:4" x14ac:dyDescent="0.25">
      <c r="A354">
        <v>347</v>
      </c>
      <c r="B354">
        <f>$G$7*B353*(1-B353) - C353 -D353</f>
        <v>4.7918610961266934E-2</v>
      </c>
      <c r="C354">
        <f>MIN($G$11,B354*$G$11/($G$11+$G$12))</f>
        <v>1.1363636363636383E-3</v>
      </c>
      <c r="D354">
        <f>MIN($G$12,B354*$G$12/($G$11+$G$12))</f>
        <v>1.1363636363636383E-3</v>
      </c>
    </row>
    <row r="355" spans="1:4" x14ac:dyDescent="0.25">
      <c r="A355">
        <v>348</v>
      </c>
      <c r="B355">
        <f>$G$7*B354*(1-B354) - C354 -D354</f>
        <v>4.7911932180563381E-2</v>
      </c>
      <c r="C355">
        <f>MIN($G$11,B355*$G$11/($G$11+$G$12))</f>
        <v>1.1363636363636383E-3</v>
      </c>
      <c r="D355">
        <f>MIN($G$12,B355*$G$12/($G$11+$G$12))</f>
        <v>1.1363636363636383E-3</v>
      </c>
    </row>
    <row r="356" spans="1:4" x14ac:dyDescent="0.25">
      <c r="A356">
        <v>349</v>
      </c>
      <c r="B356">
        <f>$G$7*B355*(1-B355) - C355 -D355</f>
        <v>4.790528955609006E-2</v>
      </c>
      <c r="C356">
        <f>MIN($G$11,B356*$G$11/($G$11+$G$12))</f>
        <v>1.1363636363636383E-3</v>
      </c>
      <c r="D356">
        <f>MIN($G$12,B356*$G$12/($G$11+$G$12))</f>
        <v>1.1363636363636383E-3</v>
      </c>
    </row>
    <row r="357" spans="1:4" x14ac:dyDescent="0.25">
      <c r="A357">
        <v>350</v>
      </c>
      <c r="B357">
        <f>$G$7*B356*(1-B356) - C356 -D356</f>
        <v>4.7898682794773682E-2</v>
      </c>
      <c r="C357">
        <f>MIN($G$11,B357*$G$11/($G$11+$G$12))</f>
        <v>1.1363636363636383E-3</v>
      </c>
      <c r="D357">
        <f>MIN($G$12,B357*$G$12/($G$11+$G$12))</f>
        <v>1.1363636363636383E-3</v>
      </c>
    </row>
    <row r="358" spans="1:4" x14ac:dyDescent="0.25">
      <c r="A358">
        <v>351</v>
      </c>
      <c r="B358">
        <f>$G$7*B357*(1-B357) - C357 -D357</f>
        <v>4.7892111606701995E-2</v>
      </c>
      <c r="C358">
        <f>MIN($G$11,B358*$G$11/($G$11+$G$12))</f>
        <v>1.1363636363636383E-3</v>
      </c>
      <c r="D358">
        <f>MIN($G$12,B358*$G$12/($G$11+$G$12))</f>
        <v>1.1363636363636383E-3</v>
      </c>
    </row>
    <row r="359" spans="1:4" x14ac:dyDescent="0.25">
      <c r="A359">
        <v>352</v>
      </c>
      <c r="B359">
        <f>$G$7*B358*(1-B358) - C358 -D358</f>
        <v>4.7885575705081243E-2</v>
      </c>
      <c r="C359">
        <f>MIN($G$11,B359*$G$11/($G$11+$G$12))</f>
        <v>1.1363636363636383E-3</v>
      </c>
      <c r="D359">
        <f>MIN($G$12,B359*$G$12/($G$11+$G$12))</f>
        <v>1.1363636363636383E-3</v>
      </c>
    </row>
    <row r="360" spans="1:4" x14ac:dyDescent="0.25">
      <c r="A360">
        <v>353</v>
      </c>
      <c r="B360">
        <f>$G$7*B359*(1-B359) - C359 -D359</f>
        <v>4.787907480619432E-2</v>
      </c>
      <c r="C360">
        <f>MIN($G$11,B360*$G$11/($G$11+$G$12))</f>
        <v>1.1363636363636383E-3</v>
      </c>
      <c r="D360">
        <f>MIN($G$12,B360*$G$12/($G$11+$G$12))</f>
        <v>1.1363636363636383E-3</v>
      </c>
    </row>
    <row r="361" spans="1:4" x14ac:dyDescent="0.25">
      <c r="A361">
        <v>354</v>
      </c>
      <c r="B361">
        <f>$G$7*B360*(1-B360) - C360 -D360</f>
        <v>4.787260862935961E-2</v>
      </c>
      <c r="C361">
        <f>MIN($G$11,B361*$G$11/($G$11+$G$12))</f>
        <v>1.1363636363636383E-3</v>
      </c>
      <c r="D361">
        <f>MIN($G$12,B361*$G$12/($G$11+$G$12))</f>
        <v>1.1363636363636383E-3</v>
      </c>
    </row>
    <row r="362" spans="1:4" x14ac:dyDescent="0.25">
      <c r="A362">
        <v>355</v>
      </c>
      <c r="B362">
        <f>$G$7*B361*(1-B361) - C361 -D361</f>
        <v>4.7866176896890482E-2</v>
      </c>
      <c r="C362">
        <f>MIN($G$11,B362*$G$11/($G$11+$G$12))</f>
        <v>1.1363636363636383E-3</v>
      </c>
      <c r="D362">
        <f>MIN($G$12,B362*$G$12/($G$11+$G$12))</f>
        <v>1.1363636363636383E-3</v>
      </c>
    </row>
    <row r="363" spans="1:4" x14ac:dyDescent="0.25">
      <c r="A363">
        <v>356</v>
      </c>
      <c r="B363">
        <f>$G$7*B362*(1-B362) - C362 -D362</f>
        <v>4.7859779334055413E-2</v>
      </c>
      <c r="C363">
        <f>MIN($G$11,B363*$G$11/($G$11+$G$12))</f>
        <v>1.1363636363636383E-3</v>
      </c>
      <c r="D363">
        <f>MIN($G$12,B363*$G$12/($G$11+$G$12))</f>
        <v>1.1363636363636383E-3</v>
      </c>
    </row>
    <row r="364" spans="1:4" x14ac:dyDescent="0.25">
      <c r="A364">
        <v>357</v>
      </c>
      <c r="B364">
        <f>$G$7*B363*(1-B363) - C363 -D363</f>
        <v>4.7853415669038758E-2</v>
      </c>
      <c r="C364">
        <f>MIN($G$11,B364*$G$11/($G$11+$G$12))</f>
        <v>1.1363636363636383E-3</v>
      </c>
      <c r="D364">
        <f>MIN($G$12,B364*$G$12/($G$11+$G$12))</f>
        <v>1.1363636363636383E-3</v>
      </c>
    </row>
    <row r="365" spans="1:4" x14ac:dyDescent="0.25">
      <c r="A365">
        <v>358</v>
      </c>
      <c r="B365">
        <f>$G$7*B364*(1-B364) - C364 -D364</f>
        <v>4.784708563290218E-2</v>
      </c>
      <c r="C365">
        <f>MIN($G$11,B365*$G$11/($G$11+$G$12))</f>
        <v>1.1363636363636383E-3</v>
      </c>
      <c r="D365">
        <f>MIN($G$12,B365*$G$12/($G$11+$G$12))</f>
        <v>1.1363636363636383E-3</v>
      </c>
    </row>
    <row r="366" spans="1:4" x14ac:dyDescent="0.25">
      <c r="A366">
        <v>359</v>
      </c>
      <c r="B366">
        <f>$G$7*B365*(1-B365) - C365 -D365</f>
        <v>4.7840788959546632E-2</v>
      </c>
      <c r="C366">
        <f>MIN($G$11,B366*$G$11/($G$11+$G$12))</f>
        <v>1.1363636363636383E-3</v>
      </c>
      <c r="D366">
        <f>MIN($G$12,B366*$G$12/($G$11+$G$12))</f>
        <v>1.1363636363636383E-3</v>
      </c>
    </row>
    <row r="367" spans="1:4" x14ac:dyDescent="0.25">
      <c r="A367">
        <v>360</v>
      </c>
      <c r="B367">
        <f>$G$7*B366*(1-B366) - C366 -D366</f>
        <v>4.783452538567496E-2</v>
      </c>
      <c r="C367">
        <f>MIN($G$11,B367*$G$11/($G$11+$G$12))</f>
        <v>1.1363636363636383E-3</v>
      </c>
      <c r="D367">
        <f>MIN($G$12,B367*$G$12/($G$11+$G$12))</f>
        <v>1.1363636363636383E-3</v>
      </c>
    </row>
    <row r="368" spans="1:4" x14ac:dyDescent="0.25">
      <c r="A368">
        <v>361</v>
      </c>
      <c r="B368">
        <f>$G$7*B367*(1-B367) - C367 -D367</f>
        <v>4.7828294650755124E-2</v>
      </c>
      <c r="C368">
        <f>MIN($G$11,B368*$G$11/($G$11+$G$12))</f>
        <v>1.1363636363636383E-3</v>
      </c>
      <c r="D368">
        <f>MIN($G$12,B368*$G$12/($G$11+$G$12))</f>
        <v>1.1363636363636383E-3</v>
      </c>
    </row>
    <row r="369" spans="1:4" x14ac:dyDescent="0.25">
      <c r="A369">
        <v>362</v>
      </c>
      <c r="B369">
        <f>$G$7*B368*(1-B368) - C368 -D368</f>
        <v>4.7822096496983969E-2</v>
      </c>
      <c r="C369">
        <f>MIN($G$11,B369*$G$11/($G$11+$G$12))</f>
        <v>1.1363636363636383E-3</v>
      </c>
      <c r="D369">
        <f>MIN($G$12,B369*$G$12/($G$11+$G$12))</f>
        <v>1.1363636363636383E-3</v>
      </c>
    </row>
    <row r="370" spans="1:4" x14ac:dyDescent="0.25">
      <c r="A370">
        <v>363</v>
      </c>
      <c r="B370">
        <f>$G$7*B369*(1-B369) - C369 -D369</f>
        <v>4.7815930669251563E-2</v>
      </c>
      <c r="C370">
        <f>MIN($G$11,B370*$G$11/($G$11+$G$12))</f>
        <v>1.1363636363636383E-3</v>
      </c>
      <c r="D370">
        <f>MIN($G$12,B370*$G$12/($G$11+$G$12))</f>
        <v>1.1363636363636383E-3</v>
      </c>
    </row>
    <row r="371" spans="1:4" x14ac:dyDescent="0.25">
      <c r="A371">
        <v>364</v>
      </c>
      <c r="B371">
        <f>$G$7*B370*(1-B370) - C370 -D370</f>
        <v>4.7809796915106111E-2</v>
      </c>
      <c r="C371">
        <f>MIN($G$11,B371*$G$11/($G$11+$G$12))</f>
        <v>1.1363636363636383E-3</v>
      </c>
      <c r="D371">
        <f>MIN($G$12,B371*$G$12/($G$11+$G$12))</f>
        <v>1.1363636363636383E-3</v>
      </c>
    </row>
    <row r="372" spans="1:4" x14ac:dyDescent="0.25">
      <c r="A372">
        <v>365</v>
      </c>
      <c r="B372">
        <f>$G$7*B371*(1-B371) - C371 -D371</f>
        <v>4.7803694984719397E-2</v>
      </c>
      <c r="C372">
        <f>MIN($G$11,B372*$G$11/($G$11+$G$12))</f>
        <v>1.1363636363636383E-3</v>
      </c>
      <c r="D372">
        <f>MIN($G$12,B372*$G$12/($G$11+$G$12))</f>
        <v>1.1363636363636383E-3</v>
      </c>
    </row>
    <row r="373" spans="1:4" x14ac:dyDescent="0.25">
      <c r="A373">
        <v>366</v>
      </c>
      <c r="B373">
        <f>$G$7*B372*(1-B372) - C372 -D372</f>
        <v>4.7797624630852777E-2</v>
      </c>
      <c r="C373">
        <f>MIN($G$11,B373*$G$11/($G$11+$G$12))</f>
        <v>1.1363636363636383E-3</v>
      </c>
      <c r="D373">
        <f>MIN($G$12,B373*$G$12/($G$11+$G$12))</f>
        <v>1.1363636363636383E-3</v>
      </c>
    </row>
    <row r="374" spans="1:4" x14ac:dyDescent="0.25">
      <c r="A374">
        <v>367</v>
      </c>
      <c r="B374">
        <f>$G$7*B373*(1-B373) - C373 -D373</f>
        <v>4.779158560882369E-2</v>
      </c>
      <c r="C374">
        <f>MIN($G$11,B374*$G$11/($G$11+$G$12))</f>
        <v>1.1363636363636383E-3</v>
      </c>
      <c r="D374">
        <f>MIN($G$12,B374*$G$12/($G$11+$G$12))</f>
        <v>1.1363636363636383E-3</v>
      </c>
    </row>
    <row r="375" spans="1:4" x14ac:dyDescent="0.25">
      <c r="A375">
        <v>368</v>
      </c>
      <c r="B375">
        <f>$G$7*B374*(1-B374) - C374 -D374</f>
        <v>4.7785577676472714E-2</v>
      </c>
      <c r="C375">
        <f>MIN($G$11,B375*$G$11/($G$11+$G$12))</f>
        <v>1.1363636363636383E-3</v>
      </c>
      <c r="D375">
        <f>MIN($G$12,B375*$G$12/($G$11+$G$12))</f>
        <v>1.1363636363636383E-3</v>
      </c>
    </row>
    <row r="376" spans="1:4" x14ac:dyDescent="0.25">
      <c r="A376">
        <v>369</v>
      </c>
      <c r="B376">
        <f>$G$7*B375*(1-B375) - C375 -D375</f>
        <v>4.7779600594131083E-2</v>
      </c>
      <c r="C376">
        <f>MIN($G$11,B376*$G$11/($G$11+$G$12))</f>
        <v>1.1363636363636383E-3</v>
      </c>
      <c r="D376">
        <f>MIN($G$12,B376*$G$12/($G$11+$G$12))</f>
        <v>1.1363636363636383E-3</v>
      </c>
    </row>
    <row r="377" spans="1:4" x14ac:dyDescent="0.25">
      <c r="A377">
        <v>370</v>
      </c>
      <c r="B377">
        <f>$G$7*B376*(1-B376) - C376 -D376</f>
        <v>4.7773654124588762E-2</v>
      </c>
      <c r="C377">
        <f>MIN($G$11,B377*$G$11/($G$11+$G$12))</f>
        <v>1.1363636363636383E-3</v>
      </c>
      <c r="D377">
        <f>MIN($G$12,B377*$G$12/($G$11+$G$12))</f>
        <v>1.1363636363636383E-3</v>
      </c>
    </row>
    <row r="378" spans="1:4" x14ac:dyDescent="0.25">
      <c r="A378">
        <v>371</v>
      </c>
      <c r="B378">
        <f>$G$7*B377*(1-B377) - C377 -D377</f>
        <v>4.7767738033062945E-2</v>
      </c>
      <c r="C378">
        <f>MIN($G$11,B378*$G$11/($G$11+$G$12))</f>
        <v>1.1363636363636383E-3</v>
      </c>
      <c r="D378">
        <f>MIN($G$12,B378*$G$12/($G$11+$G$12))</f>
        <v>1.1363636363636383E-3</v>
      </c>
    </row>
    <row r="379" spans="1:4" x14ac:dyDescent="0.25">
      <c r="A379">
        <v>372</v>
      </c>
      <c r="B379">
        <f>$G$7*B378*(1-B378) - C378 -D378</f>
        <v>4.7761852087167107E-2</v>
      </c>
      <c r="C379">
        <f>MIN($G$11,B379*$G$11/($G$11+$G$12))</f>
        <v>1.1363636363636383E-3</v>
      </c>
      <c r="D379">
        <f>MIN($G$12,B379*$G$12/($G$11+$G$12))</f>
        <v>1.1363636363636383E-3</v>
      </c>
    </row>
    <row r="380" spans="1:4" x14ac:dyDescent="0.25">
      <c r="A380">
        <v>373</v>
      </c>
      <c r="B380">
        <f>$G$7*B379*(1-B379) - C379 -D379</f>
        <v>4.7755996056880474E-2</v>
      </c>
      <c r="C380">
        <f>MIN($G$11,B380*$G$11/($G$11+$G$12))</f>
        <v>1.1363636363636383E-3</v>
      </c>
      <c r="D380">
        <f>MIN($G$12,B380*$G$12/($G$11+$G$12))</f>
        <v>1.1363636363636383E-3</v>
      </c>
    </row>
    <row r="381" spans="1:4" x14ac:dyDescent="0.25">
      <c r="A381">
        <v>374</v>
      </c>
      <c r="B381">
        <f>$G$7*B380*(1-B380) - C380 -D380</f>
        <v>4.7750169714517988E-2</v>
      </c>
      <c r="C381">
        <f>MIN($G$11,B381*$G$11/($G$11+$G$12))</f>
        <v>1.1363636363636383E-3</v>
      </c>
      <c r="D381">
        <f>MIN($G$12,B381*$G$12/($G$11+$G$12))</f>
        <v>1.1363636363636383E-3</v>
      </c>
    </row>
    <row r="382" spans="1:4" x14ac:dyDescent="0.25">
      <c r="A382">
        <v>375</v>
      </c>
      <c r="B382">
        <f>$G$7*B381*(1-B381) - C381 -D381</f>
        <v>4.7744372834700718E-2</v>
      </c>
      <c r="C382">
        <f>MIN($G$11,B382*$G$11/($G$11+$G$12))</f>
        <v>1.1363636363636383E-3</v>
      </c>
      <c r="D382">
        <f>MIN($G$12,B382*$G$12/($G$11+$G$12))</f>
        <v>1.1363636363636383E-3</v>
      </c>
    </row>
    <row r="383" spans="1:4" x14ac:dyDescent="0.25">
      <c r="A383">
        <v>376</v>
      </c>
      <c r="B383">
        <f>$G$7*B382*(1-B382) - C382 -D382</f>
        <v>4.7738605194326725E-2</v>
      </c>
      <c r="C383">
        <f>MIN($G$11,B383*$G$11/($G$11+$G$12))</f>
        <v>1.1363636363636383E-3</v>
      </c>
      <c r="D383">
        <f>MIN($G$12,B383*$G$12/($G$11+$G$12))</f>
        <v>1.1363636363636383E-3</v>
      </c>
    </row>
    <row r="384" spans="1:4" x14ac:dyDescent="0.25">
      <c r="A384">
        <v>377</v>
      </c>
      <c r="B384">
        <f>$G$7*B383*(1-B383) - C383 -D383</f>
        <v>4.7732866572542346E-2</v>
      </c>
      <c r="C384">
        <f>MIN($G$11,B384*$G$11/($G$11+$G$12))</f>
        <v>1.1363636363636383E-3</v>
      </c>
      <c r="D384">
        <f>MIN($G$12,B384*$G$12/($G$11+$G$12))</f>
        <v>1.1363636363636383E-3</v>
      </c>
    </row>
    <row r="385" spans="1:4" x14ac:dyDescent="0.25">
      <c r="A385">
        <v>378</v>
      </c>
      <c r="B385">
        <f>$G$7*B384*(1-B384) - C384 -D384</f>
        <v>4.7727156750713963E-2</v>
      </c>
      <c r="C385">
        <f>MIN($G$11,B385*$G$11/($G$11+$G$12))</f>
        <v>1.1363636363636383E-3</v>
      </c>
      <c r="D385">
        <f>MIN($G$12,B385*$G$12/($G$11+$G$12))</f>
        <v>1.1363636363636383E-3</v>
      </c>
    </row>
    <row r="386" spans="1:4" x14ac:dyDescent="0.25">
      <c r="A386">
        <v>379</v>
      </c>
      <c r="B386">
        <f>$G$7*B385*(1-B385) - C385 -D385</f>
        <v>4.7721475512400149E-2</v>
      </c>
      <c r="C386">
        <f>MIN($G$11,B386*$G$11/($G$11+$G$12))</f>
        <v>1.1363636363636383E-3</v>
      </c>
      <c r="D386">
        <f>MIN($G$12,B386*$G$12/($G$11+$G$12))</f>
        <v>1.1363636363636383E-3</v>
      </c>
    </row>
    <row r="387" spans="1:4" x14ac:dyDescent="0.25">
      <c r="A387">
        <v>380</v>
      </c>
      <c r="B387">
        <f>$G$7*B386*(1-B386) - C386 -D386</f>
        <v>4.7715822643324225E-2</v>
      </c>
      <c r="C387">
        <f>MIN($G$11,B387*$G$11/($G$11+$G$12))</f>
        <v>1.1363636363636383E-3</v>
      </c>
      <c r="D387">
        <f>MIN($G$12,B387*$G$12/($G$11+$G$12))</f>
        <v>1.1363636363636383E-3</v>
      </c>
    </row>
    <row r="388" spans="1:4" x14ac:dyDescent="0.25">
      <c r="A388">
        <v>381</v>
      </c>
      <c r="B388">
        <f>$G$7*B387*(1-B387) - C387 -D387</f>
        <v>4.7710197931347294E-2</v>
      </c>
      <c r="C388">
        <f>MIN($G$11,B388*$G$11/($G$11+$G$12))</f>
        <v>1.1363636363636383E-3</v>
      </c>
      <c r="D388">
        <f>MIN($G$12,B388*$G$12/($G$11+$G$12))</f>
        <v>1.1363636363636383E-3</v>
      </c>
    </row>
    <row r="389" spans="1:4" x14ac:dyDescent="0.25">
      <c r="A389">
        <v>382</v>
      </c>
      <c r="B389">
        <f>$G$7*B388*(1-B388) - C388 -D388</f>
        <v>4.7704601166441582E-2</v>
      </c>
      <c r="C389">
        <f>MIN($G$11,B389*$G$11/($G$11+$G$12))</f>
        <v>1.1363636363636383E-3</v>
      </c>
      <c r="D389">
        <f>MIN($G$12,B389*$G$12/($G$11+$G$12))</f>
        <v>1.1363636363636383E-3</v>
      </c>
    </row>
    <row r="390" spans="1:4" x14ac:dyDescent="0.25">
      <c r="A390">
        <v>383</v>
      </c>
      <c r="B390">
        <f>$G$7*B389*(1-B389) - C389 -D389</f>
        <v>4.7699032140664288E-2</v>
      </c>
      <c r="C390">
        <f>MIN($G$11,B390*$G$11/($G$11+$G$12))</f>
        <v>1.1363636363636383E-3</v>
      </c>
      <c r="D390">
        <f>MIN($G$12,B390*$G$12/($G$11+$G$12))</f>
        <v>1.1363636363636383E-3</v>
      </c>
    </row>
    <row r="391" spans="1:4" x14ac:dyDescent="0.25">
      <c r="A391">
        <v>384</v>
      </c>
      <c r="B391">
        <f>$G$7*B390*(1-B390) - C390 -D390</f>
        <v>4.7693490648131706E-2</v>
      </c>
      <c r="C391">
        <f>MIN($G$11,B391*$G$11/($G$11+$G$12))</f>
        <v>1.1363636363636383E-3</v>
      </c>
      <c r="D391">
        <f>MIN($G$12,B391*$G$12/($G$11+$G$12))</f>
        <v>1.1363636363636383E-3</v>
      </c>
    </row>
    <row r="392" spans="1:4" x14ac:dyDescent="0.25">
      <c r="A392">
        <v>385</v>
      </c>
      <c r="B392">
        <f>$G$7*B391*(1-B391) - C391 -D391</f>
        <v>4.7687976484993844E-2</v>
      </c>
      <c r="C392">
        <f>MIN($G$11,B392*$G$11/($G$11+$G$12))</f>
        <v>1.1363636363636383E-3</v>
      </c>
      <c r="D392">
        <f>MIN($G$12,B392*$G$12/($G$11+$G$12))</f>
        <v>1.1363636363636383E-3</v>
      </c>
    </row>
    <row r="393" spans="1:4" x14ac:dyDescent="0.25">
      <c r="A393">
        <v>386</v>
      </c>
      <c r="B393">
        <f>$G$7*B392*(1-B392) - C392 -D392</f>
        <v>4.7682489449409303E-2</v>
      </c>
      <c r="C393">
        <f>MIN($G$11,B393*$G$11/($G$11+$G$12))</f>
        <v>1.1363636363636383E-3</v>
      </c>
      <c r="D393">
        <f>MIN($G$12,B393*$G$12/($G$11+$G$12))</f>
        <v>1.1363636363636383E-3</v>
      </c>
    </row>
    <row r="394" spans="1:4" x14ac:dyDescent="0.25">
      <c r="A394">
        <v>387</v>
      </c>
      <c r="B394">
        <f>$G$7*B393*(1-B393) - C393 -D393</f>
        <v>4.7677029341520627E-2</v>
      </c>
      <c r="C394">
        <f>MIN($G$11,B394*$G$11/($G$11+$G$12))</f>
        <v>1.1363636363636383E-3</v>
      </c>
      <c r="D394">
        <f>MIN($G$12,B394*$G$12/($G$11+$G$12))</f>
        <v>1.1363636363636383E-3</v>
      </c>
    </row>
    <row r="395" spans="1:4" x14ac:dyDescent="0.25">
      <c r="A395">
        <v>388</v>
      </c>
      <c r="B395">
        <f>$G$7*B394*(1-B394) - C394 -D394</f>
        <v>4.7671595963429979E-2</v>
      </c>
      <c r="C395">
        <f>MIN($G$11,B395*$G$11/($G$11+$G$12))</f>
        <v>1.1363636363636383E-3</v>
      </c>
      <c r="D395">
        <f>MIN($G$12,B395*$G$12/($G$11+$G$12))</f>
        <v>1.1363636363636383E-3</v>
      </c>
    </row>
    <row r="396" spans="1:4" x14ac:dyDescent="0.25">
      <c r="A396">
        <v>389</v>
      </c>
      <c r="B396">
        <f>$G$7*B395*(1-B395) - C395 -D395</f>
        <v>4.7666189119175147E-2</v>
      </c>
      <c r="C396">
        <f>MIN($G$11,B396*$G$11/($G$11+$G$12))</f>
        <v>1.1363636363636383E-3</v>
      </c>
      <c r="D396">
        <f>MIN($G$12,B396*$G$12/($G$11+$G$12))</f>
        <v>1.1363636363636383E-3</v>
      </c>
    </row>
    <row r="397" spans="1:4" x14ac:dyDescent="0.25">
      <c r="A397">
        <v>390</v>
      </c>
      <c r="B397">
        <f>$G$7*B396*(1-B396) - C396 -D396</f>
        <v>4.7660808614705924E-2</v>
      </c>
      <c r="C397">
        <f>MIN($G$11,B397*$G$11/($G$11+$G$12))</f>
        <v>1.1363636363636383E-3</v>
      </c>
      <c r="D397">
        <f>MIN($G$12,B397*$G$12/($G$11+$G$12))</f>
        <v>1.1363636363636383E-3</v>
      </c>
    </row>
    <row r="398" spans="1:4" x14ac:dyDescent="0.25">
      <c r="A398">
        <v>391</v>
      </c>
      <c r="B398">
        <f>$G$7*B397*(1-B397) - C397 -D397</f>
        <v>4.7655454257860858E-2</v>
      </c>
      <c r="C398">
        <f>MIN($G$11,B398*$G$11/($G$11+$G$12))</f>
        <v>1.1363636363636383E-3</v>
      </c>
      <c r="D398">
        <f>MIN($G$12,B398*$G$12/($G$11+$G$12))</f>
        <v>1.1363636363636383E-3</v>
      </c>
    </row>
    <row r="399" spans="1:4" x14ac:dyDescent="0.25">
      <c r="A399">
        <v>392</v>
      </c>
      <c r="B399">
        <f>$G$7*B398*(1-B398) - C398 -D398</f>
        <v>4.76501258583443E-2</v>
      </c>
      <c r="C399">
        <f>MIN($G$11,B399*$G$11/($G$11+$G$12))</f>
        <v>1.1363636363636383E-3</v>
      </c>
      <c r="D399">
        <f>MIN($G$12,B399*$G$12/($G$11+$G$12))</f>
        <v>1.1363636363636383E-3</v>
      </c>
    </row>
    <row r="400" spans="1:4" x14ac:dyDescent="0.25">
      <c r="A400">
        <v>393</v>
      </c>
      <c r="B400">
        <f>$G$7*B399*(1-B399) - C399 -D399</f>
        <v>4.7644823227703803E-2</v>
      </c>
      <c r="C400">
        <f>MIN($G$11,B400*$G$11/($G$11+$G$12))</f>
        <v>1.1363636363636383E-3</v>
      </c>
      <c r="D400">
        <f>MIN($G$12,B400*$G$12/($G$11+$G$12))</f>
        <v>1.1363636363636383E-3</v>
      </c>
    </row>
    <row r="401" spans="1:4" x14ac:dyDescent="0.25">
      <c r="A401">
        <v>394</v>
      </c>
      <c r="B401">
        <f>$G$7*B400*(1-B400) - C400 -D400</f>
        <v>4.7639546179307858E-2</v>
      </c>
      <c r="C401">
        <f>MIN($G$11,B401*$G$11/($G$11+$G$12))</f>
        <v>1.1363636363636383E-3</v>
      </c>
      <c r="D401">
        <f>MIN($G$12,B401*$G$12/($G$11+$G$12))</f>
        <v>1.1363636363636383E-3</v>
      </c>
    </row>
    <row r="402" spans="1:4" x14ac:dyDescent="0.25">
      <c r="A402">
        <v>395</v>
      </c>
      <c r="B402">
        <f>$G$7*B401*(1-B401) - C401 -D401</f>
        <v>4.7634294528323927E-2</v>
      </c>
      <c r="C402">
        <f>MIN($G$11,B402*$G$11/($G$11+$G$12))</f>
        <v>1.1363636363636383E-3</v>
      </c>
      <c r="D402">
        <f>MIN($G$12,B402*$G$12/($G$11+$G$12))</f>
        <v>1.1363636363636383E-3</v>
      </c>
    </row>
    <row r="403" spans="1:4" x14ac:dyDescent="0.25">
      <c r="A403">
        <v>396</v>
      </c>
      <c r="B403">
        <f>$G$7*B402*(1-B402) - C402 -D402</f>
        <v>4.7629068091696827E-2</v>
      </c>
      <c r="C403">
        <f>MIN($G$11,B403*$G$11/($G$11+$G$12))</f>
        <v>1.1363636363636383E-3</v>
      </c>
      <c r="D403">
        <f>MIN($G$12,B403*$G$12/($G$11+$G$12))</f>
        <v>1.1363636363636383E-3</v>
      </c>
    </row>
    <row r="404" spans="1:4" x14ac:dyDescent="0.25">
      <c r="A404">
        <v>397</v>
      </c>
      <c r="B404">
        <f>$G$7*B403*(1-B403) - C403 -D403</f>
        <v>4.7623866688127396E-2</v>
      </c>
      <c r="C404">
        <f>MIN($G$11,B404*$G$11/($G$11+$G$12))</f>
        <v>1.1363636363636383E-3</v>
      </c>
      <c r="D404">
        <f>MIN($G$12,B404*$G$12/($G$11+$G$12))</f>
        <v>1.1363636363636383E-3</v>
      </c>
    </row>
    <row r="405" spans="1:4" x14ac:dyDescent="0.25">
      <c r="A405">
        <v>398</v>
      </c>
      <c r="B405">
        <f>$G$7*B404*(1-B404) - C404 -D404</f>
        <v>4.7618690138051485E-2</v>
      </c>
      <c r="C405">
        <f>MIN($G$11,B405*$G$11/($G$11+$G$12))</f>
        <v>1.1363636363636383E-3</v>
      </c>
      <c r="D405">
        <f>MIN($G$12,B405*$G$12/($G$11+$G$12))</f>
        <v>1.1363636363636383E-3</v>
      </c>
    </row>
    <row r="406" spans="1:4" x14ac:dyDescent="0.25">
      <c r="A406">
        <v>399</v>
      </c>
      <c r="B406">
        <f>$G$7*B405*(1-B405) - C405 -D405</f>
        <v>4.7613538263619228E-2</v>
      </c>
      <c r="C406">
        <f>MIN($G$11,B406*$G$11/($G$11+$G$12))</f>
        <v>1.1363636363636383E-3</v>
      </c>
      <c r="D406">
        <f>MIN($G$12,B406*$G$12/($G$11+$G$12))</f>
        <v>1.1363636363636383E-3</v>
      </c>
    </row>
    <row r="407" spans="1:4" x14ac:dyDescent="0.25">
      <c r="A407">
        <v>400</v>
      </c>
      <c r="B407">
        <f>$G$7*B406*(1-B406) - C406 -D406</f>
        <v>4.7608410888674631E-2</v>
      </c>
      <c r="C407">
        <f>MIN($G$11,B407*$G$11/($G$11+$G$12))</f>
        <v>1.1363636363636383E-3</v>
      </c>
      <c r="D407">
        <f>MIN($G$12,B407*$G$12/($G$11+$G$12))</f>
        <v>1.1363636363636383E-3</v>
      </c>
    </row>
    <row r="408" spans="1:4" x14ac:dyDescent="0.25">
      <c r="A408">
        <v>401</v>
      </c>
      <c r="B408">
        <f>$G$7*B407*(1-B407) - C407 -D407</f>
        <v>4.7603307838735467E-2</v>
      </c>
      <c r="C408">
        <f>MIN($G$11,B408*$G$11/($G$11+$G$12))</f>
        <v>1.1363636363636383E-3</v>
      </c>
      <c r="D408">
        <f>MIN($G$12,B408*$G$12/($G$11+$G$12))</f>
        <v>1.1363636363636383E-3</v>
      </c>
    </row>
    <row r="409" spans="1:4" x14ac:dyDescent="0.25">
      <c r="A409">
        <v>402</v>
      </c>
      <c r="B409">
        <f>$G$7*B408*(1-B408) - C408 -D408</f>
        <v>4.7598228940973389E-2</v>
      </c>
      <c r="C409">
        <f>MIN($G$11,B409*$G$11/($G$11+$G$12))</f>
        <v>1.1363636363636383E-3</v>
      </c>
      <c r="D409">
        <f>MIN($G$12,B409*$G$12/($G$11+$G$12))</f>
        <v>1.1363636363636383E-3</v>
      </c>
    </row>
    <row r="410" spans="1:4" x14ac:dyDescent="0.25">
      <c r="A410">
        <v>403</v>
      </c>
      <c r="B410">
        <f>$G$7*B409*(1-B409) - C409 -D409</f>
        <v>4.7593174024194405E-2</v>
      </c>
      <c r="C410">
        <f>MIN($G$11,B410*$G$11/($G$11+$G$12))</f>
        <v>1.1363636363636383E-3</v>
      </c>
      <c r="D410">
        <f>MIN($G$12,B410*$G$12/($G$11+$G$12))</f>
        <v>1.1363636363636383E-3</v>
      </c>
    </row>
    <row r="411" spans="1:4" x14ac:dyDescent="0.25">
      <c r="A411">
        <v>404</v>
      </c>
      <c r="B411">
        <f>$G$7*B410*(1-B410) - C410 -D410</f>
        <v>4.7588142918819597E-2</v>
      </c>
      <c r="C411">
        <f>MIN($G$11,B411*$G$11/($G$11+$G$12))</f>
        <v>1.1363636363636383E-3</v>
      </c>
      <c r="D411">
        <f>MIN($G$12,B411*$G$12/($G$11+$G$12))</f>
        <v>1.1363636363636383E-3</v>
      </c>
    </row>
    <row r="412" spans="1:4" x14ac:dyDescent="0.25">
      <c r="A412">
        <v>405</v>
      </c>
      <c r="B412">
        <f>$G$7*B411*(1-B411) - C411 -D411</f>
        <v>4.7583135456866085E-2</v>
      </c>
      <c r="C412">
        <f>MIN($G$11,B412*$G$11/($G$11+$G$12))</f>
        <v>1.1363636363636383E-3</v>
      </c>
      <c r="D412">
        <f>MIN($G$12,B412*$G$12/($G$11+$G$12))</f>
        <v>1.1363636363636383E-3</v>
      </c>
    </row>
    <row r="413" spans="1:4" x14ac:dyDescent="0.25">
      <c r="A413">
        <v>406</v>
      </c>
      <c r="B413">
        <f>$G$7*B412*(1-B412) - C412 -D412</f>
        <v>4.7578151471928315E-2</v>
      </c>
      <c r="C413">
        <f>MIN($G$11,B413*$G$11/($G$11+$G$12))</f>
        <v>1.1363636363636383E-3</v>
      </c>
      <c r="D413">
        <f>MIN($G$12,B413*$G$12/($G$11+$G$12))</f>
        <v>1.1363636363636383E-3</v>
      </c>
    </row>
    <row r="414" spans="1:4" x14ac:dyDescent="0.25">
      <c r="A414">
        <v>407</v>
      </c>
      <c r="B414">
        <f>$G$7*B413*(1-B413) - C413 -D413</f>
        <v>4.7573190799159545E-2</v>
      </c>
      <c r="C414">
        <f>MIN($G$11,B414*$G$11/($G$11+$G$12))</f>
        <v>1.1363636363636383E-3</v>
      </c>
      <c r="D414">
        <f>MIN($G$12,B414*$G$12/($G$11+$G$12))</f>
        <v>1.1363636363636383E-3</v>
      </c>
    </row>
    <row r="415" spans="1:4" x14ac:dyDescent="0.25">
      <c r="A415">
        <v>408</v>
      </c>
      <c r="B415">
        <f>$G$7*B414*(1-B414) - C414 -D414</f>
        <v>4.7568253275253665E-2</v>
      </c>
      <c r="C415">
        <f>MIN($G$11,B415*$G$11/($G$11+$G$12))</f>
        <v>1.1363636363636383E-3</v>
      </c>
      <c r="D415">
        <f>MIN($G$12,B415*$G$12/($G$11+$G$12))</f>
        <v>1.1363636363636383E-3</v>
      </c>
    </row>
    <row r="416" spans="1:4" x14ac:dyDescent="0.25">
      <c r="A416">
        <v>409</v>
      </c>
      <c r="B416">
        <f>$G$7*B415*(1-B415) - C415 -D415</f>
        <v>4.7563338738427212E-2</v>
      </c>
      <c r="C416">
        <f>MIN($G$11,B416*$G$11/($G$11+$G$12))</f>
        <v>1.1363636363636383E-3</v>
      </c>
      <c r="D416">
        <f>MIN($G$12,B416*$G$12/($G$11+$G$12))</f>
        <v>1.1363636363636383E-3</v>
      </c>
    </row>
    <row r="417" spans="1:4" x14ac:dyDescent="0.25">
      <c r="A417">
        <v>410</v>
      </c>
      <c r="B417">
        <f>$G$7*B416*(1-B416) - C416 -D416</f>
        <v>4.755844702840166E-2</v>
      </c>
      <c r="C417">
        <f>MIN($G$11,B417*$G$11/($G$11+$G$12))</f>
        <v>1.1363636363636383E-3</v>
      </c>
      <c r="D417">
        <f>MIN($G$12,B417*$G$12/($G$11+$G$12))</f>
        <v>1.1363636363636383E-3</v>
      </c>
    </row>
    <row r="418" spans="1:4" x14ac:dyDescent="0.25">
      <c r="A418">
        <v>411</v>
      </c>
      <c r="B418">
        <f>$G$7*B417*(1-B417) - C417 -D417</f>
        <v>4.7553577986385945E-2</v>
      </c>
      <c r="C418">
        <f>MIN($G$11,B418*$G$11/($G$11+$G$12))</f>
        <v>1.1363636363636383E-3</v>
      </c>
      <c r="D418">
        <f>MIN($G$12,B418*$G$12/($G$11+$G$12))</f>
        <v>1.1363636363636383E-3</v>
      </c>
    </row>
    <row r="419" spans="1:4" x14ac:dyDescent="0.25">
      <c r="A419">
        <v>412</v>
      </c>
      <c r="B419">
        <f>$G$7*B418*(1-B418) - C418 -D418</f>
        <v>4.7548731455059251E-2</v>
      </c>
      <c r="C419">
        <f>MIN($G$11,B419*$G$11/($G$11+$G$12))</f>
        <v>1.1363636363636383E-3</v>
      </c>
      <c r="D419">
        <f>MIN($G$12,B419*$G$12/($G$11+$G$12))</f>
        <v>1.1363636363636383E-3</v>
      </c>
    </row>
    <row r="420" spans="1:4" x14ac:dyDescent="0.25">
      <c r="A420">
        <v>413</v>
      </c>
      <c r="B420">
        <f>$G$7*B419*(1-B419) - C419 -D419</f>
        <v>4.754390727855403E-2</v>
      </c>
      <c r="C420">
        <f>MIN($G$11,B420*$G$11/($G$11+$G$12))</f>
        <v>1.1363636363636383E-3</v>
      </c>
      <c r="D420">
        <f>MIN($G$12,B420*$G$12/($G$11+$G$12))</f>
        <v>1.1363636363636383E-3</v>
      </c>
    </row>
    <row r="421" spans="1:4" x14ac:dyDescent="0.25">
      <c r="A421">
        <v>414</v>
      </c>
      <c r="B421">
        <f>$G$7*B420*(1-B420) - C420 -D420</f>
        <v>4.7539105302439245E-2</v>
      </c>
      <c r="C421">
        <f>MIN($G$11,B421*$G$11/($G$11+$G$12))</f>
        <v>1.1363636363636383E-3</v>
      </c>
      <c r="D421">
        <f>MIN($G$12,B421*$G$12/($G$11+$G$12))</f>
        <v>1.1363636363636383E-3</v>
      </c>
    </row>
    <row r="422" spans="1:4" x14ac:dyDescent="0.25">
      <c r="A422">
        <v>415</v>
      </c>
      <c r="B422">
        <f>$G$7*B421*(1-B421) - C421 -D421</f>
        <v>4.7534325373703855E-2</v>
      </c>
      <c r="C422">
        <f>MIN($G$11,B422*$G$11/($G$11+$G$12))</f>
        <v>1.1363636363636383E-3</v>
      </c>
      <c r="D422">
        <f>MIN($G$12,B422*$G$12/($G$11+$G$12))</f>
        <v>1.1363636363636383E-3</v>
      </c>
    </row>
    <row r="423" spans="1:4" x14ac:dyDescent="0.25">
      <c r="A423">
        <v>416</v>
      </c>
      <c r="B423">
        <f>$G$7*B422*(1-B422) - C422 -D422</f>
        <v>4.7529567340740514E-2</v>
      </c>
      <c r="C423">
        <f>MIN($G$11,B423*$G$11/($G$11+$G$12))</f>
        <v>1.1363636363636383E-3</v>
      </c>
      <c r="D423">
        <f>MIN($G$12,B423*$G$12/($G$11+$G$12))</f>
        <v>1.1363636363636383E-3</v>
      </c>
    </row>
    <row r="424" spans="1:4" x14ac:dyDescent="0.25">
      <c r="A424">
        <v>417</v>
      </c>
      <c r="B424">
        <f>$G$7*B423*(1-B423) - C423 -D423</f>
        <v>4.7524831053329504E-2</v>
      </c>
      <c r="C424">
        <f>MIN($G$11,B424*$G$11/($G$11+$G$12))</f>
        <v>1.1363636363636383E-3</v>
      </c>
      <c r="D424">
        <f>MIN($G$12,B424*$G$12/($G$11+$G$12))</f>
        <v>1.1363636363636383E-3</v>
      </c>
    </row>
    <row r="425" spans="1:4" x14ac:dyDescent="0.25">
      <c r="A425">
        <v>418</v>
      </c>
      <c r="B425">
        <f>$G$7*B424*(1-B424) - C424 -D424</f>
        <v>4.7520116362622919E-2</v>
      </c>
      <c r="C425">
        <f>MIN($G$11,B425*$G$11/($G$11+$G$12))</f>
        <v>1.1363636363636383E-3</v>
      </c>
      <c r="D425">
        <f>MIN($G$12,B425*$G$12/($G$11+$G$12))</f>
        <v>1.1363636363636383E-3</v>
      </c>
    </row>
    <row r="426" spans="1:4" x14ac:dyDescent="0.25">
      <c r="A426">
        <v>419</v>
      </c>
      <c r="B426">
        <f>$G$7*B425*(1-B425) - C425 -D425</f>
        <v>4.7515423121128997E-2</v>
      </c>
      <c r="C426">
        <f>MIN($G$11,B426*$G$11/($G$11+$G$12))</f>
        <v>1.1363636363636383E-3</v>
      </c>
      <c r="D426">
        <f>MIN($G$12,B426*$G$12/($G$11+$G$12))</f>
        <v>1.1363636363636383E-3</v>
      </c>
    </row>
    <row r="427" spans="1:4" x14ac:dyDescent="0.25">
      <c r="A427">
        <v>420</v>
      </c>
      <c r="B427">
        <f>$G$7*B426*(1-B426) - C426 -D426</f>
        <v>4.7510751182696716E-2</v>
      </c>
      <c r="C427">
        <f>MIN($G$11,B427*$G$11/($G$11+$G$12))</f>
        <v>1.1363636363636383E-3</v>
      </c>
      <c r="D427">
        <f>MIN($G$12,B427*$G$12/($G$11+$G$12))</f>
        <v>1.1363636363636383E-3</v>
      </c>
    </row>
    <row r="428" spans="1:4" x14ac:dyDescent="0.25">
      <c r="A428">
        <v>421</v>
      </c>
      <c r="B428">
        <f>$G$7*B427*(1-B427) - C427 -D427</f>
        <v>4.7506100402500591E-2</v>
      </c>
      <c r="C428">
        <f>MIN($G$11,B428*$G$11/($G$11+$G$12))</f>
        <v>1.1363636363636383E-3</v>
      </c>
      <c r="D428">
        <f>MIN($G$12,B428*$G$12/($G$11+$G$12))</f>
        <v>1.1363636363636383E-3</v>
      </c>
    </row>
    <row r="429" spans="1:4" x14ac:dyDescent="0.25">
      <c r="A429">
        <v>422</v>
      </c>
      <c r="B429">
        <f>$G$7*B428*(1-B428) - C428 -D428</f>
        <v>4.7501470637025665E-2</v>
      </c>
      <c r="C429">
        <f>MIN($G$11,B429*$G$11/($G$11+$G$12))</f>
        <v>1.1363636363636383E-3</v>
      </c>
      <c r="D429">
        <f>MIN($G$12,B429*$G$12/($G$11+$G$12))</f>
        <v>1.1363636363636383E-3</v>
      </c>
    </row>
    <row r="430" spans="1:4" x14ac:dyDescent="0.25">
      <c r="A430">
        <v>423</v>
      </c>
      <c r="B430">
        <f>$G$7*B429*(1-B429) - C429 -D429</f>
        <v>4.749686174405273E-2</v>
      </c>
      <c r="C430">
        <f>MIN($G$11,B430*$G$11/($G$11+$G$12))</f>
        <v>1.1363636363636383E-3</v>
      </c>
      <c r="D430">
        <f>MIN($G$12,B430*$G$12/($G$11+$G$12))</f>
        <v>1.1363636363636383E-3</v>
      </c>
    </row>
    <row r="431" spans="1:4" x14ac:dyDescent="0.25">
      <c r="A431">
        <v>424</v>
      </c>
      <c r="B431">
        <f>$G$7*B430*(1-B430) - C430 -D430</f>
        <v>4.7492273582643706E-2</v>
      </c>
      <c r="C431">
        <f>MIN($G$11,B431*$G$11/($G$11+$G$12))</f>
        <v>1.1363636363636383E-3</v>
      </c>
      <c r="D431">
        <f>MIN($G$12,B431*$G$12/($G$11+$G$12))</f>
        <v>1.1363636363636383E-3</v>
      </c>
    </row>
    <row r="432" spans="1:4" x14ac:dyDescent="0.25">
      <c r="A432">
        <v>425</v>
      </c>
      <c r="B432">
        <f>$G$7*B431*(1-B431) - C431 -D431</f>
        <v>4.7487706013127261E-2</v>
      </c>
      <c r="C432">
        <f>MIN($G$11,B432*$G$11/($G$11+$G$12))</f>
        <v>1.1363636363636383E-3</v>
      </c>
      <c r="D432">
        <f>MIN($G$12,B432*$G$12/($G$11+$G$12))</f>
        <v>1.1363636363636383E-3</v>
      </c>
    </row>
    <row r="433" spans="1:4" x14ac:dyDescent="0.25">
      <c r="A433">
        <v>426</v>
      </c>
      <c r="B433">
        <f>$G$7*B432*(1-B432) - C432 -D432</f>
        <v>4.7483158897084592E-2</v>
      </c>
      <c r="C433">
        <f>MIN($G$11,B433*$G$11/($G$11+$G$12))</f>
        <v>1.1363636363636383E-3</v>
      </c>
      <c r="D433">
        <f>MIN($G$12,B433*$G$12/($G$11+$G$12))</f>
        <v>1.1363636363636383E-3</v>
      </c>
    </row>
    <row r="434" spans="1:4" x14ac:dyDescent="0.25">
      <c r="A434">
        <v>427</v>
      </c>
      <c r="B434">
        <f>$G$7*B433*(1-B433) - C433 -D433</f>
        <v>4.7478632097335424E-2</v>
      </c>
      <c r="C434">
        <f>MIN($G$11,B434*$G$11/($G$11+$G$12))</f>
        <v>1.1363636363636383E-3</v>
      </c>
      <c r="D434">
        <f>MIN($G$12,B434*$G$12/($G$11+$G$12))</f>
        <v>1.1363636363636383E-3</v>
      </c>
    </row>
    <row r="435" spans="1:4" x14ac:dyDescent="0.25">
      <c r="A435">
        <v>428</v>
      </c>
      <c r="B435">
        <f>$G$7*B434*(1-B434) - C434 -D434</f>
        <v>4.7474125477924158E-2</v>
      </c>
      <c r="C435">
        <f>MIN($G$11,B435*$G$11/($G$11+$G$12))</f>
        <v>1.1363636363636383E-3</v>
      </c>
      <c r="D435">
        <f>MIN($G$12,B435*$G$12/($G$11+$G$12))</f>
        <v>1.1363636363636383E-3</v>
      </c>
    </row>
    <row r="436" spans="1:4" x14ac:dyDescent="0.25">
      <c r="A436">
        <v>429</v>
      </c>
      <c r="B436">
        <f>$G$7*B435*(1-B435) - C435 -D435</f>
        <v>4.746963890410625E-2</v>
      </c>
      <c r="C436">
        <f>MIN($G$11,B436*$G$11/($G$11+$G$12))</f>
        <v>1.1363636363636383E-3</v>
      </c>
      <c r="D436">
        <f>MIN($G$12,B436*$G$12/($G$11+$G$12))</f>
        <v>1.1363636363636383E-3</v>
      </c>
    </row>
    <row r="437" spans="1:4" x14ac:dyDescent="0.25">
      <c r="A437">
        <v>430</v>
      </c>
      <c r="B437">
        <f>$G$7*B436*(1-B436) - C436 -D436</f>
        <v>4.7465172242334742E-2</v>
      </c>
      <c r="C437">
        <f>MIN($G$11,B437*$G$11/($G$11+$G$12))</f>
        <v>1.1363636363636383E-3</v>
      </c>
      <c r="D437">
        <f>MIN($G$12,B437*$G$12/($G$11+$G$12))</f>
        <v>1.1363636363636383E-3</v>
      </c>
    </row>
    <row r="438" spans="1:4" x14ac:dyDescent="0.25">
      <c r="A438">
        <v>431</v>
      </c>
      <c r="B438">
        <f>$G$7*B437*(1-B437) - C437 -D437</f>
        <v>4.7460725360246994E-2</v>
      </c>
      <c r="C438">
        <f>MIN($G$11,B438*$G$11/($G$11+$G$12))</f>
        <v>1.1363636363636383E-3</v>
      </c>
      <c r="D438">
        <f>MIN($G$12,B438*$G$12/($G$11+$G$12))</f>
        <v>1.1363636363636383E-3</v>
      </c>
    </row>
    <row r="439" spans="1:4" x14ac:dyDescent="0.25">
      <c r="A439">
        <v>432</v>
      </c>
      <c r="B439">
        <f>$G$7*B438*(1-B438) - C438 -D438</f>
        <v>4.7456298126651551E-2</v>
      </c>
      <c r="C439">
        <f>MIN($G$11,B439*$G$11/($G$11+$G$12))</f>
        <v>1.1363636363636383E-3</v>
      </c>
      <c r="D439">
        <f>MIN($G$12,B439*$G$12/($G$11+$G$12))</f>
        <v>1.1363636363636383E-3</v>
      </c>
    </row>
    <row r="440" spans="1:4" x14ac:dyDescent="0.25">
      <c r="A440">
        <v>433</v>
      </c>
      <c r="B440">
        <f>$G$7*B439*(1-B439) - C439 -D439</f>
        <v>4.7451890411515242E-2</v>
      </c>
      <c r="C440">
        <f>MIN($G$11,B440*$G$11/($G$11+$G$12))</f>
        <v>1.1363636363636383E-3</v>
      </c>
      <c r="D440">
        <f>MIN($G$12,B440*$G$12/($G$11+$G$12))</f>
        <v>1.1363636363636383E-3</v>
      </c>
    </row>
    <row r="441" spans="1:4" x14ac:dyDescent="0.25">
      <c r="A441">
        <v>434</v>
      </c>
      <c r="B441">
        <f>$G$7*B440*(1-B440) - C440 -D440</f>
        <v>4.7447502085950402E-2</v>
      </c>
      <c r="C441">
        <f>MIN($G$11,B441*$G$11/($G$11+$G$12))</f>
        <v>1.1363636363636383E-3</v>
      </c>
      <c r="D441">
        <f>MIN($G$12,B441*$G$12/($G$11+$G$12))</f>
        <v>1.1363636363636383E-3</v>
      </c>
    </row>
    <row r="442" spans="1:4" x14ac:dyDescent="0.25">
      <c r="A442">
        <v>435</v>
      </c>
      <c r="B442">
        <f>$G$7*B441*(1-B441) - C441 -D441</f>
        <v>4.744313302220228E-2</v>
      </c>
      <c r="C442">
        <f>MIN($G$11,B442*$G$11/($G$11+$G$12))</f>
        <v>1.1363636363636383E-3</v>
      </c>
      <c r="D442">
        <f>MIN($G$12,B442*$G$12/($G$11+$G$12))</f>
        <v>1.1363636363636383E-3</v>
      </c>
    </row>
    <row r="443" spans="1:4" x14ac:dyDescent="0.25">
      <c r="A443">
        <v>436</v>
      </c>
      <c r="B443">
        <f>$G$7*B442*(1-B442) - C442 -D442</f>
        <v>4.7438783093636624E-2</v>
      </c>
      <c r="C443">
        <f>MIN($G$11,B443*$G$11/($G$11+$G$12))</f>
        <v>1.1363636363636383E-3</v>
      </c>
      <c r="D443">
        <f>MIN($G$12,B443*$G$12/($G$11+$G$12))</f>
        <v>1.1363636363636383E-3</v>
      </c>
    </row>
    <row r="444" spans="1:4" x14ac:dyDescent="0.25">
      <c r="A444">
        <v>437</v>
      </c>
      <c r="B444">
        <f>$G$7*B443*(1-B443) - C443 -D443</f>
        <v>4.7434452174727408E-2</v>
      </c>
      <c r="C444">
        <f>MIN($G$11,B444*$G$11/($G$11+$G$12))</f>
        <v>1.1363636363636383E-3</v>
      </c>
      <c r="D444">
        <f>MIN($G$12,B444*$G$12/($G$11+$G$12))</f>
        <v>1.1363636363636383E-3</v>
      </c>
    </row>
    <row r="445" spans="1:4" x14ac:dyDescent="0.25">
      <c r="A445">
        <v>438</v>
      </c>
      <c r="B445">
        <f>$G$7*B444*(1-B444) - C444 -D444</f>
        <v>4.7430140141044727E-2</v>
      </c>
      <c r="C445">
        <f>MIN($G$11,B445*$G$11/($G$11+$G$12))</f>
        <v>1.1363636363636383E-3</v>
      </c>
      <c r="D445">
        <f>MIN($G$12,B445*$G$12/($G$11+$G$12))</f>
        <v>1.1363636363636383E-3</v>
      </c>
    </row>
    <row r="446" spans="1:4" x14ac:dyDescent="0.25">
      <c r="A446">
        <v>439</v>
      </c>
      <c r="B446">
        <f>$G$7*B445*(1-B445) - C445 -D445</f>
        <v>4.7425846869242873E-2</v>
      </c>
      <c r="C446">
        <f>MIN($G$11,B446*$G$11/($G$11+$G$12))</f>
        <v>1.1363636363636383E-3</v>
      </c>
      <c r="D446">
        <f>MIN($G$12,B446*$G$12/($G$11+$G$12))</f>
        <v>1.1363636363636383E-3</v>
      </c>
    </row>
    <row r="447" spans="1:4" x14ac:dyDescent="0.25">
      <c r="A447">
        <v>440</v>
      </c>
      <c r="B447">
        <f>$G$7*B446*(1-B446) - C446 -D446</f>
        <v>4.7421572237048529E-2</v>
      </c>
      <c r="C447">
        <f>MIN($G$11,B447*$G$11/($G$11+$G$12))</f>
        <v>1.1363636363636383E-3</v>
      </c>
      <c r="D447">
        <f>MIN($G$12,B447*$G$12/($G$11+$G$12))</f>
        <v>1.1363636363636383E-3</v>
      </c>
    </row>
    <row r="448" spans="1:4" x14ac:dyDescent="0.25">
      <c r="A448">
        <v>441</v>
      </c>
      <c r="B448">
        <f>$G$7*B447*(1-B447) - C447 -D447</f>
        <v>4.7417316123249134E-2</v>
      </c>
      <c r="C448">
        <f>MIN($G$11,B448*$G$11/($G$11+$G$12))</f>
        <v>1.1363636363636383E-3</v>
      </c>
      <c r="D448">
        <f>MIN($G$12,B448*$G$12/($G$11+$G$12))</f>
        <v>1.1363636363636383E-3</v>
      </c>
    </row>
    <row r="449" spans="1:4" x14ac:dyDescent="0.25">
      <c r="A449">
        <v>442</v>
      </c>
      <c r="B449">
        <f>$G$7*B448*(1-B448) - C448 -D448</f>
        <v>4.7413078407681421E-2</v>
      </c>
      <c r="C449">
        <f>MIN($G$11,B449*$G$11/($G$11+$G$12))</f>
        <v>1.1363636363636383E-3</v>
      </c>
      <c r="D449">
        <f>MIN($G$12,B449*$G$12/($G$11+$G$12))</f>
        <v>1.1363636363636383E-3</v>
      </c>
    </row>
    <row r="450" spans="1:4" x14ac:dyDescent="0.25">
      <c r="A450">
        <v>443</v>
      </c>
      <c r="B450">
        <f>$G$7*B449*(1-B449) - C449 -D449</f>
        <v>4.7408858971220061E-2</v>
      </c>
      <c r="C450">
        <f>MIN($G$11,B450*$G$11/($G$11+$G$12))</f>
        <v>1.1363636363636383E-3</v>
      </c>
      <c r="D450">
        <f>MIN($G$12,B450*$G$12/($G$11+$G$12))</f>
        <v>1.1363636363636383E-3</v>
      </c>
    </row>
    <row r="451" spans="1:4" x14ac:dyDescent="0.25">
      <c r="A451">
        <v>444</v>
      </c>
      <c r="B451">
        <f>$G$7*B450*(1-B450) - C450 -D450</f>
        <v>4.7404657695766461E-2</v>
      </c>
      <c r="C451">
        <f>MIN($G$11,B451*$G$11/($G$11+$G$12))</f>
        <v>1.1363636363636383E-3</v>
      </c>
      <c r="D451">
        <f>MIN($G$12,B451*$G$12/($G$11+$G$12))</f>
        <v>1.1363636363636383E-3</v>
      </c>
    </row>
    <row r="452" spans="1:4" x14ac:dyDescent="0.25">
      <c r="A452">
        <v>445</v>
      </c>
      <c r="B452">
        <f>$G$7*B451*(1-B451) - C451 -D451</f>
        <v>4.7400474464237764E-2</v>
      </c>
      <c r="C452">
        <f>MIN($G$11,B452*$G$11/($G$11+$G$12))</f>
        <v>1.1363636363636383E-3</v>
      </c>
      <c r="D452">
        <f>MIN($G$12,B452*$G$12/($G$11+$G$12))</f>
        <v>1.1363636363636383E-3</v>
      </c>
    </row>
    <row r="453" spans="1:4" x14ac:dyDescent="0.25">
      <c r="A453">
        <v>446</v>
      </c>
      <c r="B453">
        <f>$G$7*B452*(1-B452) - C452 -D452</f>
        <v>4.7396309160555934E-2</v>
      </c>
      <c r="C453">
        <f>MIN($G$11,B453*$G$11/($G$11+$G$12))</f>
        <v>1.1363636363636383E-3</v>
      </c>
      <c r="D453">
        <f>MIN($G$12,B453*$G$12/($G$11+$G$12))</f>
        <v>1.1363636363636383E-3</v>
      </c>
    </row>
    <row r="454" spans="1:4" x14ac:dyDescent="0.25">
      <c r="A454">
        <v>447</v>
      </c>
      <c r="B454">
        <f>$G$7*B453*(1-B453) - C453 -D453</f>
        <v>4.7392161669636966E-2</v>
      </c>
      <c r="C454">
        <f>MIN($G$11,B454*$G$11/($G$11+$G$12))</f>
        <v>1.1363636363636383E-3</v>
      </c>
      <c r="D454">
        <f>MIN($G$12,B454*$G$12/($G$11+$G$12))</f>
        <v>1.1363636363636383E-3</v>
      </c>
    </row>
    <row r="455" spans="1:4" x14ac:dyDescent="0.25">
      <c r="A455">
        <v>448</v>
      </c>
      <c r="B455">
        <f>$G$7*B454*(1-B454) - C454 -D454</f>
        <v>4.7388031877380284E-2</v>
      </c>
      <c r="C455">
        <f>MIN($G$11,B455*$G$11/($G$11+$G$12))</f>
        <v>1.1363636363636383E-3</v>
      </c>
      <c r="D455">
        <f>MIN($G$12,B455*$G$12/($G$11+$G$12))</f>
        <v>1.1363636363636383E-3</v>
      </c>
    </row>
    <row r="456" spans="1:4" x14ac:dyDescent="0.25">
      <c r="A456">
        <v>449</v>
      </c>
      <c r="B456">
        <f>$G$7*B455*(1-B455) - C455 -D455</f>
        <v>4.7383919670658275E-2</v>
      </c>
      <c r="C456">
        <f>MIN($G$11,B456*$G$11/($G$11+$G$12))</f>
        <v>1.1363636363636383E-3</v>
      </c>
      <c r="D456">
        <f>MIN($G$12,B456*$G$12/($G$11+$G$12))</f>
        <v>1.1363636363636383E-3</v>
      </c>
    </row>
    <row r="457" spans="1:4" x14ac:dyDescent="0.25">
      <c r="A457">
        <v>450</v>
      </c>
      <c r="B457">
        <f>$G$7*B456*(1-B456) - C456 -D456</f>
        <v>4.7379824937305901E-2</v>
      </c>
      <c r="C457">
        <f>MIN($G$11,B457*$G$11/($G$11+$G$12))</f>
        <v>1.1363636363636383E-3</v>
      </c>
      <c r="D457">
        <f>MIN($G$12,B457*$G$12/($G$11+$G$12))</f>
        <v>1.1363636363636383E-3</v>
      </c>
    </row>
    <row r="458" spans="1:4" x14ac:dyDescent="0.25">
      <c r="A458">
        <v>451</v>
      </c>
      <c r="B458">
        <f>$G$7*B457*(1-B457) - C457 -D457</f>
        <v>4.7375747566110495E-2</v>
      </c>
      <c r="C458">
        <f>MIN($G$11,B458*$G$11/($G$11+$G$12))</f>
        <v>1.1363636363636383E-3</v>
      </c>
      <c r="D458">
        <f>MIN($G$12,B458*$G$12/($G$11+$G$12))</f>
        <v>1.1363636363636383E-3</v>
      </c>
    </row>
    <row r="459" spans="1:4" x14ac:dyDescent="0.25">
      <c r="A459">
        <v>452</v>
      </c>
      <c r="B459">
        <f>$G$7*B458*(1-B458) - C458 -D458</f>
        <v>4.7371687446801668E-2</v>
      </c>
      <c r="C459">
        <f>MIN($G$11,B459*$G$11/($G$11+$G$12))</f>
        <v>1.1363636363636383E-3</v>
      </c>
      <c r="D459">
        <f>MIN($G$12,B459*$G$12/($G$11+$G$12))</f>
        <v>1.1363636363636383E-3</v>
      </c>
    </row>
    <row r="460" spans="1:4" x14ac:dyDescent="0.25">
      <c r="A460">
        <v>453</v>
      </c>
      <c r="B460">
        <f>$G$7*B459*(1-B459) - C459 -D459</f>
        <v>4.7367644470041353E-2</v>
      </c>
      <c r="C460">
        <f>MIN($G$11,B460*$G$11/($G$11+$G$12))</f>
        <v>1.1363636363636383E-3</v>
      </c>
      <c r="D460">
        <f>MIN($G$12,B460*$G$12/($G$11+$G$12))</f>
        <v>1.1363636363636383E-3</v>
      </c>
    </row>
    <row r="461" spans="1:4" x14ac:dyDescent="0.25">
      <c r="A461">
        <v>454</v>
      </c>
      <c r="B461">
        <f>$G$7*B460*(1-B460) - C460 -D460</f>
        <v>4.7363618527413956E-2</v>
      </c>
      <c r="C461">
        <f>MIN($G$11,B461*$G$11/($G$11+$G$12))</f>
        <v>1.1363636363636383E-3</v>
      </c>
      <c r="D461">
        <f>MIN($G$12,B461*$G$12/($G$11+$G$12))</f>
        <v>1.1363636363636383E-3</v>
      </c>
    </row>
    <row r="462" spans="1:4" x14ac:dyDescent="0.25">
      <c r="A462">
        <v>455</v>
      </c>
      <c r="B462">
        <f>$G$7*B461*(1-B461) - C461 -D461</f>
        <v>4.7359609511416649E-2</v>
      </c>
      <c r="C462">
        <f>MIN($G$11,B462*$G$11/($G$11+$G$12))</f>
        <v>1.1363636363636383E-3</v>
      </c>
      <c r="D462">
        <f>MIN($G$12,B462*$G$12/($G$11+$G$12))</f>
        <v>1.1363636363636383E-3</v>
      </c>
    </row>
    <row r="463" spans="1:4" x14ac:dyDescent="0.25">
      <c r="A463">
        <v>456</v>
      </c>
      <c r="B463">
        <f>$G$7*B462*(1-B462) - C462 -D462</f>
        <v>4.7355617315449794E-2</v>
      </c>
      <c r="C463">
        <f>MIN($G$11,B463*$G$11/($G$11+$G$12))</f>
        <v>1.1363636363636383E-3</v>
      </c>
      <c r="D463">
        <f>MIN($G$12,B463*$G$12/($G$11+$G$12))</f>
        <v>1.1363636363636383E-3</v>
      </c>
    </row>
    <row r="464" spans="1:4" x14ac:dyDescent="0.25">
      <c r="A464">
        <v>457</v>
      </c>
      <c r="B464">
        <f>$G$7*B463*(1-B463) - C463 -D463</f>
        <v>4.735164183380744E-2</v>
      </c>
      <c r="C464">
        <f>MIN($G$11,B464*$G$11/($G$11+$G$12))</f>
        <v>1.1363636363636383E-3</v>
      </c>
      <c r="D464">
        <f>MIN($G$12,B464*$G$12/($G$11+$G$12))</f>
        <v>1.1363636363636383E-3</v>
      </c>
    </row>
    <row r="465" spans="1:4" x14ac:dyDescent="0.25">
      <c r="A465">
        <v>458</v>
      </c>
      <c r="B465">
        <f>$G$7*B464*(1-B464) - C464 -D464</f>
        <v>4.7347682961668011E-2</v>
      </c>
      <c r="C465">
        <f>MIN($G$11,B465*$G$11/($G$11+$G$12))</f>
        <v>1.1363636363636383E-3</v>
      </c>
      <c r="D465">
        <f>MIN($G$12,B465*$G$12/($G$11+$G$12))</f>
        <v>1.1363636363636383E-3</v>
      </c>
    </row>
    <row r="466" spans="1:4" x14ac:dyDescent="0.25">
      <c r="A466">
        <v>459</v>
      </c>
      <c r="B466">
        <f>$G$7*B465*(1-B465) - C465 -D465</f>
        <v>4.7343740595085053E-2</v>
      </c>
      <c r="C466">
        <f>MIN($G$11,B466*$G$11/($G$11+$G$12))</f>
        <v>1.1363636363636383E-3</v>
      </c>
      <c r="D466">
        <f>MIN($G$12,B466*$G$12/($G$11+$G$12))</f>
        <v>1.1363636363636383E-3</v>
      </c>
    </row>
    <row r="467" spans="1:4" x14ac:dyDescent="0.25">
      <c r="A467">
        <v>460</v>
      </c>
      <c r="B467">
        <f>$G$7*B466*(1-B466) - C466 -D466</f>
        <v>4.7339814630978111E-2</v>
      </c>
      <c r="C467">
        <f>MIN($G$11,B467*$G$11/($G$11+$G$12))</f>
        <v>1.1363636363636383E-3</v>
      </c>
      <c r="D467">
        <f>MIN($G$12,B467*$G$12/($G$11+$G$12))</f>
        <v>1.1363636363636383E-3</v>
      </c>
    </row>
    <row r="468" spans="1:4" x14ac:dyDescent="0.25">
      <c r="A468">
        <v>461</v>
      </c>
      <c r="B468">
        <f>$G$7*B467*(1-B467) - C467 -D467</f>
        <v>4.7335904967123747E-2</v>
      </c>
      <c r="C468">
        <f>MIN($G$11,B468*$G$11/($G$11+$G$12))</f>
        <v>1.1363636363636383E-3</v>
      </c>
      <c r="D468">
        <f>MIN($G$12,B468*$G$12/($G$11+$G$12))</f>
        <v>1.1363636363636383E-3</v>
      </c>
    </row>
    <row r="469" spans="1:4" x14ac:dyDescent="0.25">
      <c r="A469">
        <v>462</v>
      </c>
      <c r="B469">
        <f>$G$7*B468*(1-B468) - C468 -D468</f>
        <v>4.733201150214663E-2</v>
      </c>
      <c r="C469">
        <f>MIN($G$11,B469*$G$11/($G$11+$G$12))</f>
        <v>1.1363636363636383E-3</v>
      </c>
      <c r="D469">
        <f>MIN($G$12,B469*$G$12/($G$11+$G$12))</f>
        <v>1.1363636363636383E-3</v>
      </c>
    </row>
    <row r="470" spans="1:4" x14ac:dyDescent="0.25">
      <c r="A470">
        <v>463</v>
      </c>
      <c r="B470">
        <f>$G$7*B469*(1-B469) - C469 -D469</f>
        <v>4.7328134135510749E-2</v>
      </c>
      <c r="C470">
        <f>MIN($G$11,B470*$G$11/($G$11+$G$12))</f>
        <v>1.1363636363636383E-3</v>
      </c>
      <c r="D470">
        <f>MIN($G$12,B470*$G$12/($G$11+$G$12))</f>
        <v>1.1363636363636383E-3</v>
      </c>
    </row>
    <row r="471" spans="1:4" x14ac:dyDescent="0.25">
      <c r="A471">
        <v>464</v>
      </c>
      <c r="B471">
        <f>$G$7*B470*(1-B470) - C470 -D470</f>
        <v>4.7324272767510764E-2</v>
      </c>
      <c r="C471">
        <f>MIN($G$11,B471*$G$11/($G$11+$G$12))</f>
        <v>1.1363636363636383E-3</v>
      </c>
      <c r="D471">
        <f>MIN($G$12,B471*$G$12/($G$11+$G$12))</f>
        <v>1.1363636363636383E-3</v>
      </c>
    </row>
    <row r="472" spans="1:4" x14ac:dyDescent="0.25">
      <c r="A472">
        <v>465</v>
      </c>
      <c r="B472">
        <f>$G$7*B471*(1-B471) - C471 -D471</f>
        <v>4.7320427299263432E-2</v>
      </c>
      <c r="C472">
        <f>MIN($G$11,B472*$G$11/($G$11+$G$12))</f>
        <v>1.1363636363636383E-3</v>
      </c>
      <c r="D472">
        <f>MIN($G$12,B472*$G$12/($G$11+$G$12))</f>
        <v>1.1363636363636383E-3</v>
      </c>
    </row>
    <row r="473" spans="1:4" x14ac:dyDescent="0.25">
      <c r="A473">
        <v>466</v>
      </c>
      <c r="B473">
        <f>$G$7*B472*(1-B472) - C472 -D472</f>
        <v>4.7316597632699138E-2</v>
      </c>
      <c r="C473">
        <f>MIN($G$11,B473*$G$11/($G$11+$G$12))</f>
        <v>1.1363636363636383E-3</v>
      </c>
      <c r="D473">
        <f>MIN($G$12,B473*$G$12/($G$11+$G$12))</f>
        <v>1.1363636363636383E-3</v>
      </c>
    </row>
    <row r="474" spans="1:4" x14ac:dyDescent="0.25">
      <c r="A474">
        <v>467</v>
      </c>
      <c r="B474">
        <f>$G$7*B473*(1-B473) - C473 -D473</f>
        <v>4.7312783670553561E-2</v>
      </c>
      <c r="C474">
        <f>MIN($G$11,B474*$G$11/($G$11+$G$12))</f>
        <v>1.1363636363636383E-3</v>
      </c>
      <c r="D474">
        <f>MIN($G$12,B474*$G$12/($G$11+$G$12))</f>
        <v>1.1363636363636383E-3</v>
      </c>
    </row>
    <row r="475" spans="1:4" x14ac:dyDescent="0.25">
      <c r="A475">
        <v>468</v>
      </c>
      <c r="B475">
        <f>$G$7*B474*(1-B474) - C474 -D474</f>
        <v>4.7308985316359388E-2</v>
      </c>
      <c r="C475">
        <f>MIN($G$11,B475*$G$11/($G$11+$G$12))</f>
        <v>1.1363636363636383E-3</v>
      </c>
      <c r="D475">
        <f>MIN($G$12,B475*$G$12/($G$11+$G$12))</f>
        <v>1.1363636363636383E-3</v>
      </c>
    </row>
    <row r="476" spans="1:4" x14ac:dyDescent="0.25">
      <c r="A476">
        <v>469</v>
      </c>
      <c r="B476">
        <f>$G$7*B475*(1-B475) - C475 -D475</f>
        <v>4.7305202474438195E-2</v>
      </c>
      <c r="C476">
        <f>MIN($G$11,B476*$G$11/($G$11+$G$12))</f>
        <v>1.1363636363636383E-3</v>
      </c>
      <c r="D476">
        <f>MIN($G$12,B476*$G$12/($G$11+$G$12))</f>
        <v>1.1363636363636383E-3</v>
      </c>
    </row>
    <row r="477" spans="1:4" x14ac:dyDescent="0.25">
      <c r="A477">
        <v>470</v>
      </c>
      <c r="B477">
        <f>$G$7*B476*(1-B476) - C476 -D476</f>
        <v>4.7301435049892392E-2</v>
      </c>
      <c r="C477">
        <f>MIN($G$11,B477*$G$11/($G$11+$G$12))</f>
        <v>1.1363636363636383E-3</v>
      </c>
      <c r="D477">
        <f>MIN($G$12,B477*$G$12/($G$11+$G$12))</f>
        <v>1.1363636363636383E-3</v>
      </c>
    </row>
    <row r="478" spans="1:4" x14ac:dyDescent="0.25">
      <c r="A478">
        <v>471</v>
      </c>
      <c r="B478">
        <f>$G$7*B477*(1-B477) - C477 -D477</f>
        <v>4.7297682948597257E-2</v>
      </c>
      <c r="C478">
        <f>MIN($G$11,B478*$G$11/($G$11+$G$12))</f>
        <v>1.1363636363636383E-3</v>
      </c>
      <c r="D478">
        <f>MIN($G$12,B478*$G$12/($G$11+$G$12))</f>
        <v>1.1363636363636383E-3</v>
      </c>
    </row>
    <row r="479" spans="1:4" x14ac:dyDescent="0.25">
      <c r="A479">
        <v>472</v>
      </c>
      <c r="B479">
        <f>$G$7*B478*(1-B478) - C478 -D478</f>
        <v>4.7293946077193082E-2</v>
      </c>
      <c r="C479">
        <f>MIN($G$11,B479*$G$11/($G$11+$G$12))</f>
        <v>1.1363636363636383E-3</v>
      </c>
      <c r="D479">
        <f>MIN($G$12,B479*$G$12/($G$11+$G$12))</f>
        <v>1.1363636363636383E-3</v>
      </c>
    </row>
    <row r="480" spans="1:4" x14ac:dyDescent="0.25">
      <c r="A480">
        <v>473</v>
      </c>
      <c r="B480">
        <f>$G$7*B479*(1-B479) - C479 -D479</f>
        <v>4.7290224343077426E-2</v>
      </c>
      <c r="C480">
        <f>MIN($G$11,B480*$G$11/($G$11+$G$12))</f>
        <v>1.1363636363636383E-3</v>
      </c>
      <c r="D480">
        <f>MIN($G$12,B480*$G$12/($G$11+$G$12))</f>
        <v>1.1363636363636383E-3</v>
      </c>
    </row>
    <row r="481" spans="1:4" x14ac:dyDescent="0.25">
      <c r="A481">
        <v>474</v>
      </c>
      <c r="B481">
        <f>$G$7*B480*(1-B480) - C480 -D480</f>
        <v>4.7286517654397453E-2</v>
      </c>
      <c r="C481">
        <f>MIN($G$11,B481*$G$11/($G$11+$G$12))</f>
        <v>1.1363636363636383E-3</v>
      </c>
      <c r="D481">
        <f>MIN($G$12,B481*$G$12/($G$11+$G$12))</f>
        <v>1.1363636363636383E-3</v>
      </c>
    </row>
    <row r="482" spans="1:4" x14ac:dyDescent="0.25">
      <c r="A482">
        <v>475</v>
      </c>
      <c r="B482">
        <f>$G$7*B481*(1-B481) - C481 -D481</f>
        <v>4.7282825920042314E-2</v>
      </c>
      <c r="C482">
        <f>MIN($G$11,B482*$G$11/($G$11+$G$12))</f>
        <v>1.1363636363636383E-3</v>
      </c>
      <c r="D482">
        <f>MIN($G$12,B482*$G$12/($G$11+$G$12))</f>
        <v>1.1363636363636383E-3</v>
      </c>
    </row>
    <row r="483" spans="1:4" x14ac:dyDescent="0.25">
      <c r="A483">
        <v>476</v>
      </c>
      <c r="B483">
        <f>$G$7*B482*(1-B482) - C482 -D482</f>
        <v>4.7279149049635753E-2</v>
      </c>
      <c r="C483">
        <f>MIN($G$11,B483*$G$11/($G$11+$G$12))</f>
        <v>1.1363636363636383E-3</v>
      </c>
      <c r="D483">
        <f>MIN($G$12,B483*$G$12/($G$11+$G$12))</f>
        <v>1.1363636363636383E-3</v>
      </c>
    </row>
    <row r="484" spans="1:4" x14ac:dyDescent="0.25">
      <c r="A484">
        <v>477</v>
      </c>
      <c r="B484">
        <f>$G$7*B483*(1-B483) - C483 -D483</f>
        <v>4.7275486953528623E-2</v>
      </c>
      <c r="C484">
        <f>MIN($G$11,B484*$G$11/($G$11+$G$12))</f>
        <v>1.1363636363636383E-3</v>
      </c>
      <c r="D484">
        <f>MIN($G$12,B484*$G$12/($G$11+$G$12))</f>
        <v>1.1363636363636383E-3</v>
      </c>
    </row>
    <row r="485" spans="1:4" x14ac:dyDescent="0.25">
      <c r="A485">
        <v>478</v>
      </c>
      <c r="B485">
        <f>$G$7*B484*(1-B484) - C484 -D484</f>
        <v>4.7271839542791634E-2</v>
      </c>
      <c r="C485">
        <f>MIN($G$11,B485*$G$11/($G$11+$G$12))</f>
        <v>1.1363636363636383E-3</v>
      </c>
      <c r="D485">
        <f>MIN($G$12,B485*$G$12/($G$11+$G$12))</f>
        <v>1.1363636363636383E-3</v>
      </c>
    </row>
    <row r="486" spans="1:4" x14ac:dyDescent="0.25">
      <c r="A486">
        <v>479</v>
      </c>
      <c r="B486">
        <f>$G$7*B485*(1-B485) - C485 -D485</f>
        <v>4.7268206729208138E-2</v>
      </c>
      <c r="C486">
        <f>MIN($G$11,B486*$G$11/($G$11+$G$12))</f>
        <v>1.1363636363636383E-3</v>
      </c>
      <c r="D486">
        <f>MIN($G$12,B486*$G$12/($G$11+$G$12))</f>
        <v>1.1363636363636383E-3</v>
      </c>
    </row>
    <row r="487" spans="1:4" x14ac:dyDescent="0.25">
      <c r="A487">
        <v>480</v>
      </c>
      <c r="B487">
        <f>$G$7*B486*(1-B486) - C486 -D486</f>
        <v>4.7264588425267005E-2</v>
      </c>
      <c r="C487">
        <f>MIN($G$11,B487*$G$11/($G$11+$G$12))</f>
        <v>1.1363636363636383E-3</v>
      </c>
      <c r="D487">
        <f>MIN($G$12,B487*$G$12/($G$11+$G$12))</f>
        <v>1.1363636363636383E-3</v>
      </c>
    </row>
    <row r="488" spans="1:4" x14ac:dyDescent="0.25">
      <c r="A488">
        <v>481</v>
      </c>
      <c r="B488">
        <f>$G$7*B487*(1-B487) - C487 -D487</f>
        <v>4.726098454415556E-2</v>
      </c>
      <c r="C488">
        <f>MIN($G$11,B488*$G$11/($G$11+$G$12))</f>
        <v>1.1363636363636383E-3</v>
      </c>
      <c r="D488">
        <f>MIN($G$12,B488*$G$12/($G$11+$G$12))</f>
        <v>1.1363636363636383E-3</v>
      </c>
    </row>
    <row r="489" spans="1:4" x14ac:dyDescent="0.25">
      <c r="A489">
        <v>482</v>
      </c>
      <c r="B489">
        <f>$G$7*B488*(1-B488) - C488 -D488</f>
        <v>4.7257394999752643E-2</v>
      </c>
      <c r="C489">
        <f>MIN($G$11,B489*$G$11/($G$11+$G$12))</f>
        <v>1.1363636363636383E-3</v>
      </c>
      <c r="D489">
        <f>MIN($G$12,B489*$G$12/($G$11+$G$12))</f>
        <v>1.1363636363636383E-3</v>
      </c>
    </row>
    <row r="490" spans="1:4" x14ac:dyDescent="0.25">
      <c r="A490">
        <v>483</v>
      </c>
      <c r="B490">
        <f>$G$7*B489*(1-B489) - C489 -D489</f>
        <v>4.7253819706621729E-2</v>
      </c>
      <c r="C490">
        <f>MIN($G$11,B490*$G$11/($G$11+$G$12))</f>
        <v>1.1363636363636383E-3</v>
      </c>
      <c r="D490">
        <f>MIN($G$12,B490*$G$12/($G$11+$G$12))</f>
        <v>1.1363636363636383E-3</v>
      </c>
    </row>
    <row r="491" spans="1:4" x14ac:dyDescent="0.25">
      <c r="A491">
        <v>484</v>
      </c>
      <c r="B491">
        <f>$G$7*B490*(1-B490) - C490 -D490</f>
        <v>4.7250258580004131E-2</v>
      </c>
      <c r="C491">
        <f>MIN($G$11,B491*$G$11/($G$11+$G$12))</f>
        <v>1.1363636363636383E-3</v>
      </c>
      <c r="D491">
        <f>MIN($G$12,B491*$G$12/($G$11+$G$12))</f>
        <v>1.1363636363636383E-3</v>
      </c>
    </row>
    <row r="492" spans="1:4" x14ac:dyDescent="0.25">
      <c r="A492">
        <v>485</v>
      </c>
      <c r="B492">
        <f>$G$7*B491*(1-B491) - C491 -D491</f>
        <v>4.7246711535812294E-2</v>
      </c>
      <c r="C492">
        <f>MIN($G$11,B492*$G$11/($G$11+$G$12))</f>
        <v>1.1363636363636383E-3</v>
      </c>
      <c r="D492">
        <f>MIN($G$12,B492*$G$12/($G$11+$G$12))</f>
        <v>1.1363636363636383E-3</v>
      </c>
    </row>
    <row r="493" spans="1:4" x14ac:dyDescent="0.25">
      <c r="A493">
        <v>486</v>
      </c>
      <c r="B493">
        <f>$G$7*B492*(1-B492) - C492 -D492</f>
        <v>4.7243178490623171E-2</v>
      </c>
      <c r="C493">
        <f>MIN($G$11,B493*$G$11/($G$11+$G$12))</f>
        <v>1.1363636363636383E-3</v>
      </c>
      <c r="D493">
        <f>MIN($G$12,B493*$G$12/($G$11+$G$12))</f>
        <v>1.1363636363636383E-3</v>
      </c>
    </row>
    <row r="494" spans="1:4" x14ac:dyDescent="0.25">
      <c r="A494">
        <v>487</v>
      </c>
      <c r="B494">
        <f>$G$7*B493*(1-B493) - C493 -D493</f>
        <v>4.7239659361671647E-2</v>
      </c>
      <c r="C494">
        <f>MIN($G$11,B494*$G$11/($G$11+$G$12))</f>
        <v>1.1363636363636383E-3</v>
      </c>
      <c r="D494">
        <f>MIN($G$12,B494*$G$12/($G$11+$G$12))</f>
        <v>1.1363636363636383E-3</v>
      </c>
    </row>
    <row r="495" spans="1:4" x14ac:dyDescent="0.25">
      <c r="A495">
        <v>488</v>
      </c>
      <c r="B495">
        <f>$G$7*B494*(1-B494) - C494 -D494</f>
        <v>4.7236154066844095E-2</v>
      </c>
      <c r="C495">
        <f>MIN($G$11,B495*$G$11/($G$11+$G$12))</f>
        <v>1.1363636363636383E-3</v>
      </c>
      <c r="D495">
        <f>MIN($G$12,B495*$G$12/($G$11+$G$12))</f>
        <v>1.1363636363636383E-3</v>
      </c>
    </row>
    <row r="496" spans="1:4" x14ac:dyDescent="0.25">
      <c r="A496">
        <v>489</v>
      </c>
      <c r="B496">
        <f>$G$7*B495*(1-B495) - C495 -D495</f>
        <v>4.7232662524671939E-2</v>
      </c>
      <c r="C496">
        <f>MIN($G$11,B496*$G$11/($G$11+$G$12))</f>
        <v>1.1363636363636383E-3</v>
      </c>
      <c r="D496">
        <f>MIN($G$12,B496*$G$12/($G$11+$G$12))</f>
        <v>1.1363636363636383E-3</v>
      </c>
    </row>
    <row r="497" spans="1:4" x14ac:dyDescent="0.25">
      <c r="A497">
        <v>490</v>
      </c>
      <c r="B497">
        <f>$G$7*B496*(1-B496) - C496 -D496</f>
        <v>4.7229184654325358E-2</v>
      </c>
      <c r="C497">
        <f>MIN($G$11,B497*$G$11/($G$11+$G$12))</f>
        <v>1.1363636363636383E-3</v>
      </c>
      <c r="D497">
        <f>MIN($G$12,B497*$G$12/($G$11+$G$12))</f>
        <v>1.1363636363636383E-3</v>
      </c>
    </row>
    <row r="498" spans="1:4" x14ac:dyDescent="0.25">
      <c r="A498">
        <v>491</v>
      </c>
      <c r="B498">
        <f>$G$7*B497*(1-B497) - C497 -D497</f>
        <v>4.7225720375607023E-2</v>
      </c>
      <c r="C498">
        <f>MIN($G$11,B498*$G$11/($G$11+$G$12))</f>
        <v>1.1363636363636383E-3</v>
      </c>
      <c r="D498">
        <f>MIN($G$12,B498*$G$12/($G$11+$G$12))</f>
        <v>1.1363636363636383E-3</v>
      </c>
    </row>
    <row r="499" spans="1:4" x14ac:dyDescent="0.25">
      <c r="A499">
        <v>492</v>
      </c>
      <c r="B499">
        <f>$G$7*B498*(1-B498) - C498 -D498</f>
        <v>4.7222269608945933E-2</v>
      </c>
      <c r="C499">
        <f>MIN($G$11,B499*$G$11/($G$11+$G$12))</f>
        <v>1.1363636363636383E-3</v>
      </c>
      <c r="D499">
        <f>MIN($G$12,B499*$G$12/($G$11+$G$12))</f>
        <v>1.1363636363636383E-3</v>
      </c>
    </row>
    <row r="500" spans="1:4" x14ac:dyDescent="0.25">
      <c r="A500">
        <v>493</v>
      </c>
      <c r="B500">
        <f>$G$7*B499*(1-B499) - C499 -D499</f>
        <v>4.7218832275391281E-2</v>
      </c>
      <c r="C500">
        <f>MIN($G$11,B500*$G$11/($G$11+$G$12))</f>
        <v>1.1363636363636383E-3</v>
      </c>
      <c r="D500">
        <f>MIN($G$12,B500*$G$12/($G$11+$G$12))</f>
        <v>1.1363636363636383E-3</v>
      </c>
    </row>
    <row r="501" spans="1:4" x14ac:dyDescent="0.25">
      <c r="A501">
        <v>494</v>
      </c>
      <c r="B501">
        <f>$G$7*B500*(1-B500) - C500 -D500</f>
        <v>4.7215408296606455E-2</v>
      </c>
      <c r="C501">
        <f>MIN($G$11,B501*$G$11/($G$11+$G$12))</f>
        <v>1.1363636363636383E-3</v>
      </c>
      <c r="D501">
        <f>MIN($G$12,B501*$G$12/($G$11+$G$12))</f>
        <v>1.1363636363636383E-3</v>
      </c>
    </row>
    <row r="502" spans="1:4" x14ac:dyDescent="0.25">
      <c r="A502">
        <v>495</v>
      </c>
      <c r="B502">
        <f>$G$7*B501*(1-B501) - C501 -D501</f>
        <v>4.7211997594863053E-2</v>
      </c>
      <c r="C502">
        <f>MIN($G$11,B502*$G$11/($G$11+$G$12))</f>
        <v>1.1363636363636383E-3</v>
      </c>
      <c r="D502">
        <f>MIN($G$12,B502*$G$12/($G$11+$G$12))</f>
        <v>1.1363636363636383E-3</v>
      </c>
    </row>
    <row r="503" spans="1:4" x14ac:dyDescent="0.25">
      <c r="A503">
        <v>496</v>
      </c>
      <c r="B503">
        <f>$G$7*B502*(1-B502) - C502 -D502</f>
        <v>4.7208600093035E-2</v>
      </c>
      <c r="C503">
        <f>MIN($G$11,B503*$G$11/($G$11+$G$12))</f>
        <v>1.1363636363636383E-3</v>
      </c>
      <c r="D503">
        <f>MIN($G$12,B503*$G$12/($G$11+$G$12))</f>
        <v>1.1363636363636383E-3</v>
      </c>
    </row>
    <row r="504" spans="1:4" x14ac:dyDescent="0.25">
      <c r="A504">
        <v>497</v>
      </c>
      <c r="B504">
        <f>$G$7*B503*(1-B503) - C503 -D503</f>
        <v>4.7205215714592713E-2</v>
      </c>
      <c r="C504">
        <f>MIN($G$11,B504*$G$11/($G$11+$G$12))</f>
        <v>1.1363636363636383E-3</v>
      </c>
      <c r="D504">
        <f>MIN($G$12,B504*$G$12/($G$11+$G$12))</f>
        <v>1.1363636363636383E-3</v>
      </c>
    </row>
    <row r="505" spans="1:4" x14ac:dyDescent="0.25">
      <c r="A505">
        <v>498</v>
      </c>
      <c r="B505">
        <f>$G$7*B504*(1-B504) - C504 -D504</f>
        <v>4.7201844383597362E-2</v>
      </c>
      <c r="C505">
        <f>MIN($G$11,B505*$G$11/($G$11+$G$12))</f>
        <v>1.1363636363636383E-3</v>
      </c>
      <c r="D505">
        <f>MIN($G$12,B505*$G$12/($G$11+$G$12))</f>
        <v>1.1363636363636383E-3</v>
      </c>
    </row>
    <row r="506" spans="1:4" x14ac:dyDescent="0.25">
      <c r="A506">
        <v>499</v>
      </c>
      <c r="B506">
        <f>$G$7*B505*(1-B505) - C505 -D505</f>
        <v>4.7198486024695153E-2</v>
      </c>
      <c r="C506">
        <f>MIN($G$11,B506*$G$11/($G$11+$G$12))</f>
        <v>1.1363636363636383E-3</v>
      </c>
      <c r="D506">
        <f>MIN($G$12,B506*$G$12/($G$11+$G$12))</f>
        <v>1.1363636363636383E-3</v>
      </c>
    </row>
    <row r="507" spans="1:4" x14ac:dyDescent="0.25">
      <c r="A507">
        <v>500</v>
      </c>
      <c r="B507">
        <f>$G$7*B506*(1-B506) - C506 -D506</f>
        <v>4.719514056311172E-2</v>
      </c>
      <c r="C507">
        <f>MIN($G$11,B507*$G$11/($G$11+$G$12))</f>
        <v>1.1363636363636383E-3</v>
      </c>
      <c r="D507">
        <f>MIN($G$12,B507*$G$12/($G$11+$G$12))</f>
        <v>1.1363636363636383E-3</v>
      </c>
    </row>
    <row r="508" spans="1:4" x14ac:dyDescent="0.25">
      <c r="A508">
        <v>501</v>
      </c>
      <c r="B508">
        <f>$G$7*B507*(1-B507) - C507 -D507</f>
        <v>4.719180792464657E-2</v>
      </c>
      <c r="C508">
        <v>0</v>
      </c>
      <c r="D508">
        <v>0</v>
      </c>
    </row>
    <row r="509" spans="1:4" x14ac:dyDescent="0.25">
      <c r="A509">
        <v>502</v>
      </c>
      <c r="B509">
        <f t="shared" ref="B509:B572" si="0">$G$7*B508*(1-B508) - C508 -D508</f>
        <v>4.9461215308394819E-2</v>
      </c>
      <c r="C509">
        <v>0</v>
      </c>
      <c r="D509">
        <v>0</v>
      </c>
    </row>
    <row r="510" spans="1:4" x14ac:dyDescent="0.25">
      <c r="A510">
        <v>503</v>
      </c>
      <c r="B510">
        <f t="shared" si="0"/>
        <v>5.1716283837472572E-2</v>
      </c>
      <c r="C510">
        <v>0</v>
      </c>
      <c r="D510">
        <v>0</v>
      </c>
    </row>
    <row r="511" spans="1:4" x14ac:dyDescent="0.25">
      <c r="A511">
        <v>504</v>
      </c>
      <c r="B511">
        <f t="shared" si="0"/>
        <v>5.3945880805866001E-2</v>
      </c>
      <c r="C511">
        <v>0</v>
      </c>
      <c r="D511">
        <v>0</v>
      </c>
    </row>
    <row r="512" spans="1:4" x14ac:dyDescent="0.25">
      <c r="A512">
        <v>505</v>
      </c>
      <c r="B512">
        <f t="shared" si="0"/>
        <v>5.6139295024939834E-2</v>
      </c>
      <c r="C512">
        <v>0</v>
      </c>
      <c r="D512">
        <v>0</v>
      </c>
    </row>
    <row r="513" spans="1:4" x14ac:dyDescent="0.25">
      <c r="A513">
        <v>506</v>
      </c>
      <c r="B513">
        <f t="shared" si="0"/>
        <v>5.8286442036946863E-2</v>
      </c>
      <c r="C513">
        <v>0</v>
      </c>
      <c r="D513">
        <v>0</v>
      </c>
    </row>
    <row r="514" spans="1:4" x14ac:dyDescent="0.25">
      <c r="A514">
        <v>507</v>
      </c>
      <c r="B514">
        <f t="shared" si="0"/>
        <v>6.0378045982782548E-2</v>
      </c>
      <c r="C514">
        <v>0</v>
      </c>
      <c r="D514">
        <v>0</v>
      </c>
    </row>
    <row r="515" spans="1:4" x14ac:dyDescent="0.25">
      <c r="A515">
        <v>508</v>
      </c>
      <c r="B515">
        <f t="shared" si="0"/>
        <v>6.2405791300691904E-2</v>
      </c>
      <c r="C515">
        <v>0</v>
      </c>
      <c r="D515">
        <v>0</v>
      </c>
    </row>
    <row r="516" spans="1:4" x14ac:dyDescent="0.25">
      <c r="A516">
        <v>509</v>
      </c>
      <c r="B516">
        <f t="shared" si="0"/>
        <v>6.4362439364109042E-2</v>
      </c>
      <c r="C516">
        <v>0</v>
      </c>
      <c r="D516">
        <v>0</v>
      </c>
    </row>
    <row r="517" spans="1:4" x14ac:dyDescent="0.25">
      <c r="A517">
        <v>510</v>
      </c>
      <c r="B517">
        <f t="shared" si="0"/>
        <v>6.6241907339531489E-2</v>
      </c>
      <c r="C517">
        <v>0</v>
      </c>
      <c r="D517">
        <v>0</v>
      </c>
    </row>
    <row r="518" spans="1:4" x14ac:dyDescent="0.25">
      <c r="A518">
        <v>511</v>
      </c>
      <c r="B518">
        <f t="shared" si="0"/>
        <v>6.8039308756707662E-2</v>
      </c>
      <c r="C518">
        <v>0</v>
      </c>
      <c r="D518">
        <v>0</v>
      </c>
    </row>
    <row r="519" spans="1:4" x14ac:dyDescent="0.25">
      <c r="A519">
        <v>512</v>
      </c>
      <c r="B519">
        <f t="shared" si="0"/>
        <v>6.9750957342678777E-2</v>
      </c>
      <c r="C519">
        <v>0</v>
      </c>
      <c r="D519">
        <v>0</v>
      </c>
    </row>
    <row r="520" spans="1:4" x14ac:dyDescent="0.25">
      <c r="A520">
        <v>513</v>
      </c>
      <c r="B520">
        <f t="shared" si="0"/>
        <v>7.1374337421704445E-2</v>
      </c>
      <c r="C520">
        <v>0</v>
      </c>
      <c r="D520">
        <v>0</v>
      </c>
    </row>
    <row r="521" spans="1:4" x14ac:dyDescent="0.25">
      <c r="A521">
        <v>514</v>
      </c>
      <c r="B521">
        <f t="shared" si="0"/>
        <v>7.2908045517248846E-2</v>
      </c>
      <c r="C521">
        <v>0</v>
      </c>
      <c r="D521">
        <v>0</v>
      </c>
    </row>
    <row r="522" spans="1:4" x14ac:dyDescent="0.25">
      <c r="A522">
        <v>515</v>
      </c>
      <c r="B522">
        <f t="shared" si="0"/>
        <v>7.4351708657713983E-2</v>
      </c>
      <c r="C522">
        <v>0</v>
      </c>
      <c r="D522">
        <v>0</v>
      </c>
    </row>
    <row r="523" spans="1:4" x14ac:dyDescent="0.25">
      <c r="A523">
        <v>516</v>
      </c>
      <c r="B523">
        <f t="shared" si="0"/>
        <v>7.5705885285131641E-2</v>
      </c>
      <c r="C523">
        <v>0</v>
      </c>
      <c r="D523">
        <v>0</v>
      </c>
    </row>
    <row r="524" spans="1:4" x14ac:dyDescent="0.25">
      <c r="A524">
        <v>517</v>
      </c>
      <c r="B524">
        <f t="shared" si="0"/>
        <v>7.6971954640158741E-2</v>
      </c>
      <c r="C524">
        <v>0</v>
      </c>
      <c r="D524">
        <v>0</v>
      </c>
    </row>
    <row r="525" spans="1:4" x14ac:dyDescent="0.25">
      <c r="A525">
        <v>518</v>
      </c>
      <c r="B525">
        <f t="shared" si="0"/>
        <v>7.8152000122935314E-2</v>
      </c>
      <c r="C525">
        <v>0</v>
      </c>
      <c r="D525">
        <v>0</v>
      </c>
    </row>
    <row r="526" spans="1:4" x14ac:dyDescent="0.25">
      <c r="A526">
        <v>519</v>
      </c>
      <c r="B526">
        <f t="shared" si="0"/>
        <v>7.9248691499692034E-2</v>
      </c>
      <c r="C526">
        <v>0</v>
      </c>
      <c r="D526">
        <v>0</v>
      </c>
    </row>
    <row r="527" spans="1:4" x14ac:dyDescent="0.25">
      <c r="A527">
        <v>520</v>
      </c>
      <c r="B527">
        <f t="shared" si="0"/>
        <v>8.0265170034806543E-2</v>
      </c>
      <c r="C527">
        <v>0</v>
      </c>
      <c r="D527">
        <v>0</v>
      </c>
    </row>
    <row r="528" spans="1:4" x14ac:dyDescent="0.25">
      <c r="A528">
        <v>521</v>
      </c>
      <c r="B528">
        <f t="shared" si="0"/>
        <v>8.1204939765499154E-2</v>
      </c>
      <c r="C528">
        <v>0</v>
      </c>
      <c r="D528">
        <v>0</v>
      </c>
    </row>
    <row r="529" spans="1:4" x14ac:dyDescent="0.25">
      <c r="A529">
        <v>522</v>
      </c>
      <c r="B529">
        <f t="shared" si="0"/>
        <v>8.2071767275498891E-2</v>
      </c>
      <c r="C529">
        <v>0</v>
      </c>
      <c r="D529">
        <v>0</v>
      </c>
    </row>
    <row r="530" spans="1:4" x14ac:dyDescent="0.25">
      <c r="A530">
        <v>523</v>
      </c>
      <c r="B530">
        <f t="shared" si="0"/>
        <v>8.2869591520952759E-2</v>
      </c>
      <c r="C530">
        <v>0</v>
      </c>
      <c r="D530">
        <v>0</v>
      </c>
    </row>
    <row r="531" spans="1:4" x14ac:dyDescent="0.25">
      <c r="A531">
        <v>524</v>
      </c>
      <c r="B531">
        <f t="shared" si="0"/>
        <v>8.360244455431351E-2</v>
      </c>
      <c r="C531">
        <v>0</v>
      </c>
      <c r="D531">
        <v>0</v>
      </c>
    </row>
    <row r="532" spans="1:4" x14ac:dyDescent="0.25">
      <c r="A532">
        <v>525</v>
      </c>
      <c r="B532">
        <f t="shared" si="0"/>
        <v>8.4274383400742101E-2</v>
      </c>
      <c r="C532">
        <v>0</v>
      </c>
      <c r="D532">
        <v>0</v>
      </c>
    </row>
    <row r="533" spans="1:4" x14ac:dyDescent="0.25">
      <c r="A533">
        <v>526</v>
      </c>
      <c r="B533">
        <f t="shared" si="0"/>
        <v>8.4889432873483509E-2</v>
      </c>
      <c r="C533">
        <v>0</v>
      </c>
      <c r="D533">
        <v>0</v>
      </c>
    </row>
    <row r="534" spans="1:4" x14ac:dyDescent="0.25">
      <c r="A534">
        <v>527</v>
      </c>
      <c r="B534">
        <f t="shared" si="0"/>
        <v>8.5451538765892038E-2</v>
      </c>
      <c r="C534">
        <v>0</v>
      </c>
      <c r="D534">
        <v>0</v>
      </c>
    </row>
    <row r="535" spans="1:4" x14ac:dyDescent="0.25">
      <c r="A535">
        <v>528</v>
      </c>
      <c r="B535">
        <f t="shared" si="0"/>
        <v>8.596453061727663E-2</v>
      </c>
      <c r="C535">
        <v>0</v>
      </c>
      <c r="D535">
        <v>0</v>
      </c>
    </row>
    <row r="536" spans="1:4" x14ac:dyDescent="0.25">
      <c r="A536">
        <v>529</v>
      </c>
      <c r="B536">
        <f t="shared" si="0"/>
        <v>8.6432093102330743E-2</v>
      </c>
      <c r="C536">
        <v>0</v>
      </c>
      <c r="D536">
        <v>0</v>
      </c>
    </row>
    <row r="537" spans="1:4" x14ac:dyDescent="0.25">
      <c r="A537">
        <v>530</v>
      </c>
      <c r="B537">
        <f t="shared" si="0"/>
        <v>8.6857745022708863E-2</v>
      </c>
      <c r="C537">
        <v>0</v>
      </c>
      <c r="D537">
        <v>0</v>
      </c>
    </row>
    <row r="538" spans="1:4" x14ac:dyDescent="0.25">
      <c r="A538">
        <v>531</v>
      </c>
      <c r="B538">
        <f t="shared" si="0"/>
        <v>8.724482486750687E-2</v>
      </c>
      <c r="C538">
        <v>0</v>
      </c>
      <c r="D538">
        <v>0</v>
      </c>
    </row>
    <row r="539" spans="1:4" x14ac:dyDescent="0.25">
      <c r="A539">
        <v>532</v>
      </c>
      <c r="B539">
        <f t="shared" si="0"/>
        <v>8.759648194147944E-2</v>
      </c>
      <c r="C539">
        <v>0</v>
      </c>
      <c r="D539">
        <v>0</v>
      </c>
    </row>
    <row r="540" spans="1:4" x14ac:dyDescent="0.25">
      <c r="A540">
        <v>533</v>
      </c>
      <c r="B540">
        <f t="shared" si="0"/>
        <v>8.7915672122251071E-2</v>
      </c>
      <c r="C540">
        <v>0</v>
      </c>
      <c r="D540">
        <v>0</v>
      </c>
    </row>
    <row r="541" spans="1:4" x14ac:dyDescent="0.25">
      <c r="A541">
        <v>534</v>
      </c>
      <c r="B541">
        <f t="shared" si="0"/>
        <v>8.8205157389298322E-2</v>
      </c>
      <c r="C541">
        <v>0</v>
      </c>
      <c r="D541">
        <v>0</v>
      </c>
    </row>
    <row r="542" spans="1:4" x14ac:dyDescent="0.25">
      <c r="A542">
        <v>535</v>
      </c>
      <c r="B542">
        <f t="shared" si="0"/>
        <v>8.8467508359150182E-2</v>
      </c>
      <c r="C542">
        <v>0</v>
      </c>
      <c r="D542">
        <v>0</v>
      </c>
    </row>
    <row r="543" spans="1:4" x14ac:dyDescent="0.25">
      <c r="A543">
        <v>536</v>
      </c>
      <c r="B543">
        <f t="shared" si="0"/>
        <v>8.8705109156261272E-2</v>
      </c>
      <c r="C543">
        <v>0</v>
      </c>
      <c r="D543">
        <v>0</v>
      </c>
    </row>
    <row r="544" spans="1:4" x14ac:dyDescent="0.25">
      <c r="A544">
        <v>537</v>
      </c>
      <c r="B544">
        <f t="shared" si="0"/>
        <v>8.8920164042420743E-2</v>
      </c>
      <c r="C544">
        <v>0</v>
      </c>
      <c r="D544">
        <v>0</v>
      </c>
    </row>
    <row r="545" spans="1:4" x14ac:dyDescent="0.25">
      <c r="A545">
        <v>538</v>
      </c>
      <c r="B545">
        <f t="shared" si="0"/>
        <v>8.9114705315998716E-2</v>
      </c>
      <c r="C545">
        <v>0</v>
      </c>
      <c r="D545">
        <v>0</v>
      </c>
    </row>
    <row r="546" spans="1:4" x14ac:dyDescent="0.25">
      <c r="A546">
        <v>539</v>
      </c>
      <c r="B546">
        <f t="shared" si="0"/>
        <v>8.9290602073685568E-2</v>
      </c>
      <c r="C546">
        <v>0</v>
      </c>
      <c r="D546">
        <v>0</v>
      </c>
    </row>
    <row r="547" spans="1:4" x14ac:dyDescent="0.25">
      <c r="A547">
        <v>540</v>
      </c>
      <c r="B547">
        <f t="shared" si="0"/>
        <v>8.9449569500504755E-2</v>
      </c>
      <c r="C547">
        <v>0</v>
      </c>
      <c r="D547">
        <v>0</v>
      </c>
    </row>
    <row r="548" spans="1:4" x14ac:dyDescent="0.25">
      <c r="A548">
        <v>541</v>
      </c>
      <c r="B548">
        <f t="shared" si="0"/>
        <v>8.9593178418347047E-2</v>
      </c>
      <c r="C548">
        <v>0</v>
      </c>
      <c r="D548">
        <v>0</v>
      </c>
    </row>
    <row r="549" spans="1:4" x14ac:dyDescent="0.25">
      <c r="A549">
        <v>542</v>
      </c>
      <c r="B549">
        <f t="shared" si="0"/>
        <v>8.972286487916982E-2</v>
      </c>
      <c r="C549">
        <v>0</v>
      </c>
      <c r="D549">
        <v>0</v>
      </c>
    </row>
    <row r="550" spans="1:4" x14ac:dyDescent="0.25">
      <c r="A550">
        <v>543</v>
      </c>
      <c r="B550">
        <f t="shared" si="0"/>
        <v>8.9839939636748467E-2</v>
      </c>
      <c r="C550">
        <v>0</v>
      </c>
      <c r="D550">
        <v>0</v>
      </c>
    </row>
    <row r="551" spans="1:4" x14ac:dyDescent="0.25">
      <c r="A551">
        <v>544</v>
      </c>
      <c r="B551">
        <f t="shared" si="0"/>
        <v>8.9945597371095254E-2</v>
      </c>
      <c r="C551">
        <v>0</v>
      </c>
      <c r="D551">
        <v>0</v>
      </c>
    </row>
    <row r="552" spans="1:4" x14ac:dyDescent="0.25">
      <c r="A552">
        <v>545</v>
      </c>
      <c r="B552">
        <f t="shared" si="0"/>
        <v>9.0040925573117297E-2</v>
      </c>
      <c r="C552">
        <v>0</v>
      </c>
      <c r="D552">
        <v>0</v>
      </c>
    </row>
    <row r="553" spans="1:4" x14ac:dyDescent="0.25">
      <c r="A553">
        <v>546</v>
      </c>
      <c r="B553">
        <f t="shared" si="0"/>
        <v>9.0126913024559024E-2</v>
      </c>
      <c r="C553">
        <v>0</v>
      </c>
      <c r="D553">
        <v>0</v>
      </c>
    </row>
    <row r="554" spans="1:4" x14ac:dyDescent="0.25">
      <c r="A554">
        <v>547</v>
      </c>
      <c r="B554">
        <f t="shared" si="0"/>
        <v>9.0204457830544871E-2</v>
      </c>
      <c r="C554">
        <v>0</v>
      </c>
      <c r="D554">
        <v>0</v>
      </c>
    </row>
    <row r="555" spans="1:4" x14ac:dyDescent="0.25">
      <c r="A555">
        <v>548</v>
      </c>
      <c r="B555">
        <f t="shared" si="0"/>
        <v>9.0274374979846569E-2</v>
      </c>
      <c r="C555">
        <v>0</v>
      </c>
      <c r="D555">
        <v>0</v>
      </c>
    </row>
    <row r="556" spans="1:4" x14ac:dyDescent="0.25">
      <c r="A556">
        <v>549</v>
      </c>
      <c r="B556">
        <f t="shared" si="0"/>
        <v>9.0337403422029089E-2</v>
      </c>
      <c r="C556">
        <v>0</v>
      </c>
      <c r="D556">
        <v>0</v>
      </c>
    </row>
    <row r="557" spans="1:4" x14ac:dyDescent="0.25">
      <c r="A557">
        <v>550</v>
      </c>
      <c r="B557">
        <f t="shared" si="0"/>
        <v>9.0394212661494125E-2</v>
      </c>
      <c r="C557">
        <v>0</v>
      </c>
      <c r="D557">
        <v>0</v>
      </c>
    </row>
    <row r="558" spans="1:4" x14ac:dyDescent="0.25">
      <c r="A558">
        <v>551</v>
      </c>
      <c r="B558">
        <f t="shared" si="0"/>
        <v>9.0445408876682967E-2</v>
      </c>
      <c r="C558">
        <v>0</v>
      </c>
      <c r="D558">
        <v>0</v>
      </c>
    </row>
    <row r="559" spans="1:4" x14ac:dyDescent="0.25">
      <c r="A559">
        <v>552</v>
      </c>
      <c r="B559">
        <f t="shared" si="0"/>
        <v>9.0491540578793869E-2</v>
      </c>
      <c r="C559">
        <v>0</v>
      </c>
      <c r="D559">
        <v>0</v>
      </c>
    </row>
    <row r="560" spans="1:4" x14ac:dyDescent="0.25">
      <c r="A560">
        <v>553</v>
      </c>
      <c r="B560">
        <f t="shared" si="0"/>
        <v>9.0533103828717418E-2</v>
      </c>
      <c r="C560">
        <v>0</v>
      </c>
      <c r="D560">
        <v>0</v>
      </c>
    </row>
    <row r="561" spans="1:4" x14ac:dyDescent="0.25">
      <c r="A561">
        <v>554</v>
      </c>
      <c r="B561">
        <f t="shared" si="0"/>
        <v>9.0570547033841708E-2</v>
      </c>
      <c r="C561">
        <v>0</v>
      </c>
      <c r="D561">
        <v>0</v>
      </c>
    </row>
    <row r="562" spans="1:4" x14ac:dyDescent="0.25">
      <c r="A562">
        <v>555</v>
      </c>
      <c r="B562">
        <f t="shared" si="0"/>
        <v>9.0604275348215621E-2</v>
      </c>
      <c r="C562">
        <v>0</v>
      </c>
      <c r="D562">
        <v>0</v>
      </c>
    </row>
    <row r="563" spans="1:4" x14ac:dyDescent="0.25">
      <c r="A563">
        <v>556</v>
      </c>
      <c r="B563">
        <f t="shared" si="0"/>
        <v>9.0634654700524397E-2</v>
      </c>
      <c r="C563">
        <v>0</v>
      </c>
      <c r="D563">
        <v>0</v>
      </c>
    </row>
    <row r="564" spans="1:4" x14ac:dyDescent="0.25">
      <c r="A564">
        <v>557</v>
      </c>
      <c r="B564">
        <f t="shared" si="0"/>
        <v>9.0662015474625227E-2</v>
      </c>
      <c r="C564">
        <v>0</v>
      </c>
      <c r="D564">
        <v>0</v>
      </c>
    </row>
    <row r="565" spans="1:4" x14ac:dyDescent="0.25">
      <c r="A565">
        <v>558</v>
      </c>
      <c r="B565">
        <f t="shared" si="0"/>
        <v>9.0686655867174448E-2</v>
      </c>
      <c r="C565">
        <v>0</v>
      </c>
      <c r="D565">
        <v>0</v>
      </c>
    </row>
    <row r="566" spans="1:4" x14ac:dyDescent="0.25">
      <c r="A566">
        <v>559</v>
      </c>
      <c r="B566">
        <f t="shared" si="0"/>
        <v>9.0708844946283451E-2</v>
      </c>
      <c r="C566">
        <v>0</v>
      </c>
      <c r="D566">
        <v>0</v>
      </c>
    </row>
    <row r="567" spans="1:4" x14ac:dyDescent="0.25">
      <c r="A567">
        <v>560</v>
      </c>
      <c r="B567">
        <f t="shared" si="0"/>
        <v>9.0728825434274032E-2</v>
      </c>
      <c r="C567">
        <v>0</v>
      </c>
      <c r="D567">
        <v>0</v>
      </c>
    </row>
    <row r="568" spans="1:4" x14ac:dyDescent="0.25">
      <c r="A568">
        <v>561</v>
      </c>
      <c r="B568">
        <f t="shared" si="0"/>
        <v>9.0746816236550162E-2</v>
      </c>
      <c r="C568">
        <v>0</v>
      </c>
      <c r="D568">
        <v>0</v>
      </c>
    </row>
    <row r="569" spans="1:4" x14ac:dyDescent="0.25">
      <c r="A569">
        <v>562</v>
      </c>
      <c r="B569">
        <f t="shared" si="0"/>
        <v>9.0763014737427955E-2</v>
      </c>
      <c r="C569">
        <v>0</v>
      </c>
      <c r="D569">
        <v>0</v>
      </c>
    </row>
    <row r="570" spans="1:4" x14ac:dyDescent="0.25">
      <c r="A570">
        <v>563</v>
      </c>
      <c r="B570">
        <f t="shared" si="0"/>
        <v>9.0777598882521529E-2</v>
      </c>
      <c r="C570">
        <v>0</v>
      </c>
      <c r="D570">
        <v>0</v>
      </c>
    </row>
    <row r="571" spans="1:4" x14ac:dyDescent="0.25">
      <c r="A571">
        <v>564</v>
      </c>
      <c r="B571">
        <f t="shared" si="0"/>
        <v>9.0790729066010115E-2</v>
      </c>
      <c r="C571">
        <v>0</v>
      </c>
      <c r="D571">
        <v>0</v>
      </c>
    </row>
    <row r="572" spans="1:4" x14ac:dyDescent="0.25">
      <c r="A572">
        <v>565</v>
      </c>
      <c r="B572">
        <f t="shared" si="0"/>
        <v>9.0802549839839708E-2</v>
      </c>
      <c r="C572">
        <v>0</v>
      </c>
      <c r="D572">
        <v>0</v>
      </c>
    </row>
    <row r="573" spans="1:4" x14ac:dyDescent="0.25">
      <c r="A573">
        <v>566</v>
      </c>
      <c r="B573">
        <f t="shared" ref="B573:B607" si="1">$G$7*B572*(1-B572) - C572 -D572</f>
        <v>9.0813191460665452E-2</v>
      </c>
      <c r="C573">
        <v>0</v>
      </c>
      <c r="D573">
        <v>0</v>
      </c>
    </row>
    <row r="574" spans="1:4" x14ac:dyDescent="0.25">
      <c r="A574">
        <v>567</v>
      </c>
      <c r="B574">
        <f t="shared" si="1"/>
        <v>9.0822771289133367E-2</v>
      </c>
      <c r="C574">
        <v>0</v>
      </c>
      <c r="D574">
        <v>0</v>
      </c>
    </row>
    <row r="575" spans="1:4" x14ac:dyDescent="0.25">
      <c r="A575">
        <v>568</v>
      </c>
      <c r="B575">
        <f t="shared" si="1"/>
        <v>9.0831395054944655E-2</v>
      </c>
      <c r="C575">
        <v>0</v>
      </c>
      <c r="D575">
        <v>0</v>
      </c>
    </row>
    <row r="576" spans="1:4" x14ac:dyDescent="0.25">
      <c r="A576">
        <v>569</v>
      </c>
      <c r="B576">
        <f t="shared" si="1"/>
        <v>9.0839158000048964E-2</v>
      </c>
      <c r="C576">
        <v>0</v>
      </c>
      <c r="D576">
        <v>0</v>
      </c>
    </row>
    <row r="577" spans="1:4" x14ac:dyDescent="0.25">
      <c r="A577">
        <v>570</v>
      </c>
      <c r="B577">
        <f t="shared" si="1"/>
        <v>9.0846145911280221E-2</v>
      </c>
      <c r="C577">
        <v>0</v>
      </c>
      <c r="D577">
        <v>0</v>
      </c>
    </row>
    <row r="578" spans="1:4" x14ac:dyDescent="0.25">
      <c r="A578">
        <v>571</v>
      </c>
      <c r="B578">
        <f t="shared" si="1"/>
        <v>9.085243605278126E-2</v>
      </c>
      <c r="C578">
        <v>0</v>
      </c>
      <c r="D578">
        <v>0</v>
      </c>
    </row>
    <row r="579" spans="1:4" x14ac:dyDescent="0.25">
      <c r="A579">
        <v>572</v>
      </c>
      <c r="B579">
        <f t="shared" si="1"/>
        <v>9.0858098007662216E-2</v>
      </c>
      <c r="C579">
        <v>0</v>
      </c>
      <c r="D579">
        <v>0</v>
      </c>
    </row>
    <row r="580" spans="1:4" x14ac:dyDescent="0.25">
      <c r="A580">
        <v>573</v>
      </c>
      <c r="B580">
        <f t="shared" si="1"/>
        <v>9.0863194437501502E-2</v>
      </c>
      <c r="C580">
        <v>0</v>
      </c>
      <c r="D580">
        <v>0</v>
      </c>
    </row>
    <row r="581" spans="1:4" x14ac:dyDescent="0.25">
      <c r="A581">
        <v>574</v>
      </c>
      <c r="B581">
        <f t="shared" si="1"/>
        <v>9.0867781767525732E-2</v>
      </c>
      <c r="C581">
        <v>0</v>
      </c>
      <c r="D581">
        <v>0</v>
      </c>
    </row>
    <row r="582" spans="1:4" x14ac:dyDescent="0.25">
      <c r="A582">
        <v>575</v>
      </c>
      <c r="B582">
        <f t="shared" si="1"/>
        <v>9.0871910804592559E-2</v>
      </c>
      <c r="C582">
        <v>0</v>
      </c>
      <c r="D582">
        <v>0</v>
      </c>
    </row>
    <row r="583" spans="1:4" x14ac:dyDescent="0.25">
      <c r="A583">
        <v>576</v>
      </c>
      <c r="B583">
        <f t="shared" si="1"/>
        <v>9.0875627294446204E-2</v>
      </c>
      <c r="C583">
        <v>0</v>
      </c>
      <c r="D583">
        <v>0</v>
      </c>
    </row>
    <row r="584" spans="1:4" x14ac:dyDescent="0.25">
      <c r="A584">
        <v>577</v>
      </c>
      <c r="B584">
        <f t="shared" si="1"/>
        <v>9.0878972424115828E-2</v>
      </c>
      <c r="C584">
        <v>0</v>
      </c>
      <c r="D584">
        <v>0</v>
      </c>
    </row>
    <row r="585" spans="1:4" x14ac:dyDescent="0.25">
      <c r="A585">
        <v>578</v>
      </c>
      <c r="B585">
        <f t="shared" si="1"/>
        <v>9.0881983274777894E-2</v>
      </c>
      <c r="C585">
        <v>0</v>
      </c>
      <c r="D585">
        <v>0</v>
      </c>
    </row>
    <row r="586" spans="1:4" x14ac:dyDescent="0.25">
      <c r="A586">
        <v>579</v>
      </c>
      <c r="B586">
        <f t="shared" si="1"/>
        <v>9.0884693229902988E-2</v>
      </c>
      <c r="C586">
        <v>0</v>
      </c>
      <c r="D586">
        <v>0</v>
      </c>
    </row>
    <row r="587" spans="1:4" x14ac:dyDescent="0.25">
      <c r="A587">
        <v>580</v>
      </c>
      <c r="B587">
        <f t="shared" si="1"/>
        <v>9.0887132343050361E-2</v>
      </c>
      <c r="C587">
        <v>0</v>
      </c>
      <c r="D587">
        <v>0</v>
      </c>
    </row>
    <row r="588" spans="1:4" x14ac:dyDescent="0.25">
      <c r="A588">
        <v>581</v>
      </c>
      <c r="B588">
        <f t="shared" si="1"/>
        <v>9.0889327669257947E-2</v>
      </c>
      <c r="C588">
        <v>0</v>
      </c>
      <c r="D588">
        <v>0</v>
      </c>
    </row>
    <row r="589" spans="1:4" x14ac:dyDescent="0.25">
      <c r="A589">
        <v>582</v>
      </c>
      <c r="B589">
        <f t="shared" si="1"/>
        <v>9.0891303563597037E-2</v>
      </c>
      <c r="C589">
        <v>0</v>
      </c>
      <c r="D589">
        <v>0</v>
      </c>
    </row>
    <row r="590" spans="1:4" x14ac:dyDescent="0.25">
      <c r="A590">
        <v>583</v>
      </c>
      <c r="B590">
        <f t="shared" si="1"/>
        <v>9.0893081950117804E-2</v>
      </c>
      <c r="C590">
        <v>0</v>
      </c>
      <c r="D590">
        <v>0</v>
      </c>
    </row>
    <row r="591" spans="1:4" x14ac:dyDescent="0.25">
      <c r="A591">
        <v>584</v>
      </c>
      <c r="B591">
        <f t="shared" si="1"/>
        <v>9.0894682564099674E-2</v>
      </c>
      <c r="C591">
        <v>0</v>
      </c>
      <c r="D591">
        <v>0</v>
      </c>
    </row>
    <row r="592" spans="1:4" x14ac:dyDescent="0.25">
      <c r="A592">
        <v>585</v>
      </c>
      <c r="B592">
        <f t="shared" si="1"/>
        <v>9.089612317023836E-2</v>
      </c>
      <c r="C592">
        <v>0</v>
      </c>
      <c r="D592">
        <v>0</v>
      </c>
    </row>
    <row r="593" spans="1:4" x14ac:dyDescent="0.25">
      <c r="A593">
        <v>586</v>
      </c>
      <c r="B593">
        <f t="shared" si="1"/>
        <v>9.0897419759145157E-2</v>
      </c>
      <c r="C593">
        <v>0</v>
      </c>
      <c r="D593">
        <v>0</v>
      </c>
    </row>
    <row r="594" spans="1:4" x14ac:dyDescent="0.25">
      <c r="A594">
        <v>587</v>
      </c>
      <c r="B594">
        <f t="shared" si="1"/>
        <v>9.0898586724302427E-2</v>
      </c>
      <c r="C594">
        <v>0</v>
      </c>
      <c r="D594">
        <v>0</v>
      </c>
    </row>
    <row r="595" spans="1:4" x14ac:dyDescent="0.25">
      <c r="A595">
        <v>588</v>
      </c>
      <c r="B595">
        <f t="shared" si="1"/>
        <v>9.0899637021409602E-2</v>
      </c>
      <c r="C595">
        <v>0</v>
      </c>
      <c r="D595">
        <v>0</v>
      </c>
    </row>
    <row r="596" spans="1:4" x14ac:dyDescent="0.25">
      <c r="A596">
        <v>589</v>
      </c>
      <c r="B596">
        <f t="shared" si="1"/>
        <v>9.0900582311864139E-2</v>
      </c>
      <c r="C596">
        <v>0</v>
      </c>
      <c r="D596">
        <v>0</v>
      </c>
    </row>
    <row r="597" spans="1:4" x14ac:dyDescent="0.25">
      <c r="A597">
        <v>590</v>
      </c>
      <c r="B597">
        <f t="shared" si="1"/>
        <v>9.0901433091950964E-2</v>
      </c>
      <c r="C597">
        <v>0</v>
      </c>
      <c r="D597">
        <v>0</v>
      </c>
    </row>
    <row r="598" spans="1:4" x14ac:dyDescent="0.25">
      <c r="A598">
        <v>591</v>
      </c>
      <c r="B598">
        <f t="shared" si="1"/>
        <v>9.0902198809158591E-2</v>
      </c>
      <c r="C598">
        <v>0</v>
      </c>
      <c r="D598">
        <v>0</v>
      </c>
    </row>
    <row r="599" spans="1:4" x14ac:dyDescent="0.25">
      <c r="A599">
        <v>592</v>
      </c>
      <c r="B599">
        <f t="shared" si="1"/>
        <v>9.0902887966900686E-2</v>
      </c>
      <c r="C599">
        <v>0</v>
      </c>
      <c r="D599">
        <v>0</v>
      </c>
    </row>
    <row r="600" spans="1:4" x14ac:dyDescent="0.25">
      <c r="A600">
        <v>593</v>
      </c>
      <c r="B600">
        <f t="shared" si="1"/>
        <v>9.0903508218795573E-2</v>
      </c>
      <c r="C600">
        <v>0</v>
      </c>
      <c r="D600">
        <v>0</v>
      </c>
    </row>
    <row r="601" spans="1:4" x14ac:dyDescent="0.25">
      <c r="A601">
        <v>594</v>
      </c>
      <c r="B601">
        <f t="shared" si="1"/>
        <v>9.0904066453542043E-2</v>
      </c>
      <c r="C601">
        <v>0</v>
      </c>
      <c r="D601">
        <v>0</v>
      </c>
    </row>
    <row r="602" spans="1:4" x14ac:dyDescent="0.25">
      <c r="A602">
        <v>595</v>
      </c>
      <c r="B602">
        <f t="shared" si="1"/>
        <v>9.0904568871327265E-2</v>
      </c>
      <c r="C602">
        <v>0</v>
      </c>
      <c r="D602">
        <v>0</v>
      </c>
    </row>
    <row r="603" spans="1:4" x14ac:dyDescent="0.25">
      <c r="A603">
        <v>596</v>
      </c>
      <c r="B603">
        <f t="shared" si="1"/>
        <v>9.0905021052609933E-2</v>
      </c>
      <c r="C603">
        <v>0</v>
      </c>
      <c r="D603">
        <v>0</v>
      </c>
    </row>
    <row r="604" spans="1:4" x14ac:dyDescent="0.25">
      <c r="A604">
        <v>597</v>
      </c>
      <c r="B604">
        <f t="shared" si="1"/>
        <v>9.0905428020037926E-2</v>
      </c>
      <c r="C604">
        <v>0</v>
      </c>
      <c r="D604">
        <v>0</v>
      </c>
    </row>
    <row r="605" spans="1:4" x14ac:dyDescent="0.25">
      <c r="A605">
        <v>598</v>
      </c>
      <c r="B605">
        <f t="shared" si="1"/>
        <v>9.0905794294184813E-2</v>
      </c>
      <c r="C605">
        <v>0</v>
      </c>
      <c r="D605">
        <v>0</v>
      </c>
    </row>
    <row r="606" spans="1:4" x14ac:dyDescent="0.25">
      <c r="A606">
        <v>599</v>
      </c>
      <c r="B606">
        <f t="shared" si="1"/>
        <v>9.0906123943720996E-2</v>
      </c>
      <c r="C606">
        <v>0</v>
      </c>
      <c r="D606">
        <v>0</v>
      </c>
    </row>
    <row r="607" spans="1:4" x14ac:dyDescent="0.25">
      <c r="A607">
        <v>600</v>
      </c>
      <c r="B607">
        <f t="shared" si="1"/>
        <v>9.0906420630574816E-2</v>
      </c>
      <c r="C607">
        <v>0</v>
      </c>
      <c r="D607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4475-8A41-4CB7-8BD3-8F1645A8195A}">
  <dimension ref="A1:E101"/>
  <sheetViews>
    <sheetView topLeftCell="A76" workbookViewId="0">
      <selection activeCell="A101" sqref="A101:B101"/>
    </sheetView>
  </sheetViews>
  <sheetFormatPr defaultRowHeight="15" x14ac:dyDescent="0.25"/>
  <sheetData>
    <row r="1" spans="1:5" x14ac:dyDescent="0.25">
      <c r="A1" t="s">
        <v>8</v>
      </c>
      <c r="B1" t="s">
        <v>9</v>
      </c>
    </row>
    <row r="2" spans="1:5" x14ac:dyDescent="0.25">
      <c r="A2">
        <v>100</v>
      </c>
      <c r="B2">
        <f>POWER(A2, $E$2)</f>
        <v>10</v>
      </c>
      <c r="E2">
        <v>0.5</v>
      </c>
    </row>
    <row r="3" spans="1:5" x14ac:dyDescent="0.25">
      <c r="A3">
        <v>200</v>
      </c>
      <c r="B3">
        <f t="shared" ref="B3:B66" si="0">POWER(A3, $E$2)</f>
        <v>14.142135623730951</v>
      </c>
    </row>
    <row r="4" spans="1:5" x14ac:dyDescent="0.25">
      <c r="A4">
        <v>300</v>
      </c>
      <c r="B4">
        <f t="shared" si="0"/>
        <v>17.320508075688775</v>
      </c>
    </row>
    <row r="5" spans="1:5" x14ac:dyDescent="0.25">
      <c r="A5">
        <v>400</v>
      </c>
      <c r="B5">
        <f t="shared" si="0"/>
        <v>20</v>
      </c>
    </row>
    <row r="6" spans="1:5" x14ac:dyDescent="0.25">
      <c r="A6">
        <v>500</v>
      </c>
      <c r="B6">
        <f t="shared" si="0"/>
        <v>22.360679774997898</v>
      </c>
    </row>
    <row r="7" spans="1:5" x14ac:dyDescent="0.25">
      <c r="A7">
        <v>600</v>
      </c>
      <c r="B7">
        <f t="shared" si="0"/>
        <v>24.494897427831781</v>
      </c>
    </row>
    <row r="8" spans="1:5" x14ac:dyDescent="0.25">
      <c r="A8">
        <v>700</v>
      </c>
      <c r="B8">
        <f t="shared" si="0"/>
        <v>26.457513110645905</v>
      </c>
    </row>
    <row r="9" spans="1:5" x14ac:dyDescent="0.25">
      <c r="A9">
        <v>800</v>
      </c>
      <c r="B9">
        <f t="shared" si="0"/>
        <v>28.284271247461902</v>
      </c>
    </row>
    <row r="10" spans="1:5" x14ac:dyDescent="0.25">
      <c r="A10">
        <v>900</v>
      </c>
      <c r="B10">
        <f t="shared" si="0"/>
        <v>30</v>
      </c>
    </row>
    <row r="11" spans="1:5" x14ac:dyDescent="0.25">
      <c r="A11">
        <v>1000</v>
      </c>
      <c r="B11">
        <f t="shared" si="0"/>
        <v>31.622776601683793</v>
      </c>
    </row>
    <row r="12" spans="1:5" x14ac:dyDescent="0.25">
      <c r="A12">
        <v>1100</v>
      </c>
      <c r="B12">
        <f t="shared" si="0"/>
        <v>33.166247903554002</v>
      </c>
    </row>
    <row r="13" spans="1:5" x14ac:dyDescent="0.25">
      <c r="A13">
        <v>1200</v>
      </c>
      <c r="B13">
        <f t="shared" si="0"/>
        <v>34.641016151377549</v>
      </c>
    </row>
    <row r="14" spans="1:5" x14ac:dyDescent="0.25">
      <c r="A14">
        <v>1300</v>
      </c>
      <c r="B14">
        <f t="shared" si="0"/>
        <v>36.055512754639892</v>
      </c>
    </row>
    <row r="15" spans="1:5" x14ac:dyDescent="0.25">
      <c r="A15">
        <v>1400</v>
      </c>
      <c r="B15">
        <f t="shared" si="0"/>
        <v>37.416573867739416</v>
      </c>
    </row>
    <row r="16" spans="1:5" x14ac:dyDescent="0.25">
      <c r="A16">
        <v>1500</v>
      </c>
      <c r="B16">
        <f t="shared" si="0"/>
        <v>38.729833462074168</v>
      </c>
    </row>
    <row r="17" spans="1:2" x14ac:dyDescent="0.25">
      <c r="A17">
        <v>1600</v>
      </c>
      <c r="B17">
        <f t="shared" si="0"/>
        <v>40</v>
      </c>
    </row>
    <row r="18" spans="1:2" x14ac:dyDescent="0.25">
      <c r="A18">
        <v>1700</v>
      </c>
      <c r="B18">
        <f t="shared" si="0"/>
        <v>41.231056256176608</v>
      </c>
    </row>
    <row r="19" spans="1:2" x14ac:dyDescent="0.25">
      <c r="A19">
        <v>1800</v>
      </c>
      <c r="B19">
        <f t="shared" si="0"/>
        <v>42.426406871192853</v>
      </c>
    </row>
    <row r="20" spans="1:2" x14ac:dyDescent="0.25">
      <c r="A20">
        <v>1900</v>
      </c>
      <c r="B20">
        <f t="shared" si="0"/>
        <v>43.588989435406738</v>
      </c>
    </row>
    <row r="21" spans="1:2" x14ac:dyDescent="0.25">
      <c r="A21">
        <v>2000</v>
      </c>
      <c r="B21">
        <f t="shared" si="0"/>
        <v>44.721359549995796</v>
      </c>
    </row>
    <row r="22" spans="1:2" x14ac:dyDescent="0.25">
      <c r="A22">
        <v>2100</v>
      </c>
      <c r="B22">
        <f t="shared" si="0"/>
        <v>45.825756949558397</v>
      </c>
    </row>
    <row r="23" spans="1:2" x14ac:dyDescent="0.25">
      <c r="A23">
        <v>2200</v>
      </c>
      <c r="B23">
        <f t="shared" si="0"/>
        <v>46.904157598234299</v>
      </c>
    </row>
    <row r="24" spans="1:2" x14ac:dyDescent="0.25">
      <c r="A24">
        <v>2300</v>
      </c>
      <c r="B24">
        <f t="shared" si="0"/>
        <v>47.958315233127195</v>
      </c>
    </row>
    <row r="25" spans="1:2" x14ac:dyDescent="0.25">
      <c r="A25">
        <v>2400</v>
      </c>
      <c r="B25">
        <f t="shared" si="0"/>
        <v>48.989794855663561</v>
      </c>
    </row>
    <row r="26" spans="1:2" x14ac:dyDescent="0.25">
      <c r="A26">
        <v>2500</v>
      </c>
      <c r="B26">
        <f t="shared" si="0"/>
        <v>50</v>
      </c>
    </row>
    <row r="27" spans="1:2" x14ac:dyDescent="0.25">
      <c r="A27">
        <v>2600</v>
      </c>
      <c r="B27">
        <f t="shared" si="0"/>
        <v>50.990195135927848</v>
      </c>
    </row>
    <row r="28" spans="1:2" x14ac:dyDescent="0.25">
      <c r="A28">
        <v>2700</v>
      </c>
      <c r="B28">
        <f t="shared" si="0"/>
        <v>51.96152422706632</v>
      </c>
    </row>
    <row r="29" spans="1:2" x14ac:dyDescent="0.25">
      <c r="A29">
        <v>2800</v>
      </c>
      <c r="B29">
        <f t="shared" si="0"/>
        <v>52.915026221291811</v>
      </c>
    </row>
    <row r="30" spans="1:2" x14ac:dyDescent="0.25">
      <c r="A30">
        <v>2900</v>
      </c>
      <c r="B30">
        <f t="shared" si="0"/>
        <v>53.851648071345039</v>
      </c>
    </row>
    <row r="31" spans="1:2" x14ac:dyDescent="0.25">
      <c r="A31">
        <v>3000</v>
      </c>
      <c r="B31">
        <f t="shared" si="0"/>
        <v>54.772255750516614</v>
      </c>
    </row>
    <row r="32" spans="1:2" x14ac:dyDescent="0.25">
      <c r="A32">
        <v>3100</v>
      </c>
      <c r="B32">
        <f t="shared" si="0"/>
        <v>55.677643628300217</v>
      </c>
    </row>
    <row r="33" spans="1:2" x14ac:dyDescent="0.25">
      <c r="A33">
        <v>3200</v>
      </c>
      <c r="B33">
        <f t="shared" si="0"/>
        <v>56.568542494923804</v>
      </c>
    </row>
    <row r="34" spans="1:2" x14ac:dyDescent="0.25">
      <c r="A34">
        <v>3300</v>
      </c>
      <c r="B34">
        <f t="shared" si="0"/>
        <v>57.445626465380286</v>
      </c>
    </row>
    <row r="35" spans="1:2" x14ac:dyDescent="0.25">
      <c r="A35">
        <v>3400</v>
      </c>
      <c r="B35">
        <f t="shared" si="0"/>
        <v>58.309518948453004</v>
      </c>
    </row>
    <row r="36" spans="1:2" x14ac:dyDescent="0.25">
      <c r="A36">
        <v>3500</v>
      </c>
      <c r="B36">
        <f t="shared" si="0"/>
        <v>59.16079783099616</v>
      </c>
    </row>
    <row r="37" spans="1:2" x14ac:dyDescent="0.25">
      <c r="A37">
        <v>3600</v>
      </c>
      <c r="B37">
        <f t="shared" si="0"/>
        <v>60</v>
      </c>
    </row>
    <row r="38" spans="1:2" x14ac:dyDescent="0.25">
      <c r="A38">
        <v>3700</v>
      </c>
      <c r="B38">
        <f t="shared" si="0"/>
        <v>60.827625302982199</v>
      </c>
    </row>
    <row r="39" spans="1:2" x14ac:dyDescent="0.25">
      <c r="A39">
        <v>3800</v>
      </c>
      <c r="B39">
        <f t="shared" si="0"/>
        <v>61.644140029689765</v>
      </c>
    </row>
    <row r="40" spans="1:2" x14ac:dyDescent="0.25">
      <c r="A40">
        <v>3900</v>
      </c>
      <c r="B40">
        <f t="shared" si="0"/>
        <v>62.44997998398398</v>
      </c>
    </row>
    <row r="41" spans="1:2" x14ac:dyDescent="0.25">
      <c r="A41">
        <v>4000</v>
      </c>
      <c r="B41">
        <f t="shared" si="0"/>
        <v>63.245553203367585</v>
      </c>
    </row>
    <row r="42" spans="1:2" x14ac:dyDescent="0.25">
      <c r="A42">
        <v>4100</v>
      </c>
      <c r="B42">
        <f t="shared" si="0"/>
        <v>64.031242374328485</v>
      </c>
    </row>
    <row r="43" spans="1:2" x14ac:dyDescent="0.25">
      <c r="A43">
        <v>4200</v>
      </c>
      <c r="B43">
        <f t="shared" si="0"/>
        <v>64.807406984078597</v>
      </c>
    </row>
    <row r="44" spans="1:2" x14ac:dyDescent="0.25">
      <c r="A44">
        <v>4300</v>
      </c>
      <c r="B44">
        <f t="shared" si="0"/>
        <v>65.574385243020004</v>
      </c>
    </row>
    <row r="45" spans="1:2" x14ac:dyDescent="0.25">
      <c r="A45">
        <v>4400</v>
      </c>
      <c r="B45">
        <f t="shared" si="0"/>
        <v>66.332495807108003</v>
      </c>
    </row>
    <row r="46" spans="1:2" x14ac:dyDescent="0.25">
      <c r="A46">
        <v>4500</v>
      </c>
      <c r="B46">
        <f t="shared" si="0"/>
        <v>67.082039324993687</v>
      </c>
    </row>
    <row r="47" spans="1:2" x14ac:dyDescent="0.25">
      <c r="A47">
        <v>4600</v>
      </c>
      <c r="B47">
        <f t="shared" si="0"/>
        <v>67.823299831252683</v>
      </c>
    </row>
    <row r="48" spans="1:2" x14ac:dyDescent="0.25">
      <c r="A48">
        <v>4700</v>
      </c>
      <c r="B48">
        <f t="shared" si="0"/>
        <v>68.556546004010443</v>
      </c>
    </row>
    <row r="49" spans="1:2" x14ac:dyDescent="0.25">
      <c r="A49">
        <v>4800</v>
      </c>
      <c r="B49">
        <f t="shared" si="0"/>
        <v>69.282032302755098</v>
      </c>
    </row>
    <row r="50" spans="1:2" x14ac:dyDescent="0.25">
      <c r="A50">
        <v>4900</v>
      </c>
      <c r="B50">
        <f t="shared" si="0"/>
        <v>70</v>
      </c>
    </row>
    <row r="51" spans="1:2" x14ac:dyDescent="0.25">
      <c r="A51">
        <v>5000</v>
      </c>
      <c r="B51">
        <f t="shared" si="0"/>
        <v>70.710678118654755</v>
      </c>
    </row>
    <row r="52" spans="1:2" x14ac:dyDescent="0.25">
      <c r="A52">
        <v>5100</v>
      </c>
      <c r="B52">
        <f t="shared" si="0"/>
        <v>71.414284285428494</v>
      </c>
    </row>
    <row r="53" spans="1:2" x14ac:dyDescent="0.25">
      <c r="A53">
        <v>5200</v>
      </c>
      <c r="B53">
        <f t="shared" si="0"/>
        <v>72.111025509279784</v>
      </c>
    </row>
    <row r="54" spans="1:2" x14ac:dyDescent="0.25">
      <c r="A54">
        <v>5300</v>
      </c>
      <c r="B54">
        <f t="shared" si="0"/>
        <v>72.801098892805186</v>
      </c>
    </row>
    <row r="55" spans="1:2" x14ac:dyDescent="0.25">
      <c r="A55">
        <v>5400</v>
      </c>
      <c r="B55">
        <f t="shared" si="0"/>
        <v>73.484692283495349</v>
      </c>
    </row>
    <row r="56" spans="1:2" x14ac:dyDescent="0.25">
      <c r="A56">
        <v>5500</v>
      </c>
      <c r="B56">
        <f t="shared" si="0"/>
        <v>74.16198487095663</v>
      </c>
    </row>
    <row r="57" spans="1:2" x14ac:dyDescent="0.25">
      <c r="A57">
        <v>5600</v>
      </c>
      <c r="B57">
        <f t="shared" si="0"/>
        <v>74.833147735478832</v>
      </c>
    </row>
    <row r="58" spans="1:2" x14ac:dyDescent="0.25">
      <c r="A58">
        <v>5700</v>
      </c>
      <c r="B58">
        <f t="shared" si="0"/>
        <v>75.498344352707491</v>
      </c>
    </row>
    <row r="59" spans="1:2" x14ac:dyDescent="0.25">
      <c r="A59">
        <v>5800</v>
      </c>
      <c r="B59">
        <f t="shared" si="0"/>
        <v>76.157731058639087</v>
      </c>
    </row>
    <row r="60" spans="1:2" x14ac:dyDescent="0.25">
      <c r="A60">
        <v>5900</v>
      </c>
      <c r="B60">
        <f t="shared" si="0"/>
        <v>76.81145747868608</v>
      </c>
    </row>
    <row r="61" spans="1:2" x14ac:dyDescent="0.25">
      <c r="A61">
        <v>6000</v>
      </c>
      <c r="B61">
        <f t="shared" si="0"/>
        <v>77.459666924148337</v>
      </c>
    </row>
    <row r="62" spans="1:2" x14ac:dyDescent="0.25">
      <c r="A62">
        <v>6100</v>
      </c>
      <c r="B62">
        <f t="shared" si="0"/>
        <v>78.10249675906654</v>
      </c>
    </row>
    <row r="63" spans="1:2" x14ac:dyDescent="0.25">
      <c r="A63">
        <v>6200</v>
      </c>
      <c r="B63">
        <f t="shared" si="0"/>
        <v>78.740078740118108</v>
      </c>
    </row>
    <row r="64" spans="1:2" x14ac:dyDescent="0.25">
      <c r="A64">
        <v>6300</v>
      </c>
      <c r="B64">
        <f t="shared" si="0"/>
        <v>79.372539331937716</v>
      </c>
    </row>
    <row r="65" spans="1:2" x14ac:dyDescent="0.25">
      <c r="A65">
        <v>6400</v>
      </c>
      <c r="B65">
        <f t="shared" si="0"/>
        <v>80</v>
      </c>
    </row>
    <row r="66" spans="1:2" x14ac:dyDescent="0.25">
      <c r="A66">
        <v>6500</v>
      </c>
      <c r="B66">
        <f t="shared" si="0"/>
        <v>80.622577482985491</v>
      </c>
    </row>
    <row r="67" spans="1:2" x14ac:dyDescent="0.25">
      <c r="A67">
        <v>6600</v>
      </c>
      <c r="B67">
        <f t="shared" ref="B67:B101" si="1">POWER(A67, $E$2)</f>
        <v>81.240384046359608</v>
      </c>
    </row>
    <row r="68" spans="1:2" x14ac:dyDescent="0.25">
      <c r="A68">
        <v>6700</v>
      </c>
      <c r="B68">
        <f t="shared" si="1"/>
        <v>81.853527718724493</v>
      </c>
    </row>
    <row r="69" spans="1:2" x14ac:dyDescent="0.25">
      <c r="A69">
        <v>6800</v>
      </c>
      <c r="B69">
        <f t="shared" si="1"/>
        <v>82.462112512353215</v>
      </c>
    </row>
    <row r="70" spans="1:2" x14ac:dyDescent="0.25">
      <c r="A70">
        <v>6900</v>
      </c>
      <c r="B70">
        <f t="shared" si="1"/>
        <v>83.066238629180745</v>
      </c>
    </row>
    <row r="71" spans="1:2" x14ac:dyDescent="0.25">
      <c r="A71">
        <v>7000</v>
      </c>
      <c r="B71">
        <f t="shared" si="1"/>
        <v>83.66600265340756</v>
      </c>
    </row>
    <row r="72" spans="1:2" x14ac:dyDescent="0.25">
      <c r="A72">
        <v>7100</v>
      </c>
      <c r="B72">
        <f t="shared" si="1"/>
        <v>84.261497731763583</v>
      </c>
    </row>
    <row r="73" spans="1:2" x14ac:dyDescent="0.25">
      <c r="A73">
        <v>7200</v>
      </c>
      <c r="B73">
        <f t="shared" si="1"/>
        <v>84.852813742385706</v>
      </c>
    </row>
    <row r="74" spans="1:2" x14ac:dyDescent="0.25">
      <c r="A74">
        <v>7300</v>
      </c>
      <c r="B74">
        <f t="shared" si="1"/>
        <v>85.440037453175307</v>
      </c>
    </row>
    <row r="75" spans="1:2" x14ac:dyDescent="0.25">
      <c r="A75">
        <v>7400</v>
      </c>
      <c r="B75">
        <f t="shared" si="1"/>
        <v>86.023252670426274</v>
      </c>
    </row>
    <row r="76" spans="1:2" x14ac:dyDescent="0.25">
      <c r="A76">
        <v>7500</v>
      </c>
      <c r="B76">
        <f t="shared" si="1"/>
        <v>86.602540378443862</v>
      </c>
    </row>
    <row r="77" spans="1:2" x14ac:dyDescent="0.25">
      <c r="A77">
        <v>7600</v>
      </c>
      <c r="B77">
        <f t="shared" si="1"/>
        <v>87.177978870813476</v>
      </c>
    </row>
    <row r="78" spans="1:2" x14ac:dyDescent="0.25">
      <c r="A78">
        <v>7700</v>
      </c>
      <c r="B78">
        <f t="shared" si="1"/>
        <v>87.749643873921215</v>
      </c>
    </row>
    <row r="79" spans="1:2" x14ac:dyDescent="0.25">
      <c r="A79">
        <v>7800</v>
      </c>
      <c r="B79">
        <f t="shared" si="1"/>
        <v>88.317608663278463</v>
      </c>
    </row>
    <row r="80" spans="1:2" x14ac:dyDescent="0.25">
      <c r="A80">
        <v>7900</v>
      </c>
      <c r="B80">
        <f t="shared" si="1"/>
        <v>88.881944173155887</v>
      </c>
    </row>
    <row r="81" spans="1:2" x14ac:dyDescent="0.25">
      <c r="A81">
        <v>8000</v>
      </c>
      <c r="B81">
        <f t="shared" si="1"/>
        <v>89.442719099991592</v>
      </c>
    </row>
    <row r="82" spans="1:2" x14ac:dyDescent="0.25">
      <c r="A82">
        <v>8100</v>
      </c>
      <c r="B82">
        <f t="shared" si="1"/>
        <v>90</v>
      </c>
    </row>
    <row r="83" spans="1:2" x14ac:dyDescent="0.25">
      <c r="A83">
        <v>8200</v>
      </c>
      <c r="B83">
        <f t="shared" si="1"/>
        <v>90.553851381374173</v>
      </c>
    </row>
    <row r="84" spans="1:2" x14ac:dyDescent="0.25">
      <c r="A84">
        <v>8300</v>
      </c>
      <c r="B84">
        <f t="shared" si="1"/>
        <v>91.104335791442992</v>
      </c>
    </row>
    <row r="85" spans="1:2" x14ac:dyDescent="0.25">
      <c r="A85">
        <v>8400</v>
      </c>
      <c r="B85">
        <f t="shared" si="1"/>
        <v>91.651513899116793</v>
      </c>
    </row>
    <row r="86" spans="1:2" x14ac:dyDescent="0.25">
      <c r="A86">
        <v>8500</v>
      </c>
      <c r="B86">
        <f t="shared" si="1"/>
        <v>92.195444572928878</v>
      </c>
    </row>
    <row r="87" spans="1:2" x14ac:dyDescent="0.25">
      <c r="A87">
        <v>8600</v>
      </c>
      <c r="B87">
        <f t="shared" si="1"/>
        <v>92.736184954957039</v>
      </c>
    </row>
    <row r="88" spans="1:2" x14ac:dyDescent="0.25">
      <c r="A88">
        <v>8700</v>
      </c>
      <c r="B88">
        <f t="shared" si="1"/>
        <v>93.273790530888149</v>
      </c>
    </row>
    <row r="89" spans="1:2" x14ac:dyDescent="0.25">
      <c r="A89">
        <v>8800</v>
      </c>
      <c r="B89">
        <f t="shared" si="1"/>
        <v>93.808315196468598</v>
      </c>
    </row>
    <row r="90" spans="1:2" x14ac:dyDescent="0.25">
      <c r="A90">
        <v>8900</v>
      </c>
      <c r="B90">
        <f t="shared" si="1"/>
        <v>94.339811320566042</v>
      </c>
    </row>
    <row r="91" spans="1:2" x14ac:dyDescent="0.25">
      <c r="A91">
        <v>9000</v>
      </c>
      <c r="B91">
        <f t="shared" si="1"/>
        <v>94.868329805051374</v>
      </c>
    </row>
    <row r="92" spans="1:2" x14ac:dyDescent="0.25">
      <c r="A92">
        <v>9100</v>
      </c>
      <c r="B92">
        <f t="shared" si="1"/>
        <v>95.393920141694565</v>
      </c>
    </row>
    <row r="93" spans="1:2" x14ac:dyDescent="0.25">
      <c r="A93">
        <v>9200</v>
      </c>
      <c r="B93">
        <f t="shared" si="1"/>
        <v>95.916630466254389</v>
      </c>
    </row>
    <row r="94" spans="1:2" x14ac:dyDescent="0.25">
      <c r="A94">
        <v>9300</v>
      </c>
      <c r="B94">
        <f t="shared" si="1"/>
        <v>96.436507609929549</v>
      </c>
    </row>
    <row r="95" spans="1:2" x14ac:dyDescent="0.25">
      <c r="A95">
        <v>9400</v>
      </c>
      <c r="B95">
        <f t="shared" si="1"/>
        <v>96.95359714832658</v>
      </c>
    </row>
    <row r="96" spans="1:2" x14ac:dyDescent="0.25">
      <c r="A96">
        <v>9500</v>
      </c>
      <c r="B96">
        <f t="shared" si="1"/>
        <v>97.467943448089642</v>
      </c>
    </row>
    <row r="97" spans="1:2" x14ac:dyDescent="0.25">
      <c r="A97">
        <v>9600</v>
      </c>
      <c r="B97">
        <f t="shared" si="1"/>
        <v>97.979589711327122</v>
      </c>
    </row>
    <row r="98" spans="1:2" x14ac:dyDescent="0.25">
      <c r="A98">
        <v>9700</v>
      </c>
      <c r="B98">
        <f t="shared" si="1"/>
        <v>98.488578017961046</v>
      </c>
    </row>
    <row r="99" spans="1:2" x14ac:dyDescent="0.25">
      <c r="A99">
        <v>9800</v>
      </c>
      <c r="B99">
        <f t="shared" si="1"/>
        <v>98.994949366116657</v>
      </c>
    </row>
    <row r="100" spans="1:2" x14ac:dyDescent="0.25">
      <c r="A100">
        <v>9900</v>
      </c>
      <c r="B100">
        <f t="shared" si="1"/>
        <v>99.498743710661998</v>
      </c>
    </row>
    <row r="101" spans="1:2" x14ac:dyDescent="0.25">
      <c r="A101">
        <v>500000</v>
      </c>
      <c r="B101">
        <f t="shared" si="1"/>
        <v>707.10678118654755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2017-11-15T15:01:08Z</dcterms:created>
  <dcterms:modified xsi:type="dcterms:W3CDTF">2017-11-17T08:56:35Z</dcterms:modified>
</cp:coreProperties>
</file>