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110" windowHeight="9555"/>
  </bookViews>
  <sheets>
    <sheet name="md_EmotionSession_2019_Sep_05_1" sheetId="1" r:id="rId1"/>
  </sheets>
  <calcPr calcId="145621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<sst xmlns="http://schemas.openxmlformats.org/spreadsheetml/2006/main" count="1368" uniqueCount="252">
  <si>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</si>
  <si>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</si>
  <si>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</si>
  <si>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</si>
  <si>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</si>
  <si>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</si>
  <si>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</si>
  <si>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</si>
  <si>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</si>
  <si>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</si>
  <si>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</si>
  <si>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</si>
  <si>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</si>
  <si>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</si>
  <si>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</si>
  <si>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</si>
  <si>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</si>
  <si>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</si>
  <si>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</si>
  <si>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</si>
  <si>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</si>
  <si>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</si>
  <si>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</si>
  <si>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</si>
  <si>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</si>
  <si>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</si>
  <si>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</si>
  <si>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</si>
  <si>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</si>
  <si>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</si>
  <si>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</si>
  <si>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</si>
  <si>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</si>
  <si>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</si>
  <si>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</si>
  <si>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</si>
  <si>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</si>
  <si>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</si>
  <si>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</si>
  <si>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</si>
  <si>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</si>
  <si>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</si>
  <si>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</si>
  <si>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</si>
  <si>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</si>
  <si>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</si>
  <si>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</si>
  <si>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</si>
  <si>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</si>
  <si>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</si>
  <si>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</si>
  <si>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</si>
  <si>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</si>
  <si>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</si>
  <si>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</si>
  <si>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</si>
  <si>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</si>
  <si>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</si>
  <si>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</si>
  <si>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</si>
  <si>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</si>
  <si>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</si>
  <si>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</si>
  <si>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</si>
  <si>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</si>
  <si>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</si>
  <si>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</si>
  <si>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</si>
  <si>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</si>
  <si>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</si>
  <si>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</si>
  <si>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</si>
  <si>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disney land</t>
  </si>
  <si>
    <t>.jpg</t>
  </si>
  <si>
    <t>Resources\Pictures\Positive\7502.jpg</t>
  </si>
  <si>
    <t>(1.9, 1)</t>
  </si>
  <si>
    <t>2019-09-05_12:41:35</t>
  </si>
  <si>
    <t>2019-09-05_12:42:32</t>
  </si>
  <si>
    <t>None</t>
  </si>
  <si>
    <t>md</t>
  </si>
  <si>
    <t>2019_Sep_05_1241</t>
  </si>
  <si>
    <t>EmotionSession</t>
  </si>
  <si>
    <t>baby holding hand</t>
  </si>
  <si>
    <t>Resources\Pictures\Positive\2058.jpg</t>
  </si>
  <si>
    <t>baby smiling</t>
  </si>
  <si>
    <t>Resources\Pictures\Positive\2071.jpg</t>
  </si>
  <si>
    <t>group of apes</t>
  </si>
  <si>
    <t>Resources\Pictures\Positive\1811.jpg</t>
  </si>
  <si>
    <t>team medals</t>
  </si>
  <si>
    <t>Resources\Pictures\Positive\8380.jpg</t>
  </si>
  <si>
    <t>man feeding giraffe</t>
  </si>
  <si>
    <t>Resources\Pictures\Positive\1601.jpg</t>
  </si>
  <si>
    <t>smiling girl</t>
  </si>
  <si>
    <t>Resources\Pictures\Positive\2304.jpg</t>
  </si>
  <si>
    <t>(1.8, 1)</t>
  </si>
  <si>
    <t>children and kitten</t>
  </si>
  <si>
    <t>Resources\Pictures\Positive\2091.jpg</t>
  </si>
  <si>
    <t>women and parrots</t>
  </si>
  <si>
    <t>Resources\Pictures\Positive\1340.jpg</t>
  </si>
  <si>
    <t>mother daughter</t>
  </si>
  <si>
    <t>Resources\Pictures\Positive\2311.jpg</t>
  </si>
  <si>
    <t>family on rollercoaster</t>
  </si>
  <si>
    <t>Resources\Pictures\Positive\8497.jpg</t>
  </si>
  <si>
    <t>marriage scene</t>
  </si>
  <si>
    <t>Resources\Pictures\Positive\4626.jpg</t>
  </si>
  <si>
    <t>group of turtles</t>
  </si>
  <si>
    <t>Resources\Pictures\Positive\1942.jpg</t>
  </si>
  <si>
    <t>girl and dog</t>
  </si>
  <si>
    <t>Resources\Pictures\Positive\2332.jpg</t>
  </si>
  <si>
    <t>(2.2, 1)</t>
  </si>
  <si>
    <t>sitting baby</t>
  </si>
  <si>
    <t>Resources\Pictures\Positive\2057.jpg</t>
  </si>
  <si>
    <t>flowers</t>
  </si>
  <si>
    <t>Resources\Pictures\Positive\5760.jpg</t>
  </si>
  <si>
    <t>rabit</t>
  </si>
  <si>
    <t>Resources\Pictures\Positive\1750.jpg</t>
  </si>
  <si>
    <t>father and son</t>
  </si>
  <si>
    <t>Resources\Pictures\Positive\2154.jpg</t>
  </si>
  <si>
    <t>father and son beach</t>
  </si>
  <si>
    <t>Resources\Pictures\Positive\5831.jpg</t>
  </si>
  <si>
    <t>girl and watermelon</t>
  </si>
  <si>
    <t>Resources\Pictures\Positive\7325.jpg</t>
  </si>
  <si>
    <t>seal</t>
  </si>
  <si>
    <t>Resources\Pictures\Positive\1440.jpg</t>
  </si>
  <si>
    <t>baby suprise</t>
  </si>
  <si>
    <t>Resources\Pictures\Positive\2070.jpg</t>
  </si>
  <si>
    <t>smiling man</t>
  </si>
  <si>
    <t>Resources\Pictures\Positive\2005.jpg</t>
  </si>
  <si>
    <t>baby on belly</t>
  </si>
  <si>
    <t>Resources\Pictures\Positive\2040.jpg</t>
  </si>
  <si>
    <t>tiger cub</t>
  </si>
  <si>
    <t>Resources\Pictures\Positive\1460.jpg</t>
  </si>
  <si>
    <t>three dogs</t>
  </si>
  <si>
    <t>Resources\Pictures\Positive\1710.jpg</t>
  </si>
  <si>
    <t>women and trophy</t>
  </si>
  <si>
    <t>Resources\Pictures\Positive\8330.jpg</t>
  </si>
  <si>
    <t>sunny beach</t>
  </si>
  <si>
    <t>Resources\Pictures\Positive\5833.jpg</t>
  </si>
  <si>
    <t>smiling man 2</t>
  </si>
  <si>
    <t>Resources\Pictures\Positive\2010.jpg</t>
  </si>
  <si>
    <t>group of cats</t>
  </si>
  <si>
    <t>Resources\Pictures\Positive\1463.jpg</t>
  </si>
  <si>
    <t>happy elderly couple</t>
  </si>
  <si>
    <t>Resources\Pictures\Positive\2550.jpg</t>
  </si>
  <si>
    <t>boy and dog</t>
  </si>
  <si>
    <t>Resources\Pictures\Positive\2655.jpg</t>
  </si>
  <si>
    <t>2019-09-05_12:47:53</t>
  </si>
  <si>
    <t>space</t>
  </si>
  <si>
    <t>2019-09-05_12:57:45</t>
  </si>
  <si>
    <t>2019-09-05_13:02:45</t>
  </si>
  <si>
    <t>Negative\</t>
  </si>
  <si>
    <t>9560.0</t>
  </si>
  <si>
    <t>bird in oil</t>
  </si>
  <si>
    <t>Resources\Pictures\Negative\9560.jpg</t>
  </si>
  <si>
    <t>2019-09-05_13:03:50</t>
  </si>
  <si>
    <t>2206.0</t>
  </si>
  <si>
    <t>fingerprints</t>
  </si>
  <si>
    <t>Resources\Pictures\Negative\2206.jpg</t>
  </si>
  <si>
    <t>2410.0</t>
  </si>
  <si>
    <t>math problem</t>
  </si>
  <si>
    <t>Resources\Pictures\Negative\2410.jpg</t>
  </si>
  <si>
    <t>2375.1</t>
  </si>
  <si>
    <t>famine</t>
  </si>
  <si>
    <t>Resources\Pictures\Negative\2375.1.jpg</t>
  </si>
  <si>
    <t>2692.0</t>
  </si>
  <si>
    <t>bomb</t>
  </si>
  <si>
    <t>Resources\Pictures\Negative\2692.jpg</t>
  </si>
  <si>
    <t>7380.0</t>
  </si>
  <si>
    <t>cockroaches food</t>
  </si>
  <si>
    <t>Resources\Pictures\Negative\7380.jpg</t>
  </si>
  <si>
    <t>9592.0</t>
  </si>
  <si>
    <t>syringe</t>
  </si>
  <si>
    <t>Resources\Pictures\Negative\9592.jpg</t>
  </si>
  <si>
    <t>1726.0</t>
  </si>
  <si>
    <t>roaring tiger</t>
  </si>
  <si>
    <t>Resources\Pictures\Negative\1726.jpg</t>
  </si>
  <si>
    <t>1201.0</t>
  </si>
  <si>
    <t>spider on shoulder</t>
  </si>
  <si>
    <t>Resources\Pictures\Negative\1201.jpg</t>
  </si>
  <si>
    <t>8179.0</t>
  </si>
  <si>
    <t>bungee jump</t>
  </si>
  <si>
    <t>Resources\Pictures\Negative\8179.jpg</t>
  </si>
  <si>
    <t>1302.0</t>
  </si>
  <si>
    <t xml:space="preserve"> dog threat 2</t>
  </si>
  <si>
    <t>Resources\Pictures\Negative\1302.jpg</t>
  </si>
  <si>
    <t>2278.0</t>
  </si>
  <si>
    <t>poor children</t>
  </si>
  <si>
    <t>Resources\Pictures\Negative\2278.jpg</t>
  </si>
  <si>
    <t>2399.0</t>
  </si>
  <si>
    <t>headache</t>
  </si>
  <si>
    <t>Resources\Pictures\Negative\2399.jpg</t>
  </si>
  <si>
    <t>2110.0</t>
  </si>
  <si>
    <t xml:space="preserve"> angry man 2</t>
  </si>
  <si>
    <t>Resources\Pictures\Negative\2110.jpg</t>
  </si>
  <si>
    <t>2100.0</t>
  </si>
  <si>
    <t>angry man</t>
  </si>
  <si>
    <t>Resources\Pictures\Negative\2100.jpg</t>
  </si>
  <si>
    <t>1240.0</t>
  </si>
  <si>
    <t>spider</t>
  </si>
  <si>
    <t>Resources\Pictures\Negative\1240.jpg</t>
  </si>
  <si>
    <t>5972.0</t>
  </si>
  <si>
    <t>tornado 2</t>
  </si>
  <si>
    <t>Resources\Pictures\Negative\5972.jpg</t>
  </si>
  <si>
    <t>1022.0</t>
  </si>
  <si>
    <t>snake close up</t>
  </si>
  <si>
    <t>Resources\Pictures\Negative\1022.jpg</t>
  </si>
  <si>
    <t>5971.0</t>
  </si>
  <si>
    <t>tornado 1</t>
  </si>
  <si>
    <t>Resources\Pictures\Negative\5971.jpg</t>
  </si>
  <si>
    <t>2691.0</t>
  </si>
  <si>
    <t>riot scene 2</t>
  </si>
  <si>
    <t>Resources\Pictures\Negative\2691.jpg</t>
  </si>
  <si>
    <t>2683.0</t>
  </si>
  <si>
    <t>riot scene 1</t>
  </si>
  <si>
    <t>Resources\Pictures\Negative\2683.jpg</t>
  </si>
  <si>
    <t>6000.0</t>
  </si>
  <si>
    <t xml:space="preserve">prison  </t>
  </si>
  <si>
    <t>Resources\Pictures\Negative\6000.jpg</t>
  </si>
  <si>
    <t>9341.0</t>
  </si>
  <si>
    <t>child in garbage river</t>
  </si>
  <si>
    <t>Resources\Pictures\Negative\9341.jpg</t>
  </si>
  <si>
    <t>9584.0</t>
  </si>
  <si>
    <t>dentist</t>
  </si>
  <si>
    <t>Resources\Pictures\Negative\9584.jpg</t>
  </si>
  <si>
    <t>1931.0</t>
  </si>
  <si>
    <t>shark</t>
  </si>
  <si>
    <t>Resources\Pictures\Negative\1931.jpg</t>
  </si>
  <si>
    <t>2276.0</t>
  </si>
  <si>
    <t>child crying</t>
  </si>
  <si>
    <t>Resources\Pictures\Negative\2276.jpg</t>
  </si>
  <si>
    <t>9280.0</t>
  </si>
  <si>
    <t>pollution</t>
  </si>
  <si>
    <t>Resources\Pictures\Negative\9280.jpg</t>
  </si>
  <si>
    <t>1300.0</t>
  </si>
  <si>
    <t>dog threat 1</t>
  </si>
  <si>
    <t>Resources\Pictures\Negative\1300.jpg</t>
  </si>
  <si>
    <t>2688.0</t>
  </si>
  <si>
    <t>poacher</t>
  </si>
  <si>
    <t>Resources\Pictures\Negative\2688.jpg</t>
  </si>
  <si>
    <t>2694.0</t>
  </si>
  <si>
    <t>prison scene</t>
  </si>
  <si>
    <t>Resources\Pictures\Negative\2694.jpg</t>
  </si>
  <si>
    <t>2019-09-05_13:08:51</t>
  </si>
  <si>
    <t>0.864</t>
  </si>
  <si>
    <t>0.863</t>
  </si>
  <si>
    <t>0.915</t>
  </si>
  <si>
    <t>0.881</t>
  </si>
  <si>
    <t>0.834</t>
  </si>
  <si>
    <t>0.897</t>
  </si>
  <si>
    <t>2019-09-05_13:16:31</t>
  </si>
  <si>
    <t>2019-09-05_13:21:31</t>
  </si>
  <si>
    <t>2019-09-05_13:21:48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</si>
</sst>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U101" workbookViewId="0">
      <selection activeCell="BA129" sqref="BA129"/>
    </sheetView>
  </sheetViews>
  <sheetFormatPr baseColWidth="10" defaultRowHeight="15" x14ac:dyDescent="0.25"/>
  <cols>
    <col min="1" max="1" width="17.42578125" bestFit="1" customWidth="1"/>
    <col min="2" max="2" width="8.42578125" bestFit="1" customWidth="1"/>
    <col min="3" max="3" width="7.5703125" bestFit="1" customWidth="1"/>
    <col min="4" max="4" width="19.5703125" bestFit="1" customWidth="1"/>
    <col min="5" max="5" width="6.5703125" bestFit="1" customWidth="1"/>
    <col min="6" max="6" width="31.7109375" bestFit="1" customWidth="1"/>
    <col min="7" max="7" width="10.85546875" bestFit="1" customWidth="1"/>
    <col min="8" max="8" width="11.28515625" bestFit="1" customWidth="1"/>
    <col min="9" max="9" width="20.85546875" bestFit="1" customWidth="1"/>
    <col min="10" max="10" width="12.42578125" bestFit="1" customWidth="1"/>
    <col min="11" max="11" width="10.42578125" bestFit="1" customWidth="1"/>
    <col min="12" max="12" width="17.42578125" bestFit="1" customWidth="1"/>
    <col min="13" max="13" width="9" bestFit="1" customWidth="1"/>
    <col min="14" max="14" width="7.5703125" bestFit="1" customWidth="1"/>
    <col min="15" max="15" width="17.7109375" bestFit="1" customWidth="1"/>
    <col min="16" max="16" width="6.5703125" bestFit="1" customWidth="1"/>
    <col min="17" max="17" width="34.28515625" bestFit="1" customWidth="1"/>
    <col min="18" max="18" width="10.85546875" bestFit="1" customWidth="1"/>
    <col min="19" max="19" width="11.28515625" bestFit="1" customWidth="1"/>
    <col min="20" max="20" width="12" bestFit="1" customWidth="1"/>
    <col min="21" max="21" width="12.42578125" bestFit="1" customWidth="1"/>
    <col min="22" max="22" width="10.42578125" bestFit="1" customWidth="1"/>
    <col min="23" max="23" width="23" bestFit="1" customWidth="1"/>
    <col min="24" max="24" width="23.42578125" bestFit="1" customWidth="1"/>
    <col min="25" max="25" width="19.7109375" bestFit="1" customWidth="1"/>
    <col min="26" max="26" width="23" bestFit="1" customWidth="1"/>
    <col min="27" max="27" width="27.7109375" bestFit="1" customWidth="1"/>
    <col min="28" max="28" width="28.140625" bestFit="1" customWidth="1"/>
    <col min="29" max="29" width="24.42578125" bestFit="1" customWidth="1"/>
    <col min="30" max="30" width="27.7109375" bestFit="1" customWidth="1"/>
    <col min="31" max="31" width="23" bestFit="1" customWidth="1"/>
    <col min="32" max="32" width="23.42578125" bestFit="1" customWidth="1"/>
    <col min="33" max="33" width="19.7109375" bestFit="1" customWidth="1"/>
    <col min="34" max="34" width="23" bestFit="1" customWidth="1"/>
    <col min="35" max="35" width="27.7109375" bestFit="1" customWidth="1"/>
    <col min="36" max="36" width="28.140625" bestFit="1" customWidth="1"/>
    <col min="37" max="37" width="24.42578125" bestFit="1" customWidth="1"/>
    <col min="38" max="38" width="27.7109375" bestFit="1" customWidth="1"/>
    <col min="39" max="40" width="18.5703125" bestFit="1" customWidth="1"/>
    <col min="41" max="41" width="22.28515625" bestFit="1" customWidth="1"/>
    <col min="42" max="42" width="23.140625" bestFit="1" customWidth="1"/>
    <col min="43" max="43" width="18.5703125" bestFit="1" customWidth="1"/>
    <col min="44" max="44" width="30.28515625" bestFit="1" customWidth="1"/>
    <col min="45" max="45" width="24.140625" bestFit="1" customWidth="1"/>
    <col min="46" max="46" width="29.7109375" bestFit="1" customWidth="1"/>
    <col min="47" max="47" width="23.7109375" bestFit="1" customWidth="1"/>
    <col min="48" max="48" width="32.28515625" bestFit="1" customWidth="1"/>
    <col min="49" max="49" width="30" bestFit="1" customWidth="1"/>
    <col min="50" max="50" width="26.42578125" bestFit="1" customWidth="1"/>
    <col min="51" max="51" width="25.5703125" bestFit="1" customWidth="1"/>
    <col min="52" max="52" width="32.7109375" bestFit="1" customWidth="1"/>
    <col min="53" max="53" width="38.5703125" customWidth="1"/>
    <col min="54" max="54" width="18.5703125" bestFit="1" customWidth="1"/>
    <col min="55" max="55" width="22.28515625" bestFit="1" customWidth="1"/>
    <col min="56" max="56" width="23.140625" bestFit="1" customWidth="1"/>
    <col min="57" max="57" width="18.5703125" bestFit="1" customWidth="1"/>
    <col min="58" max="58" width="30.28515625" bestFit="1" customWidth="1"/>
    <col min="59" max="59" width="24.140625" bestFit="1" customWidth="1"/>
    <col min="60" max="60" width="26.7109375" bestFit="1" customWidth="1"/>
    <col min="61" max="61" width="27.5703125" bestFit="1" customWidth="1"/>
    <col min="62" max="62" width="29.7109375" bestFit="1" customWidth="1"/>
    <col min="63" max="63" width="23.7109375" bestFit="1" customWidth="1"/>
    <col min="64" max="64" width="18.5703125" bestFit="1" customWidth="1"/>
    <col min="65" max="65" width="9.7109375" bestFit="1" customWidth="1"/>
    <col min="66" max="66" width="6.85546875" bestFit="1" customWidth="1"/>
    <col min="67" max="67" width="17" bestFit="1" customWidth="1"/>
    <col min="68" max="68" width="13.85546875" bestFit="1" customWidth="1"/>
    <col min="69" max="69" width="14.7109375" bestFit="1" customWidth="1"/>
    <col min="70" max="70" width="20.85546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7502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23</v>
      </c>
      <c r="AM2" t="s">
        <v>76</v>
      </c>
      <c r="AN2" t="s">
        <v>77</v>
      </c>
      <c r="AO2" s="2">
        <v>79754186030239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37624</v>
      </c>
      <c r="BR2" s="2">
        <v>6.00096271526712E+16</v>
      </c>
    </row>
    <row r="3" spans="1:70" x14ac:dyDescent="0.3">
      <c r="A3" t="s">
        <v>70</v>
      </c>
      <c r="B3" t="s">
        <v>71</v>
      </c>
      <c r="C3">
        <v>2058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30</v>
      </c>
      <c r="AO3" s="2">
        <v>896732344944935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37624</v>
      </c>
      <c r="BR3" s="2">
        <v>6.00096271526712E+16</v>
      </c>
    </row>
    <row r="4" spans="1:70" x14ac:dyDescent="0.3">
      <c r="A4" t="s">
        <v>70</v>
      </c>
      <c r="B4" t="s">
        <v>71</v>
      </c>
      <c r="C4">
        <v>2071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1">
        <v>43709</v>
      </c>
      <c r="J4">
        <v>1</v>
      </c>
      <c r="K4" t="s">
        <v>75</v>
      </c>
      <c r="W4">
        <v>0</v>
      </c>
      <c r="X4">
        <v>2</v>
      </c>
      <c r="Y4">
        <v>2</v>
      </c>
      <c r="Z4">
        <v>31</v>
      </c>
      <c r="AO4" s="2">
        <v>9966429027352790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37624</v>
      </c>
      <c r="BR4" s="2">
        <v>6.00096271526712E+16</v>
      </c>
    </row>
    <row r="5" spans="1:70" x14ac:dyDescent="0.3">
      <c r="A5" t="s">
        <v>70</v>
      </c>
      <c r="B5" t="s">
        <v>71</v>
      </c>
      <c r="C5">
        <v>1811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5</v>
      </c>
      <c r="AO5" s="2">
        <v>1096585622686390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37624</v>
      </c>
      <c r="BR5" s="2">
        <v>6.00096271526712E+16</v>
      </c>
    </row>
    <row r="6" spans="1:70" x14ac:dyDescent="0.3">
      <c r="A6" t="s">
        <v>70</v>
      </c>
      <c r="B6" t="s">
        <v>71</v>
      </c>
      <c r="C6">
        <v>8380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25</v>
      </c>
      <c r="AO6" s="2">
        <v>1.19656717360398E+16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37624</v>
      </c>
      <c r="BR6" s="2">
        <v>6.00096271526712E+16</v>
      </c>
    </row>
    <row r="7" spans="1:70" x14ac:dyDescent="0.3">
      <c r="A7" t="s">
        <v>70</v>
      </c>
      <c r="B7" t="s">
        <v>71</v>
      </c>
      <c r="C7">
        <v>1601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 s="1">
        <v>43709</v>
      </c>
      <c r="J7">
        <v>1</v>
      </c>
      <c r="K7" t="s">
        <v>75</v>
      </c>
      <c r="W7">
        <v>0</v>
      </c>
      <c r="X7">
        <v>5</v>
      </c>
      <c r="Y7">
        <v>5</v>
      </c>
      <c r="Z7">
        <v>27</v>
      </c>
      <c r="AO7" s="2">
        <v>1296479937262880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37624</v>
      </c>
      <c r="BR7" s="2">
        <v>6.00096271526712E+16</v>
      </c>
    </row>
    <row r="8" spans="1:70" x14ac:dyDescent="0.3">
      <c r="A8" t="s">
        <v>70</v>
      </c>
      <c r="B8" t="s">
        <v>71</v>
      </c>
      <c r="C8">
        <v>2304</v>
      </c>
      <c r="D8" t="s">
        <v>92</v>
      </c>
      <c r="E8" t="s">
        <v>73</v>
      </c>
      <c r="F8" t="s">
        <v>93</v>
      </c>
      <c r="G8">
        <v>1024</v>
      </c>
      <c r="H8">
        <v>768</v>
      </c>
      <c r="I8" s="2">
        <v>1.79999999999999E+16</v>
      </c>
      <c r="J8">
        <v>1</v>
      </c>
      <c r="K8" t="s">
        <v>94</v>
      </c>
      <c r="W8">
        <v>0</v>
      </c>
      <c r="X8">
        <v>6</v>
      </c>
      <c r="Y8">
        <v>6</v>
      </c>
      <c r="Z8">
        <v>12</v>
      </c>
      <c r="AO8" s="2">
        <v>1.39630696218194E+16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37624</v>
      </c>
      <c r="BR8" s="2">
        <v>6.00096271526712E+16</v>
      </c>
    </row>
    <row r="9" spans="1:70" x14ac:dyDescent="0.3">
      <c r="A9" t="s">
        <v>70</v>
      </c>
      <c r="B9" t="s">
        <v>71</v>
      </c>
      <c r="C9">
        <v>2091</v>
      </c>
      <c r="D9" t="s">
        <v>95</v>
      </c>
      <c r="E9" t="s">
        <v>73</v>
      </c>
      <c r="F9" t="s">
        <v>96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10</v>
      </c>
      <c r="AO9" s="2">
        <v>1496282416027660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37624</v>
      </c>
      <c r="BR9" s="2">
        <v>6.00096271526712E+16</v>
      </c>
    </row>
    <row r="10" spans="1:70" x14ac:dyDescent="0.3">
      <c r="A10" t="s">
        <v>70</v>
      </c>
      <c r="B10" t="s">
        <v>71</v>
      </c>
      <c r="C10">
        <v>1340</v>
      </c>
      <c r="D10" t="s">
        <v>97</v>
      </c>
      <c r="E10" t="s">
        <v>73</v>
      </c>
      <c r="F10" t="s">
        <v>98</v>
      </c>
      <c r="G10">
        <v>1024</v>
      </c>
      <c r="H10">
        <v>768</v>
      </c>
      <c r="I10" s="1">
        <v>43709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21</v>
      </c>
      <c r="AO10" s="2">
        <v>1.59623946345767E+16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37624</v>
      </c>
      <c r="BR10" s="2">
        <v>6.00096271526712E+16</v>
      </c>
    </row>
    <row r="11" spans="1:70" x14ac:dyDescent="0.3">
      <c r="A11" t="s">
        <v>70</v>
      </c>
      <c r="B11" t="s">
        <v>71</v>
      </c>
      <c r="C11">
        <v>2311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 s="2">
        <v>1.79999999999999E+16</v>
      </c>
      <c r="J11">
        <v>1</v>
      </c>
      <c r="K11" t="s">
        <v>94</v>
      </c>
      <c r="W11">
        <v>0</v>
      </c>
      <c r="X11">
        <v>9</v>
      </c>
      <c r="Y11">
        <v>9</v>
      </c>
      <c r="Z11">
        <v>13</v>
      </c>
      <c r="AO11" s="2">
        <v>1.69617451193558E+16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37624</v>
      </c>
      <c r="BR11" s="2">
        <v>6.00096271526712E+16</v>
      </c>
    </row>
    <row r="12" spans="1:70" x14ac:dyDescent="0.3">
      <c r="A12" t="s">
        <v>70</v>
      </c>
      <c r="B12" t="s">
        <v>71</v>
      </c>
      <c r="C12">
        <v>8497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26</v>
      </c>
      <c r="AO12" s="2">
        <v>1.79602304513966E+16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37624</v>
      </c>
      <c r="BR12" s="2">
        <v>6.00096271526712E+16</v>
      </c>
    </row>
    <row r="13" spans="1:70" x14ac:dyDescent="0.3">
      <c r="A13" t="s">
        <v>70</v>
      </c>
      <c r="B13" t="s">
        <v>71</v>
      </c>
      <c r="C13">
        <v>4626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17</v>
      </c>
      <c r="AO13" s="2">
        <v>1.89597503656536E+16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37624</v>
      </c>
      <c r="BR13" s="2">
        <v>6.00096271526712E+16</v>
      </c>
    </row>
    <row r="14" spans="1:70" x14ac:dyDescent="0.3">
      <c r="A14" t="s">
        <v>70</v>
      </c>
      <c r="B14" t="s">
        <v>71</v>
      </c>
      <c r="C14">
        <v>1942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6</v>
      </c>
      <c r="AO14" s="2">
        <v>1995936017865400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37624</v>
      </c>
      <c r="BR14" s="2">
        <v>6.00096271526712E+16</v>
      </c>
    </row>
    <row r="15" spans="1:70" x14ac:dyDescent="0.3">
      <c r="A15" t="s">
        <v>70</v>
      </c>
      <c r="B15" t="s">
        <v>71</v>
      </c>
      <c r="C15">
        <v>2332</v>
      </c>
      <c r="D15" t="s">
        <v>107</v>
      </c>
      <c r="E15" t="s">
        <v>73</v>
      </c>
      <c r="F15" t="s">
        <v>108</v>
      </c>
      <c r="G15">
        <v>800</v>
      </c>
      <c r="H15">
        <v>600</v>
      </c>
      <c r="I15" s="2">
        <v>2.19999999999999E+16</v>
      </c>
      <c r="J15">
        <v>1</v>
      </c>
      <c r="K15" t="s">
        <v>109</v>
      </c>
      <c r="W15">
        <v>0</v>
      </c>
      <c r="X15">
        <v>13</v>
      </c>
      <c r="Y15">
        <v>13</v>
      </c>
      <c r="Z15">
        <v>14</v>
      </c>
      <c r="AO15" s="2">
        <v>2.0956831280496E+16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37624</v>
      </c>
      <c r="BR15" s="2">
        <v>6.00096271526712E+16</v>
      </c>
    </row>
    <row r="16" spans="1:70" x14ac:dyDescent="0.3">
      <c r="A16" t="s">
        <v>70</v>
      </c>
      <c r="B16" t="s">
        <v>71</v>
      </c>
      <c r="C16">
        <v>2057</v>
      </c>
      <c r="D16" t="s">
        <v>110</v>
      </c>
      <c r="E16" t="s">
        <v>73</v>
      </c>
      <c r="F16" t="s">
        <v>111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8</v>
      </c>
      <c r="AO16" s="2">
        <v>2.1956767195108E+16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37624</v>
      </c>
      <c r="BR16" s="2">
        <v>6.00096271526712E+16</v>
      </c>
    </row>
    <row r="17" spans="1:70" x14ac:dyDescent="0.3">
      <c r="A17" t="s">
        <v>70</v>
      </c>
      <c r="B17" t="s">
        <v>71</v>
      </c>
      <c r="C17">
        <v>5760</v>
      </c>
      <c r="D17" t="s">
        <v>112</v>
      </c>
      <c r="E17" t="s">
        <v>73</v>
      </c>
      <c r="F17" t="s">
        <v>113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18</v>
      </c>
      <c r="AO17" s="2">
        <v>2.29576205291695E+16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37624</v>
      </c>
      <c r="BR17" s="2">
        <v>6.00096271526712E+16</v>
      </c>
    </row>
    <row r="18" spans="1:70" x14ac:dyDescent="0.3">
      <c r="A18" t="s">
        <v>70</v>
      </c>
      <c r="B18" t="s">
        <v>71</v>
      </c>
      <c r="C18">
        <v>1750</v>
      </c>
      <c r="D18" t="s">
        <v>114</v>
      </c>
      <c r="E18" t="s">
        <v>73</v>
      </c>
      <c r="F18" t="s">
        <v>115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4</v>
      </c>
      <c r="AO18" s="2">
        <v>2.39553520259004E+16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37624</v>
      </c>
      <c r="BR18" s="2">
        <v>6.00096271526712E+16</v>
      </c>
    </row>
    <row r="19" spans="1:70" x14ac:dyDescent="0.3">
      <c r="A19" t="s">
        <v>70</v>
      </c>
      <c r="B19" t="s">
        <v>71</v>
      </c>
      <c r="C19">
        <v>2154</v>
      </c>
      <c r="D19" t="s">
        <v>116</v>
      </c>
      <c r="E19" t="s">
        <v>73</v>
      </c>
      <c r="F19" t="s">
        <v>117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11</v>
      </c>
      <c r="AO19" s="2">
        <v>2.49541387555317E+16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37624</v>
      </c>
      <c r="BR19" s="2">
        <v>6.00096271526712E+16</v>
      </c>
    </row>
    <row r="20" spans="1:70" x14ac:dyDescent="0.3">
      <c r="A20" t="s">
        <v>70</v>
      </c>
      <c r="B20" t="s">
        <v>71</v>
      </c>
      <c r="C20">
        <v>5831</v>
      </c>
      <c r="D20" t="s">
        <v>118</v>
      </c>
      <c r="E20" t="s">
        <v>73</v>
      </c>
      <c r="F20" t="s">
        <v>119</v>
      </c>
      <c r="G20">
        <v>1024</v>
      </c>
      <c r="H20">
        <v>768</v>
      </c>
      <c r="I20" s="1">
        <v>43709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19</v>
      </c>
      <c r="AO20" s="2">
        <v>2595446037713950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37624</v>
      </c>
      <c r="BR20" s="2">
        <v>6.00096271526712E+16</v>
      </c>
    </row>
    <row r="21" spans="1:70" x14ac:dyDescent="0.3">
      <c r="A21" t="s">
        <v>70</v>
      </c>
      <c r="B21" t="s">
        <v>71</v>
      </c>
      <c r="C21">
        <v>7325</v>
      </c>
      <c r="D21" t="s">
        <v>120</v>
      </c>
      <c r="E21" t="s">
        <v>73</v>
      </c>
      <c r="F21" t="s">
        <v>121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22</v>
      </c>
      <c r="AO21" s="2">
        <v>2695312106933000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37624</v>
      </c>
      <c r="BR21" s="2">
        <v>6.00096271526712E+16</v>
      </c>
    </row>
    <row r="22" spans="1:70" x14ac:dyDescent="0.3">
      <c r="A22" t="s">
        <v>70</v>
      </c>
      <c r="B22" t="s">
        <v>71</v>
      </c>
      <c r="C22">
        <v>1440</v>
      </c>
      <c r="D22" t="s">
        <v>122</v>
      </c>
      <c r="E22" t="s">
        <v>73</v>
      </c>
      <c r="F22" t="s">
        <v>123</v>
      </c>
      <c r="G22">
        <v>1024</v>
      </c>
      <c r="H22">
        <v>768</v>
      </c>
      <c r="I22" s="1">
        <v>43709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0</v>
      </c>
      <c r="AO22" s="2">
        <v>2795201809238870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37624</v>
      </c>
      <c r="BR22" s="2">
        <v>6.00096271526712E+16</v>
      </c>
    </row>
    <row r="23" spans="1:70" x14ac:dyDescent="0.3">
      <c r="A23" t="s">
        <v>70</v>
      </c>
      <c r="B23" t="s">
        <v>71</v>
      </c>
      <c r="C23">
        <v>2070</v>
      </c>
      <c r="D23" t="s">
        <v>124</v>
      </c>
      <c r="E23" t="s">
        <v>73</v>
      </c>
      <c r="F23" t="s">
        <v>125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9</v>
      </c>
      <c r="AO23" s="2">
        <v>2.89511714569996E+16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37624</v>
      </c>
      <c r="BR23" s="2">
        <v>6.00096271526712E+16</v>
      </c>
    </row>
    <row r="24" spans="1:70" x14ac:dyDescent="0.3">
      <c r="A24" t="s">
        <v>70</v>
      </c>
      <c r="B24" t="s">
        <v>71</v>
      </c>
      <c r="C24">
        <v>2005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28</v>
      </c>
      <c r="AO24" s="2">
        <v>2.99500036266697E+16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37624</v>
      </c>
      <c r="BR24" s="2">
        <v>6.00096271526712E+16</v>
      </c>
    </row>
    <row r="25" spans="1:70" x14ac:dyDescent="0.3">
      <c r="A25" t="s">
        <v>70</v>
      </c>
      <c r="B25" t="s">
        <v>71</v>
      </c>
      <c r="C25">
        <v>2040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7</v>
      </c>
      <c r="AO25" s="2">
        <v>3094987050655610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37624</v>
      </c>
      <c r="BR25" s="2">
        <v>6.00096271526712E+16</v>
      </c>
    </row>
    <row r="26" spans="1:70" x14ac:dyDescent="0.3">
      <c r="A26" t="s">
        <v>70</v>
      </c>
      <c r="B26" t="s">
        <v>71</v>
      </c>
      <c r="C26">
        <v>1460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 s="1">
        <v>43709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1</v>
      </c>
      <c r="AO26" s="2">
        <v>3194989674657850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37624</v>
      </c>
      <c r="BR26" s="2">
        <v>6.00096271526712E+16</v>
      </c>
    </row>
    <row r="27" spans="1:70" x14ac:dyDescent="0.3">
      <c r="A27" t="s">
        <v>70</v>
      </c>
      <c r="B27" t="s">
        <v>71</v>
      </c>
      <c r="C27">
        <v>1710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 s="1">
        <v>43709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3</v>
      </c>
      <c r="AO27" s="2">
        <v>3294831888923210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37624</v>
      </c>
      <c r="BR27" s="2">
        <v>6.00096271526712E+16</v>
      </c>
    </row>
    <row r="28" spans="1:70" x14ac:dyDescent="0.3">
      <c r="A28" t="s">
        <v>70</v>
      </c>
      <c r="B28" t="s">
        <v>71</v>
      </c>
      <c r="C28">
        <v>8330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1">
        <v>43709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24</v>
      </c>
      <c r="AO28" s="2">
        <v>339471796029266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37624</v>
      </c>
      <c r="BR28" s="2">
        <v>6.00096271526712E+16</v>
      </c>
    </row>
    <row r="29" spans="1:70" x14ac:dyDescent="0.3">
      <c r="A29" t="s">
        <v>70</v>
      </c>
      <c r="B29" t="s">
        <v>71</v>
      </c>
      <c r="C29">
        <v>5833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20</v>
      </c>
      <c r="AO29" s="2">
        <v>3494704413614430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37624</v>
      </c>
      <c r="BR29" s="2">
        <v>6.00096271526712E+16</v>
      </c>
    </row>
    <row r="30" spans="1:70" x14ac:dyDescent="0.3">
      <c r="A30" t="s">
        <v>70</v>
      </c>
      <c r="B30" t="s">
        <v>71</v>
      </c>
      <c r="C30">
        <v>2010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1">
        <v>43709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29</v>
      </c>
      <c r="AO30" s="2">
        <v>3.59453274840127E+16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37624</v>
      </c>
      <c r="BR30" s="2">
        <v>6.00096271526712E+16</v>
      </c>
    </row>
    <row r="31" spans="1:70" x14ac:dyDescent="0.3">
      <c r="A31" t="s">
        <v>70</v>
      </c>
      <c r="B31" t="s">
        <v>71</v>
      </c>
      <c r="C31">
        <v>1463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</v>
      </c>
      <c r="AO31" s="2">
        <v>3694537569738720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37624</v>
      </c>
      <c r="BR31" s="2">
        <v>6.00096271526712E+16</v>
      </c>
    </row>
    <row r="32" spans="1:70" x14ac:dyDescent="0.3">
      <c r="A32" t="s">
        <v>70</v>
      </c>
      <c r="B32" t="s">
        <v>71</v>
      </c>
      <c r="C32">
        <v>2550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15</v>
      </c>
      <c r="AO32" s="2">
        <v>379444840059597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37624</v>
      </c>
      <c r="BR32" s="2">
        <v>6.00096271526712E+16</v>
      </c>
    </row>
    <row r="33" spans="1:70" x14ac:dyDescent="0.3">
      <c r="A33" t="s">
        <v>70</v>
      </c>
      <c r="B33" t="s">
        <v>71</v>
      </c>
      <c r="C33">
        <v>2655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1">
        <v>43709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16</v>
      </c>
      <c r="AO33" s="2">
        <v>3.8943548069161E+16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37624</v>
      </c>
      <c r="BR33" s="2">
        <v>6.00096271526712E+16</v>
      </c>
    </row>
    <row r="34" spans="1:70" x14ac:dyDescent="0.3">
      <c r="A34" t="s">
        <v>70</v>
      </c>
      <c r="B34" t="s">
        <v>71</v>
      </c>
      <c r="C34">
        <v>1440</v>
      </c>
      <c r="D34" t="s">
        <v>122</v>
      </c>
      <c r="E34" t="s">
        <v>73</v>
      </c>
      <c r="F34" t="s">
        <v>123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8</v>
      </c>
      <c r="AS34" s="2">
        <v>96522</v>
      </c>
      <c r="AT34">
        <v>2</v>
      </c>
      <c r="AU34" s="2">
        <v>3648</v>
      </c>
      <c r="BM34" t="s">
        <v>79</v>
      </c>
      <c r="BN34">
        <v>3</v>
      </c>
      <c r="BO34" t="s">
        <v>80</v>
      </c>
      <c r="BP34" t="s">
        <v>81</v>
      </c>
      <c r="BQ34" s="3">
        <v>37624</v>
      </c>
      <c r="BR34" s="2">
        <v>6.00096271526712E+16</v>
      </c>
    </row>
    <row r="35" spans="1:70" x14ac:dyDescent="0.3">
      <c r="A35" t="s">
        <v>70</v>
      </c>
      <c r="B35" t="s">
        <v>71</v>
      </c>
      <c r="C35">
        <v>1460</v>
      </c>
      <c r="D35" t="s">
        <v>130</v>
      </c>
      <c r="E35" t="s">
        <v>73</v>
      </c>
      <c r="F35" t="s">
        <v>131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6</v>
      </c>
      <c r="AS35" s="2">
        <v>6957</v>
      </c>
      <c r="AT35">
        <v>2</v>
      </c>
      <c r="AU35" s="2">
        <v>2379</v>
      </c>
      <c r="BM35" t="s">
        <v>79</v>
      </c>
      <c r="BN35">
        <v>3</v>
      </c>
      <c r="BO35" t="s">
        <v>80</v>
      </c>
      <c r="BP35" t="s">
        <v>81</v>
      </c>
      <c r="BQ35" s="3">
        <v>37624</v>
      </c>
      <c r="BR35" s="2">
        <v>6.00096271526712E+16</v>
      </c>
    </row>
    <row r="36" spans="1:70" x14ac:dyDescent="0.3">
      <c r="A36" t="s">
        <v>70</v>
      </c>
      <c r="B36" t="s">
        <v>71</v>
      </c>
      <c r="C36">
        <v>1463</v>
      </c>
      <c r="D36" t="s">
        <v>140</v>
      </c>
      <c r="E36" t="s">
        <v>73</v>
      </c>
      <c r="F36" t="s">
        <v>141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7</v>
      </c>
      <c r="AS36" s="2">
        <v>6161</v>
      </c>
      <c r="AT36">
        <v>2</v>
      </c>
      <c r="AU36" s="2">
        <v>1863</v>
      </c>
      <c r="BM36" t="s">
        <v>79</v>
      </c>
      <c r="BN36">
        <v>3</v>
      </c>
      <c r="BO36" t="s">
        <v>80</v>
      </c>
      <c r="BP36" t="s">
        <v>81</v>
      </c>
      <c r="BQ36" s="3">
        <v>37624</v>
      </c>
      <c r="BR36" s="2">
        <v>6.00096271526712E+16</v>
      </c>
    </row>
    <row r="37" spans="1:70" x14ac:dyDescent="0.3">
      <c r="A37" t="s">
        <v>70</v>
      </c>
      <c r="B37" t="s">
        <v>71</v>
      </c>
      <c r="C37">
        <v>1710</v>
      </c>
      <c r="D37" t="s">
        <v>132</v>
      </c>
      <c r="E37" t="s">
        <v>73</v>
      </c>
      <c r="F37" t="s">
        <v>133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6</v>
      </c>
      <c r="AS37" s="2">
        <v>5811</v>
      </c>
      <c r="AT37">
        <v>2</v>
      </c>
      <c r="AU37" s="2">
        <v>3746</v>
      </c>
      <c r="BM37" t="s">
        <v>79</v>
      </c>
      <c r="BN37">
        <v>3</v>
      </c>
      <c r="BO37" t="s">
        <v>80</v>
      </c>
      <c r="BP37" t="s">
        <v>81</v>
      </c>
      <c r="BQ37" s="3">
        <v>37624</v>
      </c>
      <c r="BR37" s="2">
        <v>6.00096271526712E+16</v>
      </c>
    </row>
    <row r="38" spans="1:70" x14ac:dyDescent="0.3">
      <c r="A38" t="s">
        <v>70</v>
      </c>
      <c r="B38" t="s">
        <v>71</v>
      </c>
      <c r="C38">
        <v>1750</v>
      </c>
      <c r="D38" t="s">
        <v>114</v>
      </c>
      <c r="E38" t="s">
        <v>73</v>
      </c>
      <c r="F38" t="s">
        <v>115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4</v>
      </c>
      <c r="AS38" s="2">
        <v>7593</v>
      </c>
      <c r="AT38">
        <v>2</v>
      </c>
      <c r="AU38" s="2">
        <v>2581</v>
      </c>
      <c r="BM38" t="s">
        <v>79</v>
      </c>
      <c r="BN38">
        <v>3</v>
      </c>
      <c r="BO38" t="s">
        <v>80</v>
      </c>
      <c r="BP38" t="s">
        <v>81</v>
      </c>
      <c r="BQ38" s="3">
        <v>37624</v>
      </c>
      <c r="BR38" s="2">
        <v>6.00096271526712E+16</v>
      </c>
    </row>
    <row r="39" spans="1:70" x14ac:dyDescent="0.3">
      <c r="A39" t="s">
        <v>70</v>
      </c>
      <c r="B39" t="s">
        <v>71</v>
      </c>
      <c r="C39">
        <v>1811</v>
      </c>
      <c r="D39" t="s">
        <v>86</v>
      </c>
      <c r="E39" t="s">
        <v>73</v>
      </c>
      <c r="F39" t="s">
        <v>87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8</v>
      </c>
      <c r="AS39" s="2">
        <v>6029</v>
      </c>
      <c r="AT39">
        <v>2</v>
      </c>
      <c r="AU39" s="2">
        <v>2532</v>
      </c>
      <c r="BM39" t="s">
        <v>79</v>
      </c>
      <c r="BN39">
        <v>3</v>
      </c>
      <c r="BO39" t="s">
        <v>80</v>
      </c>
      <c r="BP39" t="s">
        <v>81</v>
      </c>
      <c r="BQ39" s="3">
        <v>37624</v>
      </c>
      <c r="BR39" s="2">
        <v>6.00096271526712E+16</v>
      </c>
    </row>
    <row r="40" spans="1:70" x14ac:dyDescent="0.3">
      <c r="A40" t="s">
        <v>70</v>
      </c>
      <c r="B40" t="s">
        <v>71</v>
      </c>
      <c r="C40">
        <v>1942</v>
      </c>
      <c r="D40" t="s">
        <v>105</v>
      </c>
      <c r="E40" t="s">
        <v>73</v>
      </c>
      <c r="F40" t="s">
        <v>106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5</v>
      </c>
      <c r="AS40" s="2">
        <v>12554</v>
      </c>
      <c r="AT40">
        <v>2</v>
      </c>
      <c r="AU40" s="2">
        <v>3644</v>
      </c>
      <c r="BM40" t="s">
        <v>79</v>
      </c>
      <c r="BN40">
        <v>3</v>
      </c>
      <c r="BO40" t="s">
        <v>80</v>
      </c>
      <c r="BP40" t="s">
        <v>81</v>
      </c>
      <c r="BQ40" s="3">
        <v>37624</v>
      </c>
      <c r="BR40" s="2">
        <v>6.00096271526712E+16</v>
      </c>
    </row>
    <row r="41" spans="1:70" x14ac:dyDescent="0.3">
      <c r="A41" t="s">
        <v>70</v>
      </c>
      <c r="B41" t="s">
        <v>71</v>
      </c>
      <c r="C41">
        <v>2040</v>
      </c>
      <c r="D41" t="s">
        <v>128</v>
      </c>
      <c r="E41" t="s">
        <v>73</v>
      </c>
      <c r="F41" t="s">
        <v>129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2</v>
      </c>
      <c r="AS41" s="2">
        <v>9175</v>
      </c>
      <c r="AT41">
        <v>2</v>
      </c>
      <c r="AU41" s="2">
        <v>9924</v>
      </c>
      <c r="BM41" t="s">
        <v>79</v>
      </c>
      <c r="BN41">
        <v>3</v>
      </c>
      <c r="BO41" t="s">
        <v>80</v>
      </c>
      <c r="BP41" t="s">
        <v>81</v>
      </c>
      <c r="BQ41" s="3">
        <v>37624</v>
      </c>
      <c r="BR41" s="2">
        <v>6.00096271526712E+16</v>
      </c>
    </row>
    <row r="42" spans="1:70" x14ac:dyDescent="0.3">
      <c r="A42" t="s">
        <v>70</v>
      </c>
      <c r="B42" t="s">
        <v>71</v>
      </c>
      <c r="C42">
        <v>2057</v>
      </c>
      <c r="D42" t="s">
        <v>110</v>
      </c>
      <c r="E42" t="s">
        <v>73</v>
      </c>
      <c r="F42" t="s">
        <v>111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3</v>
      </c>
      <c r="AS42" s="2">
        <v>5329</v>
      </c>
      <c r="AT42">
        <v>2</v>
      </c>
      <c r="AU42" s="2">
        <v>3998</v>
      </c>
      <c r="BM42" t="s">
        <v>79</v>
      </c>
      <c r="BN42">
        <v>3</v>
      </c>
      <c r="BO42" t="s">
        <v>80</v>
      </c>
      <c r="BP42" t="s">
        <v>81</v>
      </c>
      <c r="BQ42" s="3">
        <v>37624</v>
      </c>
      <c r="BR42" s="2">
        <v>6.00096271526712E+16</v>
      </c>
    </row>
    <row r="43" spans="1:70" x14ac:dyDescent="0.3">
      <c r="A43" t="s">
        <v>70</v>
      </c>
      <c r="B43" t="s">
        <v>71</v>
      </c>
      <c r="C43">
        <v>2070</v>
      </c>
      <c r="D43" t="s">
        <v>124</v>
      </c>
      <c r="E43" t="s">
        <v>73</v>
      </c>
      <c r="F43" t="s">
        <v>125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2</v>
      </c>
      <c r="AS43" s="2">
        <v>12606</v>
      </c>
      <c r="AT43">
        <v>2</v>
      </c>
      <c r="AU43" s="4">
        <v>31564</v>
      </c>
      <c r="BM43" t="s">
        <v>79</v>
      </c>
      <c r="BN43">
        <v>3</v>
      </c>
      <c r="BO43" t="s">
        <v>80</v>
      </c>
      <c r="BP43" t="s">
        <v>81</v>
      </c>
      <c r="BQ43" s="3">
        <v>37624</v>
      </c>
      <c r="BR43" s="2">
        <v>6.00096271526712E+16</v>
      </c>
    </row>
    <row r="44" spans="1:70" x14ac:dyDescent="0.3">
      <c r="A44" t="s">
        <v>70</v>
      </c>
      <c r="B44" t="s">
        <v>71</v>
      </c>
      <c r="C44">
        <v>2091</v>
      </c>
      <c r="D44" t="s">
        <v>95</v>
      </c>
      <c r="E44" t="s">
        <v>73</v>
      </c>
      <c r="F44" t="s">
        <v>96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2</v>
      </c>
      <c r="AS44" s="2">
        <v>14637</v>
      </c>
      <c r="AT44">
        <v>2</v>
      </c>
      <c r="AU44" s="2">
        <v>3913</v>
      </c>
      <c r="BM44" t="s">
        <v>79</v>
      </c>
      <c r="BN44">
        <v>3</v>
      </c>
      <c r="BO44" t="s">
        <v>80</v>
      </c>
      <c r="BP44" t="s">
        <v>81</v>
      </c>
      <c r="BQ44" s="3">
        <v>37624</v>
      </c>
      <c r="BR44" s="2">
        <v>6.00096271526712E+16</v>
      </c>
    </row>
    <row r="45" spans="1:70" x14ac:dyDescent="0.3">
      <c r="A45" t="s">
        <v>70</v>
      </c>
      <c r="B45" t="s">
        <v>71</v>
      </c>
      <c r="C45">
        <v>2154</v>
      </c>
      <c r="D45" t="s">
        <v>116</v>
      </c>
      <c r="E45" t="s">
        <v>73</v>
      </c>
      <c r="F45" t="s">
        <v>117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4</v>
      </c>
      <c r="AS45" s="2">
        <v>12041</v>
      </c>
      <c r="AT45">
        <v>2</v>
      </c>
      <c r="AU45" s="2">
        <v>4343</v>
      </c>
      <c r="BM45" t="s">
        <v>79</v>
      </c>
      <c r="BN45">
        <v>3</v>
      </c>
      <c r="BO45" t="s">
        <v>80</v>
      </c>
      <c r="BP45" t="s">
        <v>81</v>
      </c>
      <c r="BQ45" s="3">
        <v>37624</v>
      </c>
      <c r="BR45" s="2">
        <v>6.00096271526712E+16</v>
      </c>
    </row>
    <row r="46" spans="1:70" x14ac:dyDescent="0.3">
      <c r="A46" t="s">
        <v>70</v>
      </c>
      <c r="B46" t="s">
        <v>71</v>
      </c>
      <c r="C46">
        <v>2304</v>
      </c>
      <c r="D46" t="s">
        <v>92</v>
      </c>
      <c r="E46" t="s">
        <v>73</v>
      </c>
      <c r="F46" t="s">
        <v>93</v>
      </c>
      <c r="G46">
        <v>1024</v>
      </c>
      <c r="H46">
        <v>768</v>
      </c>
      <c r="I46" s="2">
        <v>1.79999999999999E+16</v>
      </c>
      <c r="J46">
        <v>1</v>
      </c>
      <c r="K46" t="s">
        <v>94</v>
      </c>
      <c r="AA46">
        <v>0</v>
      </c>
      <c r="AB46">
        <v>12</v>
      </c>
      <c r="AC46">
        <v>12</v>
      </c>
      <c r="AD46">
        <v>12</v>
      </c>
      <c r="AR46">
        <v>3</v>
      </c>
      <c r="AS46" s="2">
        <v>7912</v>
      </c>
      <c r="AT46">
        <v>2</v>
      </c>
      <c r="AU46" s="2">
        <v>4366</v>
      </c>
      <c r="BM46" t="s">
        <v>79</v>
      </c>
      <c r="BN46">
        <v>3</v>
      </c>
      <c r="BO46" t="s">
        <v>80</v>
      </c>
      <c r="BP46" t="s">
        <v>81</v>
      </c>
      <c r="BQ46" s="3">
        <v>37624</v>
      </c>
      <c r="BR46" s="2">
        <v>6.00096271526712E+16</v>
      </c>
    </row>
    <row r="47" spans="1:70" x14ac:dyDescent="0.3">
      <c r="A47" t="s">
        <v>70</v>
      </c>
      <c r="B47" t="s">
        <v>71</v>
      </c>
      <c r="C47">
        <v>2311</v>
      </c>
      <c r="D47" t="s">
        <v>99</v>
      </c>
      <c r="E47" t="s">
        <v>73</v>
      </c>
      <c r="F47" t="s">
        <v>100</v>
      </c>
      <c r="G47">
        <v>1024</v>
      </c>
      <c r="H47">
        <v>768</v>
      </c>
      <c r="I47" s="2">
        <v>1.79999999999999E+16</v>
      </c>
      <c r="J47">
        <v>1</v>
      </c>
      <c r="K47" t="s">
        <v>94</v>
      </c>
      <c r="AA47">
        <v>0</v>
      </c>
      <c r="AB47">
        <v>13</v>
      </c>
      <c r="AC47">
        <v>13</v>
      </c>
      <c r="AD47">
        <v>13</v>
      </c>
      <c r="AR47">
        <v>4</v>
      </c>
      <c r="AS47" s="2">
        <v>11205</v>
      </c>
      <c r="AT47">
        <v>2</v>
      </c>
      <c r="AU47" s="2">
        <v>2712</v>
      </c>
      <c r="BM47" t="s">
        <v>79</v>
      </c>
      <c r="BN47">
        <v>3</v>
      </c>
      <c r="BO47" t="s">
        <v>80</v>
      </c>
      <c r="BP47" t="s">
        <v>81</v>
      </c>
      <c r="BQ47" s="3">
        <v>37624</v>
      </c>
      <c r="BR47" s="2">
        <v>6.00096271526712E+16</v>
      </c>
    </row>
    <row r="48" spans="1:70" x14ac:dyDescent="0.3">
      <c r="A48" t="s">
        <v>70</v>
      </c>
      <c r="B48" t="s">
        <v>71</v>
      </c>
      <c r="C48">
        <v>2332</v>
      </c>
      <c r="D48" t="s">
        <v>107</v>
      </c>
      <c r="E48" t="s">
        <v>73</v>
      </c>
      <c r="F48" t="s">
        <v>108</v>
      </c>
      <c r="G48">
        <v>800</v>
      </c>
      <c r="H48">
        <v>600</v>
      </c>
      <c r="I48" s="2">
        <v>2.19999999999999E+16</v>
      </c>
      <c r="J48">
        <v>1</v>
      </c>
      <c r="K48" t="s">
        <v>109</v>
      </c>
      <c r="AA48">
        <v>0</v>
      </c>
      <c r="AB48">
        <v>14</v>
      </c>
      <c r="AC48">
        <v>14</v>
      </c>
      <c r="AD48">
        <v>14</v>
      </c>
      <c r="AR48">
        <v>5</v>
      </c>
      <c r="AS48" s="2">
        <v>7298</v>
      </c>
      <c r="AT48">
        <v>2</v>
      </c>
      <c r="AU48" s="2">
        <v>3586</v>
      </c>
      <c r="BM48" t="s">
        <v>79</v>
      </c>
      <c r="BN48">
        <v>3</v>
      </c>
      <c r="BO48" t="s">
        <v>80</v>
      </c>
      <c r="BP48" t="s">
        <v>81</v>
      </c>
      <c r="BQ48" s="3">
        <v>37624</v>
      </c>
      <c r="BR48" s="2">
        <v>6.00096271526712E+16</v>
      </c>
    </row>
    <row r="49" spans="1:70" x14ac:dyDescent="0.3">
      <c r="A49" t="s">
        <v>70</v>
      </c>
      <c r="B49" t="s">
        <v>71</v>
      </c>
      <c r="C49">
        <v>2550</v>
      </c>
      <c r="D49" t="s">
        <v>142</v>
      </c>
      <c r="E49" t="s">
        <v>73</v>
      </c>
      <c r="F49" t="s">
        <v>143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6</v>
      </c>
      <c r="AS49" s="2">
        <v>6725</v>
      </c>
      <c r="AT49">
        <v>2</v>
      </c>
      <c r="AU49" s="2">
        <v>3079</v>
      </c>
      <c r="BM49" t="s">
        <v>79</v>
      </c>
      <c r="BN49">
        <v>3</v>
      </c>
      <c r="BO49" t="s">
        <v>80</v>
      </c>
      <c r="BP49" t="s">
        <v>81</v>
      </c>
      <c r="BQ49" s="3">
        <v>37624</v>
      </c>
      <c r="BR49" s="2">
        <v>6.00096271526712E+16</v>
      </c>
    </row>
    <row r="50" spans="1:70" x14ac:dyDescent="0.3">
      <c r="A50" t="s">
        <v>70</v>
      </c>
      <c r="B50" t="s">
        <v>71</v>
      </c>
      <c r="C50">
        <v>2655</v>
      </c>
      <c r="D50" t="s">
        <v>144</v>
      </c>
      <c r="E50" t="s">
        <v>73</v>
      </c>
      <c r="F50" t="s">
        <v>145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6</v>
      </c>
      <c r="AS50" s="2">
        <v>4778</v>
      </c>
      <c r="AT50">
        <v>2</v>
      </c>
      <c r="AU50" s="2">
        <v>1881</v>
      </c>
      <c r="BM50" t="s">
        <v>79</v>
      </c>
      <c r="BN50">
        <v>3</v>
      </c>
      <c r="BO50" t="s">
        <v>80</v>
      </c>
      <c r="BP50" t="s">
        <v>81</v>
      </c>
      <c r="BQ50" s="3">
        <v>37624</v>
      </c>
      <c r="BR50" s="2">
        <v>6.00096271526712E+16</v>
      </c>
    </row>
    <row r="51" spans="1:70" x14ac:dyDescent="0.3">
      <c r="A51" t="s">
        <v>70</v>
      </c>
      <c r="B51" t="s">
        <v>71</v>
      </c>
      <c r="C51">
        <v>4626</v>
      </c>
      <c r="D51" t="s">
        <v>103</v>
      </c>
      <c r="E51" t="s">
        <v>73</v>
      </c>
      <c r="F51" t="s">
        <v>104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7</v>
      </c>
      <c r="AS51" s="1">
        <v>43660</v>
      </c>
      <c r="AT51">
        <v>2</v>
      </c>
      <c r="AU51" s="2">
        <v>5528</v>
      </c>
      <c r="BM51" t="s">
        <v>79</v>
      </c>
      <c r="BN51">
        <v>3</v>
      </c>
      <c r="BO51" t="s">
        <v>80</v>
      </c>
      <c r="BP51" t="s">
        <v>81</v>
      </c>
      <c r="BQ51" s="3">
        <v>37624</v>
      </c>
      <c r="BR51" s="2">
        <v>6.00096271526712E+16</v>
      </c>
    </row>
    <row r="52" spans="1:70" x14ac:dyDescent="0.3">
      <c r="A52" t="s">
        <v>70</v>
      </c>
      <c r="B52" t="s">
        <v>71</v>
      </c>
      <c r="C52">
        <v>5760</v>
      </c>
      <c r="D52" t="s">
        <v>112</v>
      </c>
      <c r="E52" t="s">
        <v>73</v>
      </c>
      <c r="F52" t="s">
        <v>113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5</v>
      </c>
      <c r="AS52" s="2">
        <v>15217</v>
      </c>
      <c r="AT52">
        <v>2</v>
      </c>
      <c r="AU52" s="4">
        <v>44866</v>
      </c>
      <c r="BM52" t="s">
        <v>79</v>
      </c>
      <c r="BN52">
        <v>3</v>
      </c>
      <c r="BO52" t="s">
        <v>80</v>
      </c>
      <c r="BP52" t="s">
        <v>81</v>
      </c>
      <c r="BQ52" s="3">
        <v>37624</v>
      </c>
      <c r="BR52" s="2">
        <v>6.00096271526712E+16</v>
      </c>
    </row>
    <row r="53" spans="1:70" x14ac:dyDescent="0.3">
      <c r="A53" t="s">
        <v>70</v>
      </c>
      <c r="B53" t="s">
        <v>71</v>
      </c>
      <c r="C53">
        <v>5831</v>
      </c>
      <c r="D53" t="s">
        <v>118</v>
      </c>
      <c r="E53" t="s">
        <v>73</v>
      </c>
      <c r="F53" t="s">
        <v>119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6</v>
      </c>
      <c r="AS53" s="2">
        <v>12926</v>
      </c>
      <c r="AT53">
        <v>2</v>
      </c>
      <c r="AU53" s="2">
        <v>6109</v>
      </c>
      <c r="BM53" t="s">
        <v>79</v>
      </c>
      <c r="BN53">
        <v>3</v>
      </c>
      <c r="BO53" t="s">
        <v>80</v>
      </c>
      <c r="BP53" t="s">
        <v>81</v>
      </c>
      <c r="BQ53" s="3">
        <v>37624</v>
      </c>
      <c r="BR53" s="2">
        <v>6.00096271526712E+16</v>
      </c>
    </row>
    <row r="54" spans="1:70" x14ac:dyDescent="0.3">
      <c r="A54" t="s">
        <v>70</v>
      </c>
      <c r="B54" t="s">
        <v>71</v>
      </c>
      <c r="C54">
        <v>5833</v>
      </c>
      <c r="D54" t="s">
        <v>136</v>
      </c>
      <c r="E54" t="s">
        <v>73</v>
      </c>
      <c r="F54" t="s">
        <v>137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5</v>
      </c>
      <c r="AS54" s="2">
        <v>6809</v>
      </c>
      <c r="AT54">
        <v>2</v>
      </c>
      <c r="AU54" s="2">
        <v>2613</v>
      </c>
      <c r="BM54" t="s">
        <v>79</v>
      </c>
      <c r="BN54">
        <v>3</v>
      </c>
      <c r="BO54" t="s">
        <v>80</v>
      </c>
      <c r="BP54" t="s">
        <v>81</v>
      </c>
      <c r="BQ54" s="3">
        <v>37624</v>
      </c>
      <c r="BR54" s="2">
        <v>6.00096271526712E+16</v>
      </c>
    </row>
    <row r="55" spans="1:70" x14ac:dyDescent="0.3">
      <c r="A55" t="s">
        <v>70</v>
      </c>
      <c r="B55" t="s">
        <v>71</v>
      </c>
      <c r="C55">
        <v>1340</v>
      </c>
      <c r="D55" t="s">
        <v>97</v>
      </c>
      <c r="E55" t="s">
        <v>73</v>
      </c>
      <c r="F55" t="s">
        <v>98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9</v>
      </c>
      <c r="AS55" s="2">
        <v>8641</v>
      </c>
      <c r="AT55">
        <v>2</v>
      </c>
      <c r="AU55" s="2">
        <v>4312</v>
      </c>
      <c r="BM55" t="s">
        <v>79</v>
      </c>
      <c r="BN55">
        <v>3</v>
      </c>
      <c r="BO55" t="s">
        <v>80</v>
      </c>
      <c r="BP55" t="s">
        <v>81</v>
      </c>
      <c r="BQ55" s="3">
        <v>37624</v>
      </c>
      <c r="BR55" s="2">
        <v>6.00096271526712E+16</v>
      </c>
    </row>
    <row r="56" spans="1:70" x14ac:dyDescent="0.3">
      <c r="A56" t="s">
        <v>70</v>
      </c>
      <c r="B56" t="s">
        <v>71</v>
      </c>
      <c r="C56">
        <v>7325</v>
      </c>
      <c r="D56" t="s">
        <v>120</v>
      </c>
      <c r="E56" t="s">
        <v>73</v>
      </c>
      <c r="F56" t="s">
        <v>121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6</v>
      </c>
      <c r="AS56" s="2">
        <v>10707</v>
      </c>
      <c r="AT56">
        <v>2</v>
      </c>
      <c r="AU56" s="2">
        <v>2363</v>
      </c>
      <c r="BM56" t="s">
        <v>79</v>
      </c>
      <c r="BN56">
        <v>3</v>
      </c>
      <c r="BO56" t="s">
        <v>80</v>
      </c>
      <c r="BP56" t="s">
        <v>81</v>
      </c>
      <c r="BQ56" s="3">
        <v>37624</v>
      </c>
      <c r="BR56" s="2">
        <v>6.00096271526712E+16</v>
      </c>
    </row>
    <row r="57" spans="1:70" x14ac:dyDescent="0.3">
      <c r="A57" t="s">
        <v>70</v>
      </c>
      <c r="B57" t="s">
        <v>71</v>
      </c>
      <c r="C57">
        <v>7502</v>
      </c>
      <c r="D57" t="s">
        <v>72</v>
      </c>
      <c r="E57" t="s">
        <v>73</v>
      </c>
      <c r="F57" t="s">
        <v>74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4</v>
      </c>
      <c r="AS57" s="2">
        <v>24979</v>
      </c>
      <c r="AT57">
        <v>2</v>
      </c>
      <c r="AU57" s="2">
        <v>2529</v>
      </c>
      <c r="BM57" t="s">
        <v>79</v>
      </c>
      <c r="BN57">
        <v>3</v>
      </c>
      <c r="BO57" t="s">
        <v>80</v>
      </c>
      <c r="BP57" t="s">
        <v>81</v>
      </c>
      <c r="BQ57" s="3">
        <v>37624</v>
      </c>
      <c r="BR57" s="2">
        <v>6.00096271526712E+16</v>
      </c>
    </row>
    <row r="58" spans="1:70" x14ac:dyDescent="0.3">
      <c r="A58" t="s">
        <v>70</v>
      </c>
      <c r="B58" t="s">
        <v>71</v>
      </c>
      <c r="C58">
        <v>8330</v>
      </c>
      <c r="D58" t="s">
        <v>134</v>
      </c>
      <c r="E58" t="s">
        <v>73</v>
      </c>
      <c r="F58" t="s">
        <v>135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5</v>
      </c>
      <c r="AS58" s="2">
        <v>10225</v>
      </c>
      <c r="AT58">
        <v>2</v>
      </c>
      <c r="AU58" s="2">
        <v>2181</v>
      </c>
      <c r="BM58" t="s">
        <v>79</v>
      </c>
      <c r="BN58">
        <v>3</v>
      </c>
      <c r="BO58" t="s">
        <v>80</v>
      </c>
      <c r="BP58" t="s">
        <v>81</v>
      </c>
      <c r="BQ58" s="3">
        <v>37624</v>
      </c>
      <c r="BR58" s="2">
        <v>6.00096271526712E+16</v>
      </c>
    </row>
    <row r="59" spans="1:70" x14ac:dyDescent="0.3">
      <c r="A59" t="s">
        <v>70</v>
      </c>
      <c r="B59" t="s">
        <v>71</v>
      </c>
      <c r="C59">
        <v>8380</v>
      </c>
      <c r="D59" t="s">
        <v>88</v>
      </c>
      <c r="E59" t="s">
        <v>73</v>
      </c>
      <c r="F59" t="s">
        <v>89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7</v>
      </c>
      <c r="AS59" s="4">
        <v>46722</v>
      </c>
      <c r="AT59">
        <v>2</v>
      </c>
      <c r="AU59" s="2">
        <v>1611</v>
      </c>
      <c r="BM59" t="s">
        <v>79</v>
      </c>
      <c r="BN59">
        <v>3</v>
      </c>
      <c r="BO59" t="s">
        <v>80</v>
      </c>
      <c r="BP59" t="s">
        <v>81</v>
      </c>
      <c r="BQ59" s="3">
        <v>37624</v>
      </c>
      <c r="BR59" s="2">
        <v>6.00096271526712E+16</v>
      </c>
    </row>
    <row r="60" spans="1:70" x14ac:dyDescent="0.3">
      <c r="A60" t="s">
        <v>70</v>
      </c>
      <c r="B60" t="s">
        <v>71</v>
      </c>
      <c r="C60">
        <v>8497</v>
      </c>
      <c r="D60" t="s">
        <v>101</v>
      </c>
      <c r="E60" t="s">
        <v>73</v>
      </c>
      <c r="F60" t="s">
        <v>102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4</v>
      </c>
      <c r="AS60" s="2">
        <v>7444</v>
      </c>
      <c r="AT60">
        <v>2</v>
      </c>
      <c r="AU60" s="2">
        <v>1399</v>
      </c>
      <c r="BM60" t="s">
        <v>79</v>
      </c>
      <c r="BN60">
        <v>3</v>
      </c>
      <c r="BO60" t="s">
        <v>80</v>
      </c>
      <c r="BP60" t="s">
        <v>81</v>
      </c>
      <c r="BQ60" s="3">
        <v>37624</v>
      </c>
      <c r="BR60" s="2">
        <v>6.00096271526712E+16</v>
      </c>
    </row>
    <row r="61" spans="1:70" x14ac:dyDescent="0.3">
      <c r="A61" t="s">
        <v>70</v>
      </c>
      <c r="B61" t="s">
        <v>71</v>
      </c>
      <c r="C61">
        <v>1601</v>
      </c>
      <c r="D61" t="s">
        <v>90</v>
      </c>
      <c r="E61" t="s">
        <v>73</v>
      </c>
      <c r="F61" t="s">
        <v>91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9</v>
      </c>
      <c r="AS61" s="2">
        <v>5695</v>
      </c>
      <c r="AT61">
        <v>2</v>
      </c>
      <c r="AU61" s="2">
        <v>1248</v>
      </c>
      <c r="BM61" t="s">
        <v>79</v>
      </c>
      <c r="BN61">
        <v>3</v>
      </c>
      <c r="BO61" t="s">
        <v>80</v>
      </c>
      <c r="BP61" t="s">
        <v>81</v>
      </c>
      <c r="BQ61" s="3">
        <v>37624</v>
      </c>
      <c r="BR61" s="2">
        <v>6.00096271526712E+16</v>
      </c>
    </row>
    <row r="62" spans="1:70" x14ac:dyDescent="0.3">
      <c r="A62" t="s">
        <v>70</v>
      </c>
      <c r="B62" t="s">
        <v>71</v>
      </c>
      <c r="C62">
        <v>2005</v>
      </c>
      <c r="D62" t="s">
        <v>126</v>
      </c>
      <c r="E62" t="s">
        <v>73</v>
      </c>
      <c r="F62" t="s">
        <v>127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1</v>
      </c>
      <c r="AS62" s="2">
        <v>19886</v>
      </c>
      <c r="AT62">
        <v>2</v>
      </c>
      <c r="AU62" s="2">
        <v>2233</v>
      </c>
      <c r="BM62" t="s">
        <v>79</v>
      </c>
      <c r="BN62">
        <v>3</v>
      </c>
      <c r="BO62" t="s">
        <v>80</v>
      </c>
      <c r="BP62" t="s">
        <v>81</v>
      </c>
      <c r="BQ62" s="3">
        <v>37624</v>
      </c>
      <c r="BR62" s="2">
        <v>6.00096271526712E+16</v>
      </c>
    </row>
    <row r="63" spans="1:70" x14ac:dyDescent="0.3">
      <c r="A63" t="s">
        <v>70</v>
      </c>
      <c r="B63" t="s">
        <v>71</v>
      </c>
      <c r="C63">
        <v>2010</v>
      </c>
      <c r="D63" t="s">
        <v>138</v>
      </c>
      <c r="E63" t="s">
        <v>73</v>
      </c>
      <c r="F63" t="s">
        <v>139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1</v>
      </c>
      <c r="AS63" s="2">
        <v>11673</v>
      </c>
      <c r="AT63">
        <v>1</v>
      </c>
      <c r="AU63" s="2">
        <v>1765</v>
      </c>
      <c r="BM63" t="s">
        <v>79</v>
      </c>
      <c r="BN63">
        <v>3</v>
      </c>
      <c r="BO63" t="s">
        <v>80</v>
      </c>
      <c r="BP63" t="s">
        <v>81</v>
      </c>
      <c r="BQ63" s="3">
        <v>37624</v>
      </c>
      <c r="BR63" s="2">
        <v>6.00096271526712E+16</v>
      </c>
    </row>
    <row r="64" spans="1:70" x14ac:dyDescent="0.3">
      <c r="A64" t="s">
        <v>70</v>
      </c>
      <c r="B64" t="s">
        <v>71</v>
      </c>
      <c r="C64">
        <v>2058</v>
      </c>
      <c r="D64" t="s">
        <v>82</v>
      </c>
      <c r="E64" t="s">
        <v>73</v>
      </c>
      <c r="F64" t="s">
        <v>83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6</v>
      </c>
      <c r="AS64" s="2">
        <v>10374</v>
      </c>
      <c r="AT64">
        <v>2</v>
      </c>
      <c r="AU64" s="2">
        <v>2381</v>
      </c>
      <c r="BM64" t="s">
        <v>79</v>
      </c>
      <c r="BN64">
        <v>3</v>
      </c>
      <c r="BO64" t="s">
        <v>80</v>
      </c>
      <c r="BP64" t="s">
        <v>81</v>
      </c>
      <c r="BQ64" s="3">
        <v>37624</v>
      </c>
      <c r="BR64" s="2">
        <v>6.00096271526712E+16</v>
      </c>
    </row>
    <row r="65" spans="1:70" x14ac:dyDescent="0.3">
      <c r="A65" t="s">
        <v>70</v>
      </c>
      <c r="B65" t="s">
        <v>71</v>
      </c>
      <c r="C65">
        <v>2071</v>
      </c>
      <c r="D65" t="s">
        <v>84</v>
      </c>
      <c r="E65" t="s">
        <v>73</v>
      </c>
      <c r="F65" t="s">
        <v>85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6</v>
      </c>
      <c r="AS65" s="2">
        <v>4764</v>
      </c>
      <c r="AT65">
        <v>2</v>
      </c>
      <c r="AU65" s="1">
        <v>43556</v>
      </c>
      <c r="BM65" t="s">
        <v>79</v>
      </c>
      <c r="BN65">
        <v>3</v>
      </c>
      <c r="BO65" t="s">
        <v>80</v>
      </c>
      <c r="BP65" t="s">
        <v>81</v>
      </c>
      <c r="BQ65" s="3">
        <v>37624</v>
      </c>
      <c r="BR65" s="2">
        <v>6.00096271526712E+16</v>
      </c>
    </row>
    <row r="66" spans="1:70" x14ac:dyDescent="0.3">
      <c r="AR66">
        <f>SUM(AR34:AR65)/32</f>
        <v>5.0625</v>
      </c>
      <c r="AT66">
        <f>SUM(AT34:AT65)/32</f>
        <v>1.96875</v>
      </c>
      <c r="AV66" t="s">
        <v>147</v>
      </c>
      <c r="AW66" s="2">
        <v>1626335083805900</v>
      </c>
      <c r="BM66" t="s">
        <v>79</v>
      </c>
      <c r="BN66">
        <v>3</v>
      </c>
      <c r="BO66" t="s">
        <v>80</v>
      </c>
      <c r="BP66" t="s">
        <v>81</v>
      </c>
      <c r="BQ66" s="3">
        <v>37624</v>
      </c>
      <c r="BR66" s="2">
        <v>6.00096271526712E+16</v>
      </c>
    </row>
    <row r="67" spans="1:70" x14ac:dyDescent="0.3">
      <c r="AX67" t="s">
        <v>148</v>
      </c>
      <c r="AY67" t="s">
        <v>149</v>
      </c>
      <c r="AZ67">
        <v>5</v>
      </c>
      <c r="BA67" s="2">
        <v>23197</v>
      </c>
      <c r="BM67" t="s">
        <v>79</v>
      </c>
      <c r="BN67">
        <v>3</v>
      </c>
      <c r="BO67" t="s">
        <v>80</v>
      </c>
      <c r="BP67" t="s">
        <v>81</v>
      </c>
      <c r="BQ67" s="3">
        <v>37624</v>
      </c>
      <c r="BR67" s="2">
        <v>6.00096271526712E+16</v>
      </c>
    </row>
    <row r="68" spans="1:70" x14ac:dyDescent="0.3">
      <c r="L68" t="s">
        <v>70</v>
      </c>
      <c r="M68" t="s">
        <v>150</v>
      </c>
      <c r="N68" t="s">
        <v>151</v>
      </c>
      <c r="O68" t="s">
        <v>152</v>
      </c>
      <c r="P68" t="s">
        <v>73</v>
      </c>
      <c r="Q68" t="s">
        <v>153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29</v>
      </c>
      <c r="BB68" t="s">
        <v>154</v>
      </c>
      <c r="BC68" s="2">
        <v>1.35777139948492E+16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37624</v>
      </c>
      <c r="BR68" s="2">
        <v>6.00096271526712E+16</v>
      </c>
    </row>
    <row r="69" spans="1:70" x14ac:dyDescent="0.3">
      <c r="L69" t="s">
        <v>70</v>
      </c>
      <c r="M69" t="s">
        <v>150</v>
      </c>
      <c r="N69" t="s">
        <v>155</v>
      </c>
      <c r="O69" t="s">
        <v>156</v>
      </c>
      <c r="P69" t="s">
        <v>73</v>
      </c>
      <c r="Q69" t="s">
        <v>157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4</v>
      </c>
      <c r="BC69" s="2">
        <v>1.36774354367449E+16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37624</v>
      </c>
      <c r="BR69" s="2">
        <v>6.00096271526712E+16</v>
      </c>
    </row>
    <row r="70" spans="1:70" x14ac:dyDescent="0.3">
      <c r="L70" t="s">
        <v>70</v>
      </c>
      <c r="M70" t="s">
        <v>150</v>
      </c>
      <c r="N70" t="s">
        <v>158</v>
      </c>
      <c r="O70" t="s">
        <v>159</v>
      </c>
      <c r="P70" t="s">
        <v>73</v>
      </c>
      <c r="Q70" t="s">
        <v>160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9</v>
      </c>
      <c r="BC70" s="2">
        <v>1.37773407550641E+16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37624</v>
      </c>
      <c r="BR70" s="2">
        <v>6.00096271526712E+16</v>
      </c>
    </row>
    <row r="71" spans="1:70" x14ac:dyDescent="0.3">
      <c r="L71" t="s">
        <v>70</v>
      </c>
      <c r="M71" t="s">
        <v>150</v>
      </c>
      <c r="N71" t="s">
        <v>161</v>
      </c>
      <c r="O71" t="s">
        <v>162</v>
      </c>
      <c r="P71" t="s">
        <v>73</v>
      </c>
      <c r="Q71" t="s">
        <v>163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7</v>
      </c>
      <c r="BC71" s="2">
        <v>1.38772367037753E+16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37624</v>
      </c>
      <c r="BR71" s="2">
        <v>6.00096271526712E+16</v>
      </c>
    </row>
    <row r="72" spans="1:70" x14ac:dyDescent="0.3">
      <c r="L72" t="s">
        <v>70</v>
      </c>
      <c r="M72" t="s">
        <v>150</v>
      </c>
      <c r="N72" t="s">
        <v>164</v>
      </c>
      <c r="O72" t="s">
        <v>165</v>
      </c>
      <c r="P72" t="s">
        <v>73</v>
      </c>
      <c r="Q72" t="s">
        <v>166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27</v>
      </c>
      <c r="BC72" s="2">
        <v>1.39771893565349E+16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37624</v>
      </c>
      <c r="BR72" s="2">
        <v>6.00096271526712E+16</v>
      </c>
    </row>
    <row r="73" spans="1:70" x14ac:dyDescent="0.3">
      <c r="L73" t="s">
        <v>70</v>
      </c>
      <c r="M73" t="s">
        <v>150</v>
      </c>
      <c r="N73" t="s">
        <v>167</v>
      </c>
      <c r="O73" t="s">
        <v>168</v>
      </c>
      <c r="P73" t="s">
        <v>73</v>
      </c>
      <c r="Q73" t="s">
        <v>169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16</v>
      </c>
      <c r="BC73" s="2">
        <v>1407712140981020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37624</v>
      </c>
      <c r="BR73" s="2">
        <v>6.00096271526712E+16</v>
      </c>
    </row>
    <row r="74" spans="1:70" x14ac:dyDescent="0.3">
      <c r="L74" t="s">
        <v>70</v>
      </c>
      <c r="M74" t="s">
        <v>150</v>
      </c>
      <c r="N74" t="s">
        <v>170</v>
      </c>
      <c r="O74" t="s">
        <v>171</v>
      </c>
      <c r="P74" t="s">
        <v>73</v>
      </c>
      <c r="Q74" t="s">
        <v>172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21</v>
      </c>
      <c r="BC74" s="2">
        <v>1.41770216806585E+16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37624</v>
      </c>
      <c r="BR74" s="2">
        <v>6.00096271526712E+16</v>
      </c>
    </row>
    <row r="75" spans="1:70" x14ac:dyDescent="0.3">
      <c r="L75" t="s">
        <v>70</v>
      </c>
      <c r="M75" t="s">
        <v>150</v>
      </c>
      <c r="N75" t="s">
        <v>173</v>
      </c>
      <c r="O75" t="s">
        <v>174</v>
      </c>
      <c r="P75" t="s">
        <v>73</v>
      </c>
      <c r="Q75" t="s">
        <v>175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23</v>
      </c>
      <c r="BC75" s="2">
        <v>1.42770998332585E+16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37624</v>
      </c>
      <c r="BR75" s="2">
        <v>6.00096271526712E+16</v>
      </c>
    </row>
    <row r="76" spans="1:70" x14ac:dyDescent="0.3">
      <c r="L76" t="s">
        <v>70</v>
      </c>
      <c r="M76" t="s">
        <v>150</v>
      </c>
      <c r="N76" t="s">
        <v>176</v>
      </c>
      <c r="O76" t="s">
        <v>177</v>
      </c>
      <c r="P76" t="s">
        <v>73</v>
      </c>
      <c r="Q76" t="s">
        <v>178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22</v>
      </c>
      <c r="BC76" s="2">
        <v>143768807013382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37624</v>
      </c>
      <c r="BR76" s="2">
        <v>6.00096271526712E+16</v>
      </c>
    </row>
    <row r="77" spans="1:70" x14ac:dyDescent="0.3">
      <c r="L77" t="s">
        <v>70</v>
      </c>
      <c r="M77" t="s">
        <v>150</v>
      </c>
      <c r="N77" t="s">
        <v>179</v>
      </c>
      <c r="O77" t="s">
        <v>180</v>
      </c>
      <c r="P77" t="s">
        <v>73</v>
      </c>
      <c r="Q77" t="s">
        <v>181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17</v>
      </c>
      <c r="BC77" s="2">
        <v>1447683905436930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37624</v>
      </c>
      <c r="BR77" s="2">
        <v>6.00096271526712E+16</v>
      </c>
    </row>
    <row r="78" spans="1:70" x14ac:dyDescent="0.3">
      <c r="L78" t="s">
        <v>70</v>
      </c>
      <c r="M78" t="s">
        <v>150</v>
      </c>
      <c r="N78" t="s">
        <v>182</v>
      </c>
      <c r="O78" t="s">
        <v>183</v>
      </c>
      <c r="P78" t="s">
        <v>73</v>
      </c>
      <c r="Q78" t="s">
        <v>184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3</v>
      </c>
      <c r="BC78" s="2">
        <v>1.45767093347919E+16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37624</v>
      </c>
      <c r="BR78" s="2">
        <v>6.00096271526712E+16</v>
      </c>
    </row>
    <row r="79" spans="1:70" x14ac:dyDescent="0.3">
      <c r="L79" t="s">
        <v>70</v>
      </c>
      <c r="M79" t="s">
        <v>150</v>
      </c>
      <c r="N79" t="s">
        <v>185</v>
      </c>
      <c r="O79" t="s">
        <v>186</v>
      </c>
      <c r="P79" t="s">
        <v>73</v>
      </c>
      <c r="Q79" t="s">
        <v>187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6</v>
      </c>
      <c r="BC79" s="2">
        <v>1.46767108622599E+16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37624</v>
      </c>
      <c r="BR79" s="2">
        <v>6.00096271526712E+16</v>
      </c>
    </row>
    <row r="80" spans="1:70" x14ac:dyDescent="0.3">
      <c r="L80" t="s">
        <v>70</v>
      </c>
      <c r="M80" t="s">
        <v>150</v>
      </c>
      <c r="N80" t="s">
        <v>188</v>
      </c>
      <c r="O80" t="s">
        <v>189</v>
      </c>
      <c r="P80" t="s">
        <v>73</v>
      </c>
      <c r="Q80" t="s">
        <v>190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8</v>
      </c>
      <c r="BC80" s="2">
        <v>1477646504231680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37624</v>
      </c>
      <c r="BR80" s="2">
        <v>6.00096271526712E+16</v>
      </c>
    </row>
    <row r="81" spans="12:70" x14ac:dyDescent="0.3">
      <c r="L81" t="s">
        <v>70</v>
      </c>
      <c r="M81" t="s">
        <v>150</v>
      </c>
      <c r="N81" t="s">
        <v>191</v>
      </c>
      <c r="O81" t="s">
        <v>192</v>
      </c>
      <c r="P81" t="s">
        <v>73</v>
      </c>
      <c r="Q81" t="s">
        <v>193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26</v>
      </c>
      <c r="BC81" s="2">
        <v>1.48763802209111E+16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37624</v>
      </c>
      <c r="BR81" s="2">
        <v>6.00096271526712E+16</v>
      </c>
    </row>
    <row r="82" spans="12:70" x14ac:dyDescent="0.3">
      <c r="L82" t="s">
        <v>70</v>
      </c>
      <c r="M82" t="s">
        <v>150</v>
      </c>
      <c r="N82" t="s">
        <v>194</v>
      </c>
      <c r="O82" t="s">
        <v>195</v>
      </c>
      <c r="P82" t="s">
        <v>73</v>
      </c>
      <c r="Q82" t="s">
        <v>196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25</v>
      </c>
      <c r="BC82" s="2">
        <v>1.49763015477773E+16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37624</v>
      </c>
      <c r="BR82" s="2">
        <v>6.00096271526712E+16</v>
      </c>
    </row>
    <row r="83" spans="12:70" x14ac:dyDescent="0.3">
      <c r="L83" t="s">
        <v>70</v>
      </c>
      <c r="M83" t="s">
        <v>150</v>
      </c>
      <c r="N83" t="s">
        <v>197</v>
      </c>
      <c r="O83" t="s">
        <v>198</v>
      </c>
      <c r="P83" t="s">
        <v>73</v>
      </c>
      <c r="Q83" t="s">
        <v>199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1</v>
      </c>
      <c r="BC83" s="2">
        <v>1.50762662880139E+16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37624</v>
      </c>
      <c r="BR83" s="2">
        <v>6.00096271526712E+16</v>
      </c>
    </row>
    <row r="84" spans="12:70" x14ac:dyDescent="0.3">
      <c r="L84" t="s">
        <v>70</v>
      </c>
      <c r="M84" t="s">
        <v>150</v>
      </c>
      <c r="N84" t="s">
        <v>200</v>
      </c>
      <c r="O84" t="s">
        <v>201</v>
      </c>
      <c r="P84" t="s">
        <v>73</v>
      </c>
      <c r="Q84" t="s">
        <v>202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15</v>
      </c>
      <c r="BC84" s="2">
        <v>1517618069434080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37624</v>
      </c>
      <c r="BR84" s="2">
        <v>6.00096271526712E+16</v>
      </c>
    </row>
    <row r="85" spans="12:70" x14ac:dyDescent="0.3">
      <c r="L85" t="s">
        <v>70</v>
      </c>
      <c r="M85" t="s">
        <v>150</v>
      </c>
      <c r="N85" t="s">
        <v>203</v>
      </c>
      <c r="O85" t="s">
        <v>204</v>
      </c>
      <c r="P85" t="s">
        <v>73</v>
      </c>
      <c r="Q85" t="s">
        <v>205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0</v>
      </c>
      <c r="BC85" s="2">
        <v>1.52760994697382E+16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37624</v>
      </c>
      <c r="BR85" s="2">
        <v>6.00096271526712E+16</v>
      </c>
    </row>
    <row r="86" spans="12:70" x14ac:dyDescent="0.3">
      <c r="L86" t="s">
        <v>70</v>
      </c>
      <c r="M86" t="s">
        <v>150</v>
      </c>
      <c r="N86" t="s">
        <v>206</v>
      </c>
      <c r="O86" t="s">
        <v>207</v>
      </c>
      <c r="P86" t="s">
        <v>73</v>
      </c>
      <c r="Q86" t="s">
        <v>208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14</v>
      </c>
      <c r="BC86" s="2">
        <v>15376046089426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37624</v>
      </c>
      <c r="BR86" s="2">
        <v>6.00096271526712E+16</v>
      </c>
    </row>
    <row r="87" spans="12:70" x14ac:dyDescent="0.3">
      <c r="L87" t="s">
        <v>70</v>
      </c>
      <c r="M87" t="s">
        <v>150</v>
      </c>
      <c r="N87" t="s">
        <v>209</v>
      </c>
      <c r="O87" t="s">
        <v>210</v>
      </c>
      <c r="P87" t="s">
        <v>73</v>
      </c>
      <c r="Q87" t="s">
        <v>211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12</v>
      </c>
      <c r="BC87" s="2">
        <v>1.5476059405704E+16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37624</v>
      </c>
      <c r="BR87" s="2">
        <v>6.00096271526712E+16</v>
      </c>
    </row>
    <row r="88" spans="12:70" x14ac:dyDescent="0.3">
      <c r="L88" t="s">
        <v>70</v>
      </c>
      <c r="M88" t="s">
        <v>150</v>
      </c>
      <c r="N88" t="s">
        <v>212</v>
      </c>
      <c r="O88" t="s">
        <v>213</v>
      </c>
      <c r="P88" t="s">
        <v>73</v>
      </c>
      <c r="Q88" t="s">
        <v>214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10</v>
      </c>
      <c r="BC88" s="2">
        <v>1.5576011392863E+16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37624</v>
      </c>
      <c r="BR88" s="2">
        <v>6.00096271526712E+16</v>
      </c>
    </row>
    <row r="89" spans="12:70" x14ac:dyDescent="0.3">
      <c r="L89" t="s">
        <v>70</v>
      </c>
      <c r="M89" t="s">
        <v>150</v>
      </c>
      <c r="N89" t="s">
        <v>215</v>
      </c>
      <c r="O89" t="s">
        <v>216</v>
      </c>
      <c r="P89" t="s">
        <v>73</v>
      </c>
      <c r="Q89" t="s">
        <v>217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28</v>
      </c>
      <c r="BC89" s="2">
        <v>1.56759399389354E+16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37624</v>
      </c>
      <c r="BR89" s="2">
        <v>6.00096271526712E+16</v>
      </c>
    </row>
    <row r="90" spans="12:70" x14ac:dyDescent="0.3">
      <c r="L90" t="s">
        <v>70</v>
      </c>
      <c r="M90" t="s">
        <v>150</v>
      </c>
      <c r="N90" t="s">
        <v>218</v>
      </c>
      <c r="O90" t="s">
        <v>219</v>
      </c>
      <c r="P90" t="s">
        <v>73</v>
      </c>
      <c r="Q90" t="s">
        <v>220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19</v>
      </c>
      <c r="BC90" s="2">
        <v>1.57759182642502E+16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37624</v>
      </c>
      <c r="BR90" s="2">
        <v>6.00096271526712E+16</v>
      </c>
    </row>
    <row r="91" spans="12:70" x14ac:dyDescent="0.3">
      <c r="L91" t="s">
        <v>70</v>
      </c>
      <c r="M91" t="s">
        <v>150</v>
      </c>
      <c r="N91" t="s">
        <v>221</v>
      </c>
      <c r="O91" t="s">
        <v>222</v>
      </c>
      <c r="P91" t="s">
        <v>73</v>
      </c>
      <c r="Q91" t="s">
        <v>223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20</v>
      </c>
      <c r="BC91" s="2">
        <v>1.58756323248062E+16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37624</v>
      </c>
      <c r="BR91" s="2">
        <v>6.00096271526712E+16</v>
      </c>
    </row>
    <row r="92" spans="12:70" x14ac:dyDescent="0.3">
      <c r="L92" t="s">
        <v>70</v>
      </c>
      <c r="M92" t="s">
        <v>150</v>
      </c>
      <c r="N92" t="s">
        <v>224</v>
      </c>
      <c r="O92" t="s">
        <v>225</v>
      </c>
      <c r="P92" t="s">
        <v>73</v>
      </c>
      <c r="Q92" t="s">
        <v>226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24</v>
      </c>
      <c r="BC92" s="2">
        <v>1.59755855151663E+16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37624</v>
      </c>
      <c r="BR92" s="2">
        <v>6.00096271526712E+16</v>
      </c>
    </row>
    <row r="93" spans="12:70" x14ac:dyDescent="0.3">
      <c r="L93" t="s">
        <v>70</v>
      </c>
      <c r="M93" t="s">
        <v>150</v>
      </c>
      <c r="N93" t="s">
        <v>227</v>
      </c>
      <c r="O93" t="s">
        <v>228</v>
      </c>
      <c r="P93" t="s">
        <v>73</v>
      </c>
      <c r="Q93" t="s">
        <v>229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5</v>
      </c>
      <c r="BC93" s="2">
        <v>1607539924940730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37624</v>
      </c>
      <c r="BR93" s="2">
        <v>6.00096271526712E+16</v>
      </c>
    </row>
    <row r="94" spans="12:70" x14ac:dyDescent="0.3">
      <c r="L94" t="s">
        <v>70</v>
      </c>
      <c r="M94" t="s">
        <v>150</v>
      </c>
      <c r="N94" t="s">
        <v>230</v>
      </c>
      <c r="O94" t="s">
        <v>231</v>
      </c>
      <c r="P94" t="s">
        <v>73</v>
      </c>
      <c r="Q94" t="s">
        <v>232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18</v>
      </c>
      <c r="BC94" s="2">
        <v>1.61754221400935E+16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37624</v>
      </c>
      <c r="BR94" s="2">
        <v>6.00096271526712E+16</v>
      </c>
    </row>
    <row r="95" spans="12:70" x14ac:dyDescent="0.3">
      <c r="L95" t="s">
        <v>70</v>
      </c>
      <c r="M95" t="s">
        <v>150</v>
      </c>
      <c r="N95" t="s">
        <v>233</v>
      </c>
      <c r="O95" t="s">
        <v>234</v>
      </c>
      <c r="P95" t="s">
        <v>73</v>
      </c>
      <c r="Q95" t="s">
        <v>235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2</v>
      </c>
      <c r="BC95" s="2">
        <v>1.62753153752024E+16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37624</v>
      </c>
      <c r="BR95" s="2">
        <v>6.00096271526712E+16</v>
      </c>
    </row>
    <row r="96" spans="12:70" x14ac:dyDescent="0.3">
      <c r="L96" t="s">
        <v>70</v>
      </c>
      <c r="M96" t="s">
        <v>150</v>
      </c>
      <c r="N96" t="s">
        <v>236</v>
      </c>
      <c r="O96" t="s">
        <v>237</v>
      </c>
      <c r="P96" t="s">
        <v>73</v>
      </c>
      <c r="Q96" t="s">
        <v>238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11</v>
      </c>
      <c r="BC96" s="2">
        <v>1.63753246424103E+16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37624</v>
      </c>
      <c r="BR96" s="2">
        <v>6.00096271526712E+16</v>
      </c>
    </row>
    <row r="97" spans="12:70" x14ac:dyDescent="0.3">
      <c r="L97" t="s">
        <v>70</v>
      </c>
      <c r="M97" t="s">
        <v>150</v>
      </c>
      <c r="N97" t="s">
        <v>239</v>
      </c>
      <c r="O97" t="s">
        <v>240</v>
      </c>
      <c r="P97" t="s">
        <v>73</v>
      </c>
      <c r="Q97" t="s">
        <v>241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13</v>
      </c>
      <c r="BC97" s="2">
        <v>1.64752699607637E+16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37624</v>
      </c>
      <c r="BR97" s="2">
        <v>6.00096271526712E+16</v>
      </c>
    </row>
    <row r="98" spans="12:70" x14ac:dyDescent="0.3">
      <c r="L98" t="s">
        <v>70</v>
      </c>
      <c r="M98" t="s">
        <v>150</v>
      </c>
      <c r="N98" t="s">
        <v>203</v>
      </c>
      <c r="O98" t="s">
        <v>204</v>
      </c>
      <c r="P98" t="s">
        <v>73</v>
      </c>
      <c r="Q98" t="s">
        <v>205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242</v>
      </c>
      <c r="BF98">
        <v>3</v>
      </c>
      <c r="BG98" s="2">
        <v>48715</v>
      </c>
      <c r="BH98" s="2">
        <v>1707524112233900</v>
      </c>
      <c r="BI98" t="s">
        <v>78</v>
      </c>
      <c r="BJ98">
        <v>2</v>
      </c>
      <c r="BK98" s="2">
        <v>2801</v>
      </c>
      <c r="BM98" t="s">
        <v>79</v>
      </c>
      <c r="BN98">
        <v>3</v>
      </c>
      <c r="BO98" t="s">
        <v>80</v>
      </c>
      <c r="BP98" t="s">
        <v>81</v>
      </c>
      <c r="BQ98" s="3">
        <v>37624</v>
      </c>
      <c r="BR98" s="2">
        <v>6.00096271526712E+16</v>
      </c>
    </row>
    <row r="99" spans="12:70" x14ac:dyDescent="0.3">
      <c r="L99" t="s">
        <v>70</v>
      </c>
      <c r="M99" t="s">
        <v>150</v>
      </c>
      <c r="N99" t="s">
        <v>197</v>
      </c>
      <c r="O99" t="s">
        <v>198</v>
      </c>
      <c r="P99" t="s">
        <v>73</v>
      </c>
      <c r="Q99" t="s">
        <v>199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3</v>
      </c>
      <c r="BG99" s="2">
        <v>36888</v>
      </c>
      <c r="BH99" s="2">
        <v>1.74830444356645E+16</v>
      </c>
      <c r="BI99" t="s">
        <v>78</v>
      </c>
      <c r="BJ99">
        <v>2</v>
      </c>
      <c r="BK99" s="2">
        <v>11491</v>
      </c>
      <c r="BM99" t="s">
        <v>79</v>
      </c>
      <c r="BN99">
        <v>3</v>
      </c>
      <c r="BO99" t="s">
        <v>80</v>
      </c>
      <c r="BP99" t="s">
        <v>81</v>
      </c>
      <c r="BQ99" s="3">
        <v>37624</v>
      </c>
      <c r="BR99" s="2">
        <v>6.00096271526712E+16</v>
      </c>
    </row>
    <row r="100" spans="12:70" x14ac:dyDescent="0.3">
      <c r="L100" t="s">
        <v>70</v>
      </c>
      <c r="M100" t="s">
        <v>150</v>
      </c>
      <c r="N100" t="s">
        <v>233</v>
      </c>
      <c r="O100" t="s">
        <v>234</v>
      </c>
      <c r="P100" t="s">
        <v>73</v>
      </c>
      <c r="Q100" t="s">
        <v>235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6</v>
      </c>
      <c r="BG100" s="2">
        <v>8275</v>
      </c>
      <c r="BH100" s="2">
        <v>1.76917247502717E+16</v>
      </c>
      <c r="BI100" t="s">
        <v>78</v>
      </c>
      <c r="BJ100">
        <v>1</v>
      </c>
      <c r="BK100" s="2">
        <v>2197</v>
      </c>
      <c r="BM100" t="s">
        <v>79</v>
      </c>
      <c r="BN100">
        <v>3</v>
      </c>
      <c r="BO100" t="s">
        <v>80</v>
      </c>
      <c r="BP100" t="s">
        <v>81</v>
      </c>
      <c r="BQ100" s="3">
        <v>37624</v>
      </c>
      <c r="BR100" s="2">
        <v>6.00096271526712E+16</v>
      </c>
    </row>
    <row r="101" spans="12:70" x14ac:dyDescent="0.3">
      <c r="L101" t="s">
        <v>70</v>
      </c>
      <c r="M101" t="s">
        <v>150</v>
      </c>
      <c r="N101" t="s">
        <v>182</v>
      </c>
      <c r="O101" t="s">
        <v>183</v>
      </c>
      <c r="P101" t="s">
        <v>73</v>
      </c>
      <c r="Q101" t="s">
        <v>184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6</v>
      </c>
      <c r="BG101" s="2">
        <v>5943</v>
      </c>
      <c r="BH101" s="2">
        <v>1.7784154772612E+16</v>
      </c>
      <c r="BI101" t="s">
        <v>78</v>
      </c>
      <c r="BJ101">
        <v>1</v>
      </c>
      <c r="BK101" s="2">
        <v>1164</v>
      </c>
      <c r="BM101" t="s">
        <v>79</v>
      </c>
      <c r="BN101">
        <v>3</v>
      </c>
      <c r="BO101" t="s">
        <v>80</v>
      </c>
      <c r="BP101" t="s">
        <v>81</v>
      </c>
      <c r="BQ101" s="3">
        <v>37624</v>
      </c>
      <c r="BR101" s="2">
        <v>6.00096271526712E+16</v>
      </c>
    </row>
    <row r="102" spans="12:70" x14ac:dyDescent="0.3">
      <c r="L102" t="s">
        <v>70</v>
      </c>
      <c r="M102" t="s">
        <v>150</v>
      </c>
      <c r="N102" t="s">
        <v>155</v>
      </c>
      <c r="O102" t="s">
        <v>156</v>
      </c>
      <c r="P102" t="s">
        <v>73</v>
      </c>
      <c r="Q102" t="s">
        <v>157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3</v>
      </c>
      <c r="BG102" s="2">
        <v>9325</v>
      </c>
      <c r="BH102" s="2">
        <v>1.79000515499106E+16</v>
      </c>
      <c r="BI102" t="s">
        <v>78</v>
      </c>
      <c r="BJ102">
        <v>1</v>
      </c>
      <c r="BK102" s="2">
        <v>5462</v>
      </c>
      <c r="BM102" t="s">
        <v>79</v>
      </c>
      <c r="BN102">
        <v>3</v>
      </c>
      <c r="BO102" t="s">
        <v>80</v>
      </c>
      <c r="BP102" t="s">
        <v>81</v>
      </c>
      <c r="BQ102" s="3">
        <v>37624</v>
      </c>
      <c r="BR102" s="2">
        <v>6.00096271526712E+16</v>
      </c>
    </row>
    <row r="103" spans="12:70" x14ac:dyDescent="0.3">
      <c r="L103" t="s">
        <v>70</v>
      </c>
      <c r="M103" t="s">
        <v>150</v>
      </c>
      <c r="N103" t="s">
        <v>227</v>
      </c>
      <c r="O103" t="s">
        <v>228</v>
      </c>
      <c r="P103" t="s">
        <v>73</v>
      </c>
      <c r="Q103" t="s">
        <v>229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7</v>
      </c>
      <c r="BG103" s="2">
        <v>14774</v>
      </c>
      <c r="BH103" s="2">
        <v>1811336043806750</v>
      </c>
      <c r="BI103" t="s">
        <v>78</v>
      </c>
      <c r="BJ103">
        <v>1</v>
      </c>
      <c r="BK103" s="2">
        <v>1333</v>
      </c>
      <c r="BM103" t="s">
        <v>79</v>
      </c>
      <c r="BN103">
        <v>3</v>
      </c>
      <c r="BO103" t="s">
        <v>80</v>
      </c>
      <c r="BP103" t="s">
        <v>81</v>
      </c>
      <c r="BQ103" s="3">
        <v>37624</v>
      </c>
      <c r="BR103" s="2">
        <v>6.00096271526712E+16</v>
      </c>
    </row>
    <row r="104" spans="12:70" x14ac:dyDescent="0.3">
      <c r="L104" t="s">
        <v>70</v>
      </c>
      <c r="M104" t="s">
        <v>150</v>
      </c>
      <c r="N104" t="s">
        <v>185</v>
      </c>
      <c r="O104" t="s">
        <v>186</v>
      </c>
      <c r="P104" t="s">
        <v>73</v>
      </c>
      <c r="Q104" t="s">
        <v>187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8</v>
      </c>
      <c r="BG104" s="2">
        <v>4975</v>
      </c>
      <c r="BH104" s="2">
        <v>1818749969706640</v>
      </c>
      <c r="BI104" t="s">
        <v>78</v>
      </c>
      <c r="BJ104">
        <v>1</v>
      </c>
      <c r="BK104" s="4">
        <v>32143</v>
      </c>
      <c r="BM104" t="s">
        <v>79</v>
      </c>
      <c r="BN104">
        <v>3</v>
      </c>
      <c r="BO104" t="s">
        <v>80</v>
      </c>
      <c r="BP104" t="s">
        <v>81</v>
      </c>
      <c r="BQ104" s="3">
        <v>37624</v>
      </c>
      <c r="BR104" s="2">
        <v>6.00096271526712E+16</v>
      </c>
    </row>
    <row r="105" spans="12:70" x14ac:dyDescent="0.3">
      <c r="L105" t="s">
        <v>70</v>
      </c>
      <c r="M105" t="s">
        <v>150</v>
      </c>
      <c r="N105" t="s">
        <v>161</v>
      </c>
      <c r="O105" t="s">
        <v>162</v>
      </c>
      <c r="P105" t="s">
        <v>73</v>
      </c>
      <c r="Q105" t="s">
        <v>163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8</v>
      </c>
      <c r="BG105" s="2">
        <v>4348</v>
      </c>
      <c r="BH105" s="2">
        <v>1826073111529050</v>
      </c>
      <c r="BI105" t="s">
        <v>78</v>
      </c>
      <c r="BJ105">
        <v>1</v>
      </c>
      <c r="BK105" s="2">
        <v>1167</v>
      </c>
      <c r="BM105" t="s">
        <v>79</v>
      </c>
      <c r="BN105">
        <v>3</v>
      </c>
      <c r="BO105" t="s">
        <v>80</v>
      </c>
      <c r="BP105" t="s">
        <v>81</v>
      </c>
      <c r="BQ105" s="3">
        <v>37624</v>
      </c>
      <c r="BR105" s="2">
        <v>6.00096271526712E+16</v>
      </c>
    </row>
    <row r="106" spans="12:70" x14ac:dyDescent="0.3">
      <c r="L106" t="s">
        <v>70</v>
      </c>
      <c r="M106" t="s">
        <v>150</v>
      </c>
      <c r="N106" t="s">
        <v>188</v>
      </c>
      <c r="O106" t="s">
        <v>189</v>
      </c>
      <c r="P106" t="s">
        <v>73</v>
      </c>
      <c r="Q106" t="s">
        <v>190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3</v>
      </c>
      <c r="BG106" s="2">
        <v>6613</v>
      </c>
      <c r="BH106" s="2">
        <v>1.83494958715698E+16</v>
      </c>
      <c r="BI106" t="s">
        <v>78</v>
      </c>
      <c r="BJ106">
        <v>1</v>
      </c>
      <c r="BK106" s="2">
        <v>4365</v>
      </c>
      <c r="BM106" t="s">
        <v>79</v>
      </c>
      <c r="BN106">
        <v>3</v>
      </c>
      <c r="BO106" t="s">
        <v>80</v>
      </c>
      <c r="BP106" t="s">
        <v>81</v>
      </c>
      <c r="BQ106" s="3">
        <v>37624</v>
      </c>
      <c r="BR106" s="2">
        <v>6.00096271526712E+16</v>
      </c>
    </row>
    <row r="107" spans="12:70" x14ac:dyDescent="0.3">
      <c r="L107" t="s">
        <v>70</v>
      </c>
      <c r="M107" t="s">
        <v>150</v>
      </c>
      <c r="N107" t="s">
        <v>158</v>
      </c>
      <c r="O107" t="s">
        <v>159</v>
      </c>
      <c r="P107" t="s">
        <v>73</v>
      </c>
      <c r="Q107" t="s">
        <v>160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6</v>
      </c>
      <c r="BG107" s="2">
        <v>16152</v>
      </c>
      <c r="BH107" s="2">
        <v>1.85656829872494E+16</v>
      </c>
      <c r="BI107" t="s">
        <v>78</v>
      </c>
      <c r="BJ107">
        <v>1</v>
      </c>
      <c r="BK107" s="4">
        <v>41306</v>
      </c>
      <c r="BM107" t="s">
        <v>79</v>
      </c>
      <c r="BN107">
        <v>3</v>
      </c>
      <c r="BO107" t="s">
        <v>80</v>
      </c>
      <c r="BP107" t="s">
        <v>81</v>
      </c>
      <c r="BQ107" s="3">
        <v>37624</v>
      </c>
      <c r="BR107" s="2">
        <v>6.00096271526712E+16</v>
      </c>
    </row>
    <row r="108" spans="12:70" x14ac:dyDescent="0.3">
      <c r="L108" t="s">
        <v>70</v>
      </c>
      <c r="M108" t="s">
        <v>150</v>
      </c>
      <c r="N108" t="s">
        <v>212</v>
      </c>
      <c r="O108" t="s">
        <v>213</v>
      </c>
      <c r="P108" t="s">
        <v>73</v>
      </c>
      <c r="Q108" t="s">
        <v>214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9</v>
      </c>
      <c r="BG108" s="2">
        <v>6258</v>
      </c>
      <c r="BH108" s="2">
        <v>1866062969653730</v>
      </c>
      <c r="BI108" t="s">
        <v>78</v>
      </c>
      <c r="BJ108">
        <v>1</v>
      </c>
      <c r="BK108" s="2">
        <v>1562</v>
      </c>
      <c r="BM108" t="s">
        <v>79</v>
      </c>
      <c r="BN108">
        <v>3</v>
      </c>
      <c r="BO108" t="s">
        <v>80</v>
      </c>
      <c r="BP108" t="s">
        <v>81</v>
      </c>
      <c r="BQ108" s="3">
        <v>37624</v>
      </c>
      <c r="BR108" s="2">
        <v>6.00096271526712E+16</v>
      </c>
    </row>
    <row r="109" spans="12:70" x14ac:dyDescent="0.3">
      <c r="L109" t="s">
        <v>70</v>
      </c>
      <c r="M109" t="s">
        <v>150</v>
      </c>
      <c r="N109" t="s">
        <v>236</v>
      </c>
      <c r="O109" t="s">
        <v>237</v>
      </c>
      <c r="P109" t="s">
        <v>73</v>
      </c>
      <c r="Q109" t="s">
        <v>238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8</v>
      </c>
      <c r="BG109" s="2">
        <v>6575</v>
      </c>
      <c r="BH109" s="2">
        <v>1.87530344601894E+16</v>
      </c>
      <c r="BI109" t="s">
        <v>78</v>
      </c>
      <c r="BJ109">
        <v>1</v>
      </c>
      <c r="BK109" t="s">
        <v>243</v>
      </c>
      <c r="BM109" t="s">
        <v>79</v>
      </c>
      <c r="BN109">
        <v>3</v>
      </c>
      <c r="BO109" t="s">
        <v>80</v>
      </c>
      <c r="BP109" t="s">
        <v>81</v>
      </c>
      <c r="BQ109" s="3">
        <v>37624</v>
      </c>
      <c r="BR109" s="2">
        <v>6.00096271526712E+16</v>
      </c>
    </row>
    <row r="110" spans="12:70" x14ac:dyDescent="0.3">
      <c r="L110" t="s">
        <v>70</v>
      </c>
      <c r="M110" t="s">
        <v>150</v>
      </c>
      <c r="N110" t="s">
        <v>209</v>
      </c>
      <c r="O110" t="s">
        <v>210</v>
      </c>
      <c r="P110" t="s">
        <v>73</v>
      </c>
      <c r="Q110" t="s">
        <v>211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6</v>
      </c>
      <c r="BG110" s="2">
        <v>7308</v>
      </c>
      <c r="BH110" s="2">
        <v>1.88458014172172E+16</v>
      </c>
      <c r="BI110" t="s">
        <v>78</v>
      </c>
      <c r="BJ110">
        <v>1</v>
      </c>
      <c r="BK110" s="2">
        <v>1163</v>
      </c>
      <c r="BM110" t="s">
        <v>79</v>
      </c>
      <c r="BN110">
        <v>3</v>
      </c>
      <c r="BO110" t="s">
        <v>80</v>
      </c>
      <c r="BP110" t="s">
        <v>81</v>
      </c>
      <c r="BQ110" s="3">
        <v>37624</v>
      </c>
      <c r="BR110" s="2">
        <v>6.00096271526712E+16</v>
      </c>
    </row>
    <row r="111" spans="12:70" x14ac:dyDescent="0.3">
      <c r="L111" t="s">
        <v>70</v>
      </c>
      <c r="M111" t="s">
        <v>150</v>
      </c>
      <c r="N111" t="s">
        <v>239</v>
      </c>
      <c r="O111" t="s">
        <v>240</v>
      </c>
      <c r="P111" t="s">
        <v>73</v>
      </c>
      <c r="Q111" t="s">
        <v>241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3</v>
      </c>
      <c r="BG111" s="4">
        <v>35156</v>
      </c>
      <c r="BH111" s="2">
        <v>1.89180782959601E+16</v>
      </c>
      <c r="BI111" t="s">
        <v>78</v>
      </c>
      <c r="BJ111">
        <v>1</v>
      </c>
      <c r="BK111" t="s">
        <v>244</v>
      </c>
      <c r="BM111" t="s">
        <v>79</v>
      </c>
      <c r="BN111">
        <v>3</v>
      </c>
      <c r="BO111" t="s">
        <v>80</v>
      </c>
      <c r="BP111" t="s">
        <v>81</v>
      </c>
      <c r="BQ111" s="3">
        <v>37624</v>
      </c>
      <c r="BR111" s="2">
        <v>6.00096271526712E+16</v>
      </c>
    </row>
    <row r="112" spans="12:70" x14ac:dyDescent="0.3">
      <c r="L112" t="s">
        <v>70</v>
      </c>
      <c r="M112" t="s">
        <v>150</v>
      </c>
      <c r="N112" t="s">
        <v>206</v>
      </c>
      <c r="O112" t="s">
        <v>207</v>
      </c>
      <c r="P112" t="s">
        <v>73</v>
      </c>
      <c r="Q112" t="s">
        <v>208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5</v>
      </c>
      <c r="BG112" s="2">
        <v>8259</v>
      </c>
      <c r="BH112" s="2">
        <v>1902029647385290</v>
      </c>
      <c r="BI112" t="s">
        <v>78</v>
      </c>
      <c r="BJ112">
        <v>1</v>
      </c>
      <c r="BK112" s="2">
        <v>1615</v>
      </c>
      <c r="BM112" t="s">
        <v>79</v>
      </c>
      <c r="BN112">
        <v>3</v>
      </c>
      <c r="BO112" t="s">
        <v>80</v>
      </c>
      <c r="BP112" t="s">
        <v>81</v>
      </c>
      <c r="BQ112" s="3">
        <v>37624</v>
      </c>
      <c r="BR112" s="2">
        <v>6.00096271526712E+16</v>
      </c>
    </row>
    <row r="113" spans="12:70" x14ac:dyDescent="0.3">
      <c r="L113" t="s">
        <v>70</v>
      </c>
      <c r="M113" t="s">
        <v>150</v>
      </c>
      <c r="N113" t="s">
        <v>200</v>
      </c>
      <c r="O113" t="s">
        <v>201</v>
      </c>
      <c r="P113" t="s">
        <v>73</v>
      </c>
      <c r="Q113" t="s">
        <v>202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6</v>
      </c>
      <c r="BG113" s="2">
        <v>7611</v>
      </c>
      <c r="BH113" s="2">
        <v>1.91235281608773E+16</v>
      </c>
      <c r="BI113" t="s">
        <v>78</v>
      </c>
      <c r="BJ113">
        <v>1</v>
      </c>
      <c r="BK113" s="2">
        <v>2532</v>
      </c>
      <c r="BM113" t="s">
        <v>79</v>
      </c>
      <c r="BN113">
        <v>3</v>
      </c>
      <c r="BO113" t="s">
        <v>80</v>
      </c>
      <c r="BP113" t="s">
        <v>81</v>
      </c>
      <c r="BQ113" s="3">
        <v>37624</v>
      </c>
      <c r="BR113" s="2">
        <v>6.00096271526712E+16</v>
      </c>
    </row>
    <row r="114" spans="12:70" x14ac:dyDescent="0.3">
      <c r="L114" t="s">
        <v>70</v>
      </c>
      <c r="M114" t="s">
        <v>150</v>
      </c>
      <c r="N114" t="s">
        <v>167</v>
      </c>
      <c r="O114" t="s">
        <v>168</v>
      </c>
      <c r="P114" t="s">
        <v>73</v>
      </c>
      <c r="Q114" t="s">
        <v>169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2</v>
      </c>
      <c r="BG114" s="2">
        <v>6028</v>
      </c>
      <c r="BH114" s="2">
        <v>1.92201385814515E+16</v>
      </c>
      <c r="BI114" t="s">
        <v>78</v>
      </c>
      <c r="BJ114">
        <v>1</v>
      </c>
      <c r="BK114" t="s">
        <v>245</v>
      </c>
      <c r="BM114" t="s">
        <v>79</v>
      </c>
      <c r="BN114">
        <v>3</v>
      </c>
      <c r="BO114" t="s">
        <v>80</v>
      </c>
      <c r="BP114" t="s">
        <v>81</v>
      </c>
      <c r="BQ114" s="3">
        <v>37624</v>
      </c>
      <c r="BR114" s="2">
        <v>6.00096271526712E+16</v>
      </c>
    </row>
    <row r="115" spans="12:70" x14ac:dyDescent="0.3">
      <c r="L115" t="s">
        <v>70</v>
      </c>
      <c r="M115" t="s">
        <v>150</v>
      </c>
      <c r="N115" t="s">
        <v>179</v>
      </c>
      <c r="O115" t="s">
        <v>180</v>
      </c>
      <c r="P115" t="s">
        <v>73</v>
      </c>
      <c r="Q115" t="s">
        <v>181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7</v>
      </c>
      <c r="BG115" s="2">
        <v>16484</v>
      </c>
      <c r="BH115" s="2">
        <v>1.94051678934766E+16</v>
      </c>
      <c r="BI115" t="s">
        <v>78</v>
      </c>
      <c r="BJ115">
        <v>1</v>
      </c>
      <c r="BK115" s="2">
        <v>1396</v>
      </c>
      <c r="BM115" t="s">
        <v>79</v>
      </c>
      <c r="BN115">
        <v>3</v>
      </c>
      <c r="BO115" t="s">
        <v>80</v>
      </c>
      <c r="BP115" t="s">
        <v>81</v>
      </c>
      <c r="BQ115" s="3">
        <v>37624</v>
      </c>
      <c r="BR115" s="2">
        <v>6.00096271526712E+16</v>
      </c>
    </row>
    <row r="116" spans="12:70" x14ac:dyDescent="0.3">
      <c r="L116" t="s">
        <v>70</v>
      </c>
      <c r="M116" t="s">
        <v>150</v>
      </c>
      <c r="N116" t="s">
        <v>230</v>
      </c>
      <c r="O116" t="s">
        <v>231</v>
      </c>
      <c r="P116" t="s">
        <v>73</v>
      </c>
      <c r="Q116" t="s">
        <v>232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5</v>
      </c>
      <c r="BG116" s="2">
        <v>12272</v>
      </c>
      <c r="BH116" s="2">
        <v>1.95528753603203E+16</v>
      </c>
      <c r="BI116" t="s">
        <v>78</v>
      </c>
      <c r="BJ116">
        <v>1</v>
      </c>
      <c r="BK116" t="s">
        <v>246</v>
      </c>
      <c r="BM116" t="s">
        <v>79</v>
      </c>
      <c r="BN116">
        <v>3</v>
      </c>
      <c r="BO116" t="s">
        <v>80</v>
      </c>
      <c r="BP116" t="s">
        <v>81</v>
      </c>
      <c r="BQ116" s="3">
        <v>37624</v>
      </c>
      <c r="BR116" s="2">
        <v>6.00096271526712E+16</v>
      </c>
    </row>
    <row r="117" spans="12:70" x14ac:dyDescent="0.3">
      <c r="L117" t="s">
        <v>70</v>
      </c>
      <c r="M117" t="s">
        <v>150</v>
      </c>
      <c r="N117" t="s">
        <v>218</v>
      </c>
      <c r="O117" t="s">
        <v>219</v>
      </c>
      <c r="P117" t="s">
        <v>73</v>
      </c>
      <c r="Q117" t="s">
        <v>220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10</v>
      </c>
      <c r="BG117" s="4">
        <v>21671</v>
      </c>
      <c r="BH117" s="2">
        <v>1.9628684820211E+16</v>
      </c>
      <c r="BI117" t="s">
        <v>78</v>
      </c>
      <c r="BJ117">
        <v>1</v>
      </c>
      <c r="BK117" s="2">
        <v>1127</v>
      </c>
      <c r="BM117" t="s">
        <v>79</v>
      </c>
      <c r="BN117">
        <v>3</v>
      </c>
      <c r="BO117" t="s">
        <v>80</v>
      </c>
      <c r="BP117" t="s">
        <v>81</v>
      </c>
      <c r="BQ117" s="3">
        <v>37624</v>
      </c>
      <c r="BR117" s="2">
        <v>6.00096271526712E+16</v>
      </c>
    </row>
    <row r="118" spans="12:70" x14ac:dyDescent="0.3">
      <c r="L118" t="s">
        <v>70</v>
      </c>
      <c r="M118" t="s">
        <v>150</v>
      </c>
      <c r="N118" t="s">
        <v>221</v>
      </c>
      <c r="O118" t="s">
        <v>222</v>
      </c>
      <c r="P118" t="s">
        <v>73</v>
      </c>
      <c r="Q118" t="s">
        <v>223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10</v>
      </c>
      <c r="BG118" s="4">
        <v>29768</v>
      </c>
      <c r="BH118" s="2">
        <v>1.97290612258655E+16</v>
      </c>
      <c r="BI118" t="s">
        <v>78</v>
      </c>
      <c r="BJ118">
        <v>1</v>
      </c>
      <c r="BK118" s="2">
        <v>1697</v>
      </c>
      <c r="BM118" t="s">
        <v>79</v>
      </c>
      <c r="BN118">
        <v>3</v>
      </c>
      <c r="BO118" t="s">
        <v>80</v>
      </c>
      <c r="BP118" t="s">
        <v>81</v>
      </c>
      <c r="BQ118" s="3">
        <v>37624</v>
      </c>
      <c r="BR118" s="2">
        <v>6.00096271526712E+16</v>
      </c>
    </row>
    <row r="119" spans="12:70" x14ac:dyDescent="0.3">
      <c r="L119" t="s">
        <v>70</v>
      </c>
      <c r="M119" t="s">
        <v>150</v>
      </c>
      <c r="N119" t="s">
        <v>170</v>
      </c>
      <c r="O119" t="s">
        <v>171</v>
      </c>
      <c r="P119" t="s">
        <v>73</v>
      </c>
      <c r="Q119" t="s">
        <v>172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4</v>
      </c>
      <c r="BG119" s="2">
        <v>4562</v>
      </c>
      <c r="BH119" s="2">
        <v>1980266034147010</v>
      </c>
      <c r="BI119" t="s">
        <v>78</v>
      </c>
      <c r="BJ119">
        <v>1</v>
      </c>
      <c r="BK119" s="2">
        <v>2264</v>
      </c>
      <c r="BM119" t="s">
        <v>79</v>
      </c>
      <c r="BN119">
        <v>3</v>
      </c>
      <c r="BO119" t="s">
        <v>80</v>
      </c>
      <c r="BP119" t="s">
        <v>81</v>
      </c>
      <c r="BQ119" s="3">
        <v>37624</v>
      </c>
      <c r="BR119" s="2">
        <v>6.00096271526712E+16</v>
      </c>
    </row>
    <row r="120" spans="12:70" x14ac:dyDescent="0.3">
      <c r="L120" t="s">
        <v>70</v>
      </c>
      <c r="M120" t="s">
        <v>150</v>
      </c>
      <c r="N120" t="s">
        <v>176</v>
      </c>
      <c r="O120" t="s">
        <v>177</v>
      </c>
      <c r="P120" t="s">
        <v>73</v>
      </c>
      <c r="Q120" t="s">
        <v>178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3</v>
      </c>
      <c r="BG120" s="2">
        <v>5427</v>
      </c>
      <c r="BH120" s="2">
        <v>1.98905963055755E+16</v>
      </c>
      <c r="BI120" t="s">
        <v>78</v>
      </c>
      <c r="BJ120">
        <v>2</v>
      </c>
      <c r="BK120" s="2">
        <v>13221</v>
      </c>
      <c r="BM120" t="s">
        <v>79</v>
      </c>
      <c r="BN120">
        <v>3</v>
      </c>
      <c r="BO120" t="s">
        <v>80</v>
      </c>
      <c r="BP120" t="s">
        <v>81</v>
      </c>
      <c r="BQ120" s="3">
        <v>37624</v>
      </c>
      <c r="BR120" s="2">
        <v>6.00096271526712E+16</v>
      </c>
    </row>
    <row r="121" spans="12:70" x14ac:dyDescent="0.3">
      <c r="L121" t="s">
        <v>70</v>
      </c>
      <c r="M121" t="s">
        <v>150</v>
      </c>
      <c r="N121" t="s">
        <v>173</v>
      </c>
      <c r="O121" t="s">
        <v>174</v>
      </c>
      <c r="P121" t="s">
        <v>73</v>
      </c>
      <c r="Q121" t="s">
        <v>175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7</v>
      </c>
      <c r="BG121" s="2">
        <v>25587</v>
      </c>
      <c r="BH121" s="2">
        <v>2.02898244649168E+16</v>
      </c>
      <c r="BI121" t="s">
        <v>78</v>
      </c>
      <c r="BJ121">
        <v>1</v>
      </c>
      <c r="BK121" s="2">
        <v>9968</v>
      </c>
      <c r="BM121" t="s">
        <v>79</v>
      </c>
      <c r="BN121">
        <v>3</v>
      </c>
      <c r="BO121" t="s">
        <v>80</v>
      </c>
      <c r="BP121" t="s">
        <v>81</v>
      </c>
      <c r="BQ121" s="3">
        <v>37624</v>
      </c>
      <c r="BR121" s="2">
        <v>6.00096271526712E+16</v>
      </c>
    </row>
    <row r="122" spans="12:70" x14ac:dyDescent="0.3">
      <c r="L122" t="s">
        <v>70</v>
      </c>
      <c r="M122" t="s">
        <v>150</v>
      </c>
      <c r="N122" t="s">
        <v>224</v>
      </c>
      <c r="O122" t="s">
        <v>225</v>
      </c>
      <c r="P122" t="s">
        <v>73</v>
      </c>
      <c r="Q122" t="s">
        <v>226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7</v>
      </c>
      <c r="BG122" s="2">
        <v>4009</v>
      </c>
      <c r="BH122" s="2">
        <v>2044066887310410</v>
      </c>
      <c r="BI122" t="s">
        <v>78</v>
      </c>
      <c r="BJ122">
        <v>1</v>
      </c>
      <c r="BK122" s="2">
        <v>2444</v>
      </c>
      <c r="BM122" t="s">
        <v>79</v>
      </c>
      <c r="BN122">
        <v>3</v>
      </c>
      <c r="BO122" t="s">
        <v>80</v>
      </c>
      <c r="BP122" t="s">
        <v>81</v>
      </c>
      <c r="BQ122" s="3">
        <v>37624</v>
      </c>
      <c r="BR122" s="2">
        <v>6.00096271526712E+16</v>
      </c>
    </row>
    <row r="123" spans="12:70" x14ac:dyDescent="0.3">
      <c r="L123" t="s">
        <v>70</v>
      </c>
      <c r="M123" t="s">
        <v>150</v>
      </c>
      <c r="N123" t="s">
        <v>194</v>
      </c>
      <c r="O123" t="s">
        <v>195</v>
      </c>
      <c r="P123" t="s">
        <v>73</v>
      </c>
      <c r="Q123" t="s">
        <v>196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8</v>
      </c>
      <c r="BG123" s="2">
        <v>6528</v>
      </c>
      <c r="BH123" s="2">
        <v>2.05413647072978E+16</v>
      </c>
      <c r="BI123" t="s">
        <v>78</v>
      </c>
      <c r="BJ123">
        <v>1</v>
      </c>
      <c r="BK123" t="s">
        <v>247</v>
      </c>
      <c r="BM123" t="s">
        <v>79</v>
      </c>
      <c r="BN123">
        <v>3</v>
      </c>
      <c r="BO123" t="s">
        <v>80</v>
      </c>
      <c r="BP123" t="s">
        <v>81</v>
      </c>
      <c r="BQ123" s="3">
        <v>37624</v>
      </c>
      <c r="BR123" s="2">
        <v>6.00096271526712E+16</v>
      </c>
    </row>
    <row r="124" spans="12:70" x14ac:dyDescent="0.3">
      <c r="L124" t="s">
        <v>70</v>
      </c>
      <c r="M124" t="s">
        <v>150</v>
      </c>
      <c r="N124" t="s">
        <v>191</v>
      </c>
      <c r="O124" t="s">
        <v>192</v>
      </c>
      <c r="P124" t="s">
        <v>73</v>
      </c>
      <c r="Q124" t="s">
        <v>193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8</v>
      </c>
      <c r="BG124" s="2">
        <v>10576</v>
      </c>
      <c r="BH124" s="2">
        <v>2.06664361612255E+16</v>
      </c>
      <c r="BI124" t="s">
        <v>78</v>
      </c>
      <c r="BJ124">
        <v>1</v>
      </c>
      <c r="BK124" s="2">
        <v>1499</v>
      </c>
      <c r="BM124" t="s">
        <v>79</v>
      </c>
      <c r="BN124">
        <v>3</v>
      </c>
      <c r="BO124" t="s">
        <v>80</v>
      </c>
      <c r="BP124" t="s">
        <v>81</v>
      </c>
      <c r="BQ124" s="3">
        <v>37624</v>
      </c>
      <c r="BR124" s="2">
        <v>6.00096271526712E+16</v>
      </c>
    </row>
    <row r="125" spans="12:70" x14ac:dyDescent="0.3">
      <c r="L125" t="s">
        <v>70</v>
      </c>
      <c r="M125" t="s">
        <v>150</v>
      </c>
      <c r="N125" t="s">
        <v>164</v>
      </c>
      <c r="O125" t="s">
        <v>165</v>
      </c>
      <c r="P125" t="s">
        <v>73</v>
      </c>
      <c r="Q125" t="s">
        <v>166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6</v>
      </c>
      <c r="BG125" s="2">
        <v>7193</v>
      </c>
      <c r="BH125" s="2">
        <v>2.07643944954833E+16</v>
      </c>
      <c r="BI125" t="s">
        <v>78</v>
      </c>
      <c r="BJ125">
        <v>1</v>
      </c>
      <c r="BK125" s="2">
        <v>1479</v>
      </c>
      <c r="BM125" t="s">
        <v>79</v>
      </c>
      <c r="BN125">
        <v>3</v>
      </c>
      <c r="BO125" t="s">
        <v>80</v>
      </c>
      <c r="BP125" t="s">
        <v>81</v>
      </c>
      <c r="BQ125" s="3">
        <v>37624</v>
      </c>
      <c r="BR125" s="2">
        <v>6.00096271526712E+16</v>
      </c>
    </row>
    <row r="126" spans="12:70" x14ac:dyDescent="0.3">
      <c r="L126" t="s">
        <v>70</v>
      </c>
      <c r="M126" t="s">
        <v>150</v>
      </c>
      <c r="N126" t="s">
        <v>215</v>
      </c>
      <c r="O126" t="s">
        <v>216</v>
      </c>
      <c r="P126" t="s">
        <v>73</v>
      </c>
      <c r="Q126" t="s">
        <v>217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7</v>
      </c>
      <c r="BG126" s="2">
        <v>6905</v>
      </c>
      <c r="BH126" s="2">
        <v>2085933702343420</v>
      </c>
      <c r="BI126" t="s">
        <v>78</v>
      </c>
      <c r="BJ126">
        <v>1</v>
      </c>
      <c r="BK126" s="2">
        <v>1127</v>
      </c>
      <c r="BM126" t="s">
        <v>79</v>
      </c>
      <c r="BN126">
        <v>3</v>
      </c>
      <c r="BO126" t="s">
        <v>80</v>
      </c>
      <c r="BP126" t="s">
        <v>81</v>
      </c>
      <c r="BQ126" s="3">
        <v>37624</v>
      </c>
      <c r="BR126" s="2">
        <v>6.00096271526712E+16</v>
      </c>
    </row>
    <row r="127" spans="12:70" x14ac:dyDescent="0.3">
      <c r="L127" t="s">
        <v>70</v>
      </c>
      <c r="M127" t="s">
        <v>150</v>
      </c>
      <c r="N127" t="s">
        <v>151</v>
      </c>
      <c r="O127" t="s">
        <v>152</v>
      </c>
      <c r="P127" t="s">
        <v>73</v>
      </c>
      <c r="Q127" t="s">
        <v>153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8</v>
      </c>
      <c r="BG127" s="2">
        <v>3261</v>
      </c>
      <c r="BH127" s="2">
        <v>2.09142590884344E+16</v>
      </c>
      <c r="BI127" t="s">
        <v>78</v>
      </c>
      <c r="BJ127">
        <v>1</v>
      </c>
      <c r="BK127" t="s">
        <v>248</v>
      </c>
      <c r="BM127" t="s">
        <v>79</v>
      </c>
      <c r="BN127">
        <v>3</v>
      </c>
      <c r="BO127" t="s">
        <v>80</v>
      </c>
      <c r="BP127" t="s">
        <v>81</v>
      </c>
      <c r="BQ127" s="3">
        <v>37624</v>
      </c>
      <c r="BR127" s="2">
        <v>6.00096271526712E+16</v>
      </c>
    </row>
    <row r="128" spans="12:70" x14ac:dyDescent="0.3">
      <c r="AV128" t="s">
        <v>147</v>
      </c>
      <c r="AW128" s="2">
        <v>8504029443438410</v>
      </c>
      <c r="BF128">
        <f>SUM(BF98:BF127)/30</f>
        <v>6.0666666666666664</v>
      </c>
      <c r="BJ128">
        <f>SUM(BJ98:BJ127)/30</f>
        <v>1.1000000000000001</v>
      </c>
      <c r="BM128" t="s">
        <v>79</v>
      </c>
      <c r="BN128">
        <v>3</v>
      </c>
      <c r="BO128" t="s">
        <v>80</v>
      </c>
      <c r="BP128" t="s">
        <v>81</v>
      </c>
      <c r="BQ128" s="3">
        <v>37624</v>
      </c>
      <c r="BR128" s="2">
        <v>6.00096271526712E+16</v>
      </c>
    </row>
    <row r="129" spans="50:70" x14ac:dyDescent="0.3">
      <c r="AX129" t="s">
        <v>249</v>
      </c>
      <c r="AY129" t="s">
        <v>250</v>
      </c>
      <c r="AZ129">
        <v>5</v>
      </c>
      <c r="BA129" s="5">
        <v>21671</v>
      </c>
      <c r="BM129" t="s">
        <v>79</v>
      </c>
      <c r="BN129">
        <v>3</v>
      </c>
      <c r="BO129" t="s">
        <v>80</v>
      </c>
      <c r="BP129" t="s">
        <v>81</v>
      </c>
      <c r="BQ129" s="3">
        <v>37624</v>
      </c>
      <c r="BR129" s="2">
        <v>6.00096271526712E+16</v>
      </c>
    </row>
    <row r="130" spans="50:70" x14ac:dyDescent="0.3">
      <c r="BL130" t="s">
        <v>251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md_EmotionSession_2019_Sep_05_1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2019-10-23T13:04:04Z</dcterms:created>
  <dcterms:modified xsi:type="dcterms:W3CDTF">2019-11-05T17:44:22Z</dcterms:modified>
</cp:coreProperties>
</file>