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meixi/UCLA/Lab/Capture Array/metabar/seq_analysis/"/>
    </mc:Choice>
  </mc:AlternateContent>
  <xr:revisionPtr revIDLastSave="0" documentId="13_ncr:1_{BD921289-A9F3-E547-9E99-F21451D66C79}" xr6:coauthVersionLast="36" xr6:coauthVersionMax="36" xr10:uidLastSave="{00000000-0000-0000-0000-000000000000}"/>
  <bookViews>
    <workbookView xWindow="1280" yWindow="1960" windowWidth="24240" windowHeight="13120" xr2:uid="{6EE5AB7D-0F40-E240-B508-4ED2C8C1B1E0}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G2" i="1"/>
  <c r="D3" i="1"/>
  <c r="E3" i="1"/>
  <c r="D4" i="1"/>
  <c r="E4" i="1"/>
  <c r="D5" i="1"/>
  <c r="E5" i="1"/>
  <c r="D6" i="1"/>
  <c r="E6" i="1"/>
  <c r="E2" i="1"/>
  <c r="D2" i="1"/>
</calcChain>
</file>

<file path=xl/sharedStrings.xml><?xml version="1.0" encoding="utf-8"?>
<sst xmlns="http://schemas.openxmlformats.org/spreadsheetml/2006/main" count="25" uniqueCount="25">
  <si>
    <t>primer_name</t>
  </si>
  <si>
    <t>forward_seq</t>
  </si>
  <si>
    <t>reverse_seq</t>
  </si>
  <si>
    <t>forward_seqlen</t>
  </si>
  <si>
    <t>reverse_seqlen</t>
  </si>
  <si>
    <t>12SV5</t>
  </si>
  <si>
    <t>TTAGATACCCCACTATGC</t>
  </si>
  <si>
    <t>TAGAACAGGCTCCTCTAG</t>
  </si>
  <si>
    <t>Mamm2</t>
  </si>
  <si>
    <t xml:space="preserve">CGAGAAGACCCTRTGGAGCT </t>
  </si>
  <si>
    <t xml:space="preserve">CCGAGGTCRCCCCAACC </t>
  </si>
  <si>
    <t>CO1</t>
  </si>
  <si>
    <t xml:space="preserve">TITCIACIAAYCAYAARGAYATTGG </t>
  </si>
  <si>
    <t xml:space="preserve">TAIACYTCIGGRTGICCRAARAAYCA </t>
  </si>
  <si>
    <t>18S</t>
  </si>
  <si>
    <t>GTACACACCGCCCGTC</t>
  </si>
  <si>
    <t>PITS</t>
  </si>
  <si>
    <t>ATGCGATACTTGGTGTGAAT</t>
  </si>
  <si>
    <t>TGATCCTTCTGCAGGTTCACCTAC</t>
  </si>
  <si>
    <t>GACGCTTCTCCAGACTACAAT</t>
  </si>
  <si>
    <t>metabacode sequence length</t>
  </si>
  <si>
    <t>metabarcode sequence length were from eDNA textbook appendix mean length</t>
  </si>
  <si>
    <t>loci_min_merge_length</t>
  </si>
  <si>
    <t>CO1 barcode length were from leral et al. 2013</t>
  </si>
  <si>
    <t>18S, PITS loci length from predefined anacap settings.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</si>
</sst>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DengXian-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D22A-C3F3-B24E-BCCB-76F7AD6652F9}">
  <dimension ref="A1:G10"/>
  <sheetViews>
    <sheetView tabSelected="1" workbookViewId="0">
      <selection activeCell="G9" sqref="G9"/>
    </sheetView>
  </sheetViews>
  <sheetFormatPr baseColWidth="10" defaultRowHeight="16"/>
  <cols>
    <col min="2" max="2" width="31.6640625" customWidth="1"/>
    <col min="3" max="3" width="35" customWidth="1"/>
    <col min="4" max="4" width="15.1640625" customWidth="1"/>
    <col min="5" max="5" width="13.83203125" customWidth="1"/>
    <col min="6" max="6" width="27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22</v>
      </c>
    </row>
    <row r="2" spans="1:7">
      <c r="A2" t="s">
        <v>5</v>
      </c>
      <c r="B2" t="s">
        <v>6</v>
      </c>
      <c r="C2" t="s">
        <v>7</v>
      </c>
      <c r="D2">
        <f>LEN(B2)</f>
        <v>18</v>
      </c>
      <c r="E2">
        <f>LEN(C2)</f>
        <v>18</v>
      </c>
      <c r="F2">
        <v>97</v>
      </c>
      <c r="G2">
        <f>F2 -D2 - E2 + 20</f>
        <v>81</v>
      </c>
    </row>
    <row r="3" spans="1:7">
      <c r="A3" t="s">
        <v>14</v>
      </c>
      <c r="B3" t="s">
        <v>15</v>
      </c>
      <c r="C3" t="s">
        <v>18</v>
      </c>
      <c r="D3">
        <f t="shared" ref="D3:D6" si="0">LEN(B3)</f>
        <v>16</v>
      </c>
      <c r="E3">
        <f t="shared" ref="E3:E6" si="1">LEN(C3)</f>
        <v>24</v>
      </c>
      <c r="G3">
        <v>200</v>
      </c>
    </row>
    <row r="4" spans="1:7">
      <c r="A4" t="s">
        <v>16</v>
      </c>
      <c r="B4" t="s">
        <v>17</v>
      </c>
      <c r="C4" t="s">
        <v>19</v>
      </c>
      <c r="D4">
        <f t="shared" si="0"/>
        <v>20</v>
      </c>
      <c r="E4">
        <f t="shared" si="1"/>
        <v>21</v>
      </c>
      <c r="G4">
        <v>480</v>
      </c>
    </row>
    <row r="5" spans="1:7">
      <c r="A5" t="s">
        <v>11</v>
      </c>
      <c r="B5" t="s">
        <v>12</v>
      </c>
      <c r="C5" t="s">
        <v>13</v>
      </c>
      <c r="D5">
        <f t="shared" si="0"/>
        <v>26</v>
      </c>
      <c r="E5">
        <f t="shared" si="1"/>
        <v>27</v>
      </c>
      <c r="F5">
        <v>658</v>
      </c>
      <c r="G5">
        <f>F5 -D5 - E5 + 20</f>
        <v>625</v>
      </c>
    </row>
    <row r="6" spans="1:7">
      <c r="A6" t="s">
        <v>8</v>
      </c>
      <c r="B6" t="s">
        <v>9</v>
      </c>
      <c r="C6" t="s">
        <v>10</v>
      </c>
      <c r="D6">
        <f t="shared" si="0"/>
        <v>21</v>
      </c>
      <c r="E6">
        <f t="shared" si="1"/>
        <v>18</v>
      </c>
      <c r="F6">
        <v>74</v>
      </c>
      <c r="G6">
        <f>F6 -D6 - E6 + 20</f>
        <v>55</v>
      </c>
    </row>
    <row r="8" spans="1:7">
      <c r="A8" t="s">
        <v>21</v>
      </c>
    </row>
    <row r="9" spans="1:7">
      <c r="A9" t="s">
        <v>23</v>
      </c>
    </row>
    <row r="10" spans="1:7">
      <c r="A1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Meixi Lin</dc:creator>
  <cp:lastModifiedBy>Meixi Lin</cp:lastModifiedBy>
  <dcterms:created xsi:type="dcterms:W3CDTF">2018-10-30T22:04:32Z</dcterms:created>
  <dcterms:modified xsi:type="dcterms:W3CDTF">2018-10-30T22:34:50Z</dcterms:modified>
</cp:coreProperties>
</file>