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k\Downloads\EXCEL PROJECTS\"/>
    </mc:Choice>
  </mc:AlternateContent>
  <xr:revisionPtr revIDLastSave="0" documentId="13_ncr:1_{8E00C679-CE71-4B7E-8008-96007A71FF35}" xr6:coauthVersionLast="47" xr6:coauthVersionMax="47" xr10:uidLastSave="{00000000-0000-0000-0000-000000000000}"/>
  <bookViews>
    <workbookView xWindow="-110" yWindow="-110" windowWidth="19420" windowHeight="11500" xr2:uid="{870AD8E1-52D5-433E-AC7E-2A51A9084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D22" i="1"/>
  <c r="E22" i="1"/>
  <c r="F22" i="1"/>
  <c r="C23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7" i="1"/>
  <c r="I4" i="1"/>
  <c r="J4" i="1"/>
  <c r="K4" i="1"/>
  <c r="I5" i="1"/>
  <c r="J5" i="1"/>
  <c r="K5" i="1"/>
  <c r="I6" i="1"/>
  <c r="J6" i="1"/>
  <c r="K6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mahek patwari</author>
  </authors>
  <commentList>
    <comment ref="H1" authorId="0" shapeId="0" xr:uid="{BA917A09-BA46-42A5-96DA-65764DFCB5F9}">
      <text>
        <r>
          <rPr>
            <b/>
            <sz val="9"/>
            <color indexed="81"/>
            <rFont val="Tahoma"/>
            <charset val="1"/>
          </rPr>
          <t>mahek patwari:</t>
        </r>
        <r>
          <rPr>
            <sz val="9"/>
            <color indexed="81"/>
            <rFont val="Tahoma"/>
            <charset val="1"/>
          </rPr>
          <t xml:space="preserve">
used absolute reference to fix column 2 to take out percentages
</t>
        </r>
      </text>
    </comment>
  </commentList>
</comments>
</file>

<file path=xl/sharedStrings.xml><?xml version="1.0" encoding="utf-8"?>
<sst xmlns="http://schemas.openxmlformats.org/spreadsheetml/2006/main" count="50" uniqueCount="46">
  <si>
    <t>gradebook</t>
  </si>
  <si>
    <t>last name</t>
  </si>
  <si>
    <t>Kern</t>
  </si>
  <si>
    <t>Jon</t>
  </si>
  <si>
    <t>Howard</t>
  </si>
  <si>
    <t>Glenda</t>
  </si>
  <si>
    <t>O'Donald</t>
  </si>
  <si>
    <t>Ron</t>
  </si>
  <si>
    <t>Herdandez</t>
  </si>
  <si>
    <t>Wendy</t>
  </si>
  <si>
    <t>Smith</t>
  </si>
  <si>
    <t>Paul</t>
  </si>
  <si>
    <t>Baker</t>
  </si>
  <si>
    <t>Tom</t>
  </si>
  <si>
    <t>Velinda</t>
  </si>
  <si>
    <t>Nancy</t>
  </si>
  <si>
    <t>Ccarnehan</t>
  </si>
  <si>
    <t>Karen</t>
  </si>
  <si>
    <t>Westerfield</t>
  </si>
  <si>
    <t>Dennis</t>
  </si>
  <si>
    <t>Penfield</t>
  </si>
  <si>
    <t>Sandy</t>
  </si>
  <si>
    <t>Islington</t>
  </si>
  <si>
    <t>Linda</t>
  </si>
  <si>
    <t>Young</t>
  </si>
  <si>
    <t>Olivia</t>
  </si>
  <si>
    <t>Trenton</t>
  </si>
  <si>
    <t>Blessing</t>
  </si>
  <si>
    <t>Eagleheart</t>
  </si>
  <si>
    <t>Chandra</t>
  </si>
  <si>
    <t>Norman</t>
  </si>
  <si>
    <t>Bill</t>
  </si>
  <si>
    <t>Mann</t>
  </si>
  <si>
    <t>Trent</t>
  </si>
  <si>
    <t>Underhill</t>
  </si>
  <si>
    <t>Genesis</t>
  </si>
  <si>
    <t>first name</t>
  </si>
  <si>
    <t>safety test</t>
  </si>
  <si>
    <t>drug test</t>
  </si>
  <si>
    <t xml:space="preserve">company philosophy test </t>
  </si>
  <si>
    <t>financial skills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</si>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</sst>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9" fontId="0" fillId="4" borderId="2" xfId="1" applyFont="1" applyFill="1" applyBorder="1"/>
    <xf numFmtId="9" fontId="0" fillId="4" borderId="3" xfId="1" applyFont="1" applyFill="1" applyBorder="1"/>
    <xf numFmtId="9" fontId="0" fillId="4" borderId="4" xfId="1" applyFont="1" applyFill="1" applyBorder="1"/>
    <xf numFmtId="9" fontId="0" fillId="4" borderId="5" xfId="1" applyFont="1" applyFill="1" applyBorder="1"/>
    <xf numFmtId="9" fontId="0" fillId="4" borderId="0" xfId="1" applyFont="1" applyFill="1" applyBorder="1"/>
    <xf numFmtId="9" fontId="0" fillId="4" borderId="6" xfId="1" applyFont="1" applyFill="1" applyBorder="1"/>
    <xf numFmtId="9" fontId="0" fillId="4" borderId="7" xfId="1" applyFont="1" applyFill="1" applyBorder="1"/>
    <xf numFmtId="9" fontId="0" fillId="4" borderId="8" xfId="1" applyFont="1" applyFill="1" applyBorder="1"/>
    <xf numFmtId="9" fontId="0" fillId="4" borderId="9" xfId="1" applyFont="1" applyFill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0" fontId="0" fillId="5" borderId="13" xfId="0" applyFill="1" applyBorder="1"/>
    <xf numFmtId="0" fontId="0" fillId="5" borderId="14" xfId="0" applyFill="1" applyBorder="1"/>
    <xf numFmtId="9" fontId="0" fillId="5" borderId="14" xfId="1" applyFont="1" applyFill="1" applyBorder="1"/>
    <xf numFmtId="9" fontId="0" fillId="5" borderId="15" xfId="1" applyFont="1" applyFill="1" applyBorder="1"/>
    <xf numFmtId="0" fontId="0" fillId="5" borderId="16" xfId="0" applyFill="1" applyBorder="1"/>
    <xf numFmtId="0" fontId="0" fillId="5" borderId="0" xfId="0" applyFill="1" applyBorder="1"/>
    <xf numFmtId="9" fontId="0" fillId="5" borderId="0" xfId="1" applyFont="1" applyFill="1" applyBorder="1"/>
    <xf numFmtId="9" fontId="0" fillId="5" borderId="17" xfId="1" applyFont="1" applyFill="1" applyBorder="1"/>
    <xf numFmtId="0" fontId="0" fillId="5" borderId="18" xfId="0" applyFill="1" applyBorder="1"/>
    <xf numFmtId="0" fontId="0" fillId="5" borderId="19" xfId="0" applyFill="1" applyBorder="1"/>
    <xf numFmtId="165" fontId="0" fillId="5" borderId="19" xfId="0" applyNumberFormat="1" applyFill="1" applyBorder="1"/>
    <xf numFmtId="9" fontId="0" fillId="5" borderId="19" xfId="1" applyFont="1" applyFill="1" applyBorder="1"/>
    <xf numFmtId="9" fontId="0" fillId="5" borderId="20" xfId="1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0" xfId="0" applyFill="1" applyBorder="1"/>
    <xf numFmtId="0" fontId="0" fillId="2" borderId="12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431145669291338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Ccarnehan</c:v>
                </c:pt>
                <c:pt idx="8">
                  <c:v>Westerfield</c:v>
                </c:pt>
                <c:pt idx="9">
                  <c:v>Penfield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6-410F-8CCC-3756265B9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1605503"/>
        <c:axId val="1411612223"/>
      </c:barChart>
      <c:catAx>
        <c:axId val="14116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12223"/>
        <c:crosses val="autoZero"/>
        <c:auto val="1"/>
        <c:lblAlgn val="ctr"/>
        <c:lblOffset val="100"/>
        <c:noMultiLvlLbl val="0"/>
      </c:catAx>
      <c:valAx>
        <c:axId val="14116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Ccompany philosophy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Ccarnehan</c:v>
                </c:pt>
                <c:pt idx="8">
                  <c:v>Westerfield</c:v>
                </c:pt>
                <c:pt idx="9">
                  <c:v>Penfield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2-4511-872A-12C737B4DA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1615103"/>
        <c:axId val="1411603583"/>
      </c:barChart>
      <c:catAx>
        <c:axId val="14116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03583"/>
        <c:crosses val="autoZero"/>
        <c:auto val="1"/>
        <c:lblAlgn val="ctr"/>
        <c:lblOffset val="100"/>
        <c:noMultiLvlLbl val="0"/>
      </c:catAx>
      <c:valAx>
        <c:axId val="14116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8560185185185185"/>
          <c:w val="0.89019685039370078"/>
          <c:h val="0.595916447944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Ccarnehan</c:v>
                </c:pt>
                <c:pt idx="8">
                  <c:v>Westerfield</c:v>
                </c:pt>
                <c:pt idx="9">
                  <c:v>Penfield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6-4E8C-B6F6-D8634EEC1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11602143"/>
        <c:axId val="1411603103"/>
      </c:barChart>
      <c:catAx>
        <c:axId val="14116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03103"/>
        <c:crosses val="autoZero"/>
        <c:auto val="1"/>
        <c:lblAlgn val="ctr"/>
        <c:lblOffset val="100"/>
        <c:noMultiLvlLbl val="0"/>
      </c:catAx>
      <c:valAx>
        <c:axId val="14116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0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14654</xdr:colOff>
      <xdr:row>0</xdr:row>
      <xdr:rowOff>396631</xdr:rowOff>
    </xdr:from>
    <xdr:to>
      <xdr:col>21</xdr:col>
      <xdr:colOff>346808</xdr:colOff>
      <xdr:row>9</xdr:row>
      <xdr:rowOff>91831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F46AC-3B3B-14AD-3D2D-CB7E4411F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34193</xdr:colOff>
      <xdr:row>10</xdr:row>
      <xdr:rowOff>123092</xdr:rowOff>
    </xdr:from>
    <xdr:to>
      <xdr:col>21</xdr:col>
      <xdr:colOff>366347</xdr:colOff>
      <xdr:row>25</xdr:row>
      <xdr:rowOff>82061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8C01D-8D3F-B049-66A4-A7625E7A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53731</xdr:colOff>
      <xdr:row>26</xdr:row>
      <xdr:rowOff>93785</xdr:rowOff>
    </xdr:from>
    <xdr:to>
      <xdr:col>21</xdr:col>
      <xdr:colOff>385885</xdr:colOff>
      <xdr:row>41</xdr:row>
      <xdr:rowOff>52755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99A9F-E1A1-88AE-CDBA-30FD6259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89FE-2018-4E6C-9E29-6FC6D0CBC3C4}">
  <dimension ref="A1:M24"/>
  <sheetViews>
    <sheetView tabSelected="1" zoomScale="65" zoomScaleNormal="65" workbookViewId="0">
      <selection activeCell="Z9" sqref="Z9"/>
    </sheetView>
  </sheetViews>
  <sheetFormatPr defaultRowHeight="14.5" x14ac:dyDescent="0.35"/>
  <cols>
    <col min="1" max="1" width="14.453125" customWidth="1"/>
    <col min="2" max="2" width="14.90625" customWidth="1"/>
    <col min="3" max="3" width="7.26953125" customWidth="1"/>
    <col min="4" max="4" width="8.1796875" customWidth="1"/>
    <col min="5" max="5" width="7.36328125" customWidth="1"/>
    <col min="6" max="6" width="7.54296875" customWidth="1"/>
    <col min="8" max="9" width="8.1796875" customWidth="1"/>
  </cols>
  <sheetData>
    <row r="1" spans="1:13" ht="125.5" x14ac:dyDescent="0.35">
      <c r="A1" s="37" t="s">
        <v>0</v>
      </c>
      <c r="B1" s="37"/>
      <c r="C1" s="38" t="s">
        <v>37</v>
      </c>
      <c r="D1" s="38" t="s">
        <v>39</v>
      </c>
      <c r="E1" s="38" t="s">
        <v>40</v>
      </c>
      <c r="F1" s="38" t="s">
        <v>38</v>
      </c>
      <c r="G1" s="37"/>
      <c r="H1" s="38" t="s">
        <v>37</v>
      </c>
      <c r="I1" s="38" t="s">
        <v>39</v>
      </c>
      <c r="J1" s="38" t="s">
        <v>40</v>
      </c>
      <c r="K1" s="38" t="s">
        <v>38</v>
      </c>
      <c r="L1" s="37"/>
      <c r="M1" s="38" t="s">
        <v>42</v>
      </c>
    </row>
    <row r="2" spans="1:13" x14ac:dyDescent="0.35">
      <c r="A2" s="36"/>
      <c r="B2" s="36" t="s">
        <v>41</v>
      </c>
      <c r="C2" s="36">
        <v>10</v>
      </c>
      <c r="D2" s="36">
        <v>20</v>
      </c>
      <c r="E2" s="36">
        <v>100</v>
      </c>
      <c r="F2" s="36">
        <v>1</v>
      </c>
    </row>
    <row r="3" spans="1:13" x14ac:dyDescent="0.35">
      <c r="A3" s="32" t="s">
        <v>1</v>
      </c>
      <c r="B3" s="33" t="s">
        <v>36</v>
      </c>
    </row>
    <row r="4" spans="1:13" x14ac:dyDescent="0.35">
      <c r="A4" s="32" t="s">
        <v>2</v>
      </c>
      <c r="B4" s="33" t="s">
        <v>3</v>
      </c>
      <c r="C4" s="1">
        <v>10</v>
      </c>
      <c r="D4" s="1">
        <v>19</v>
      </c>
      <c r="E4" s="1">
        <v>93</v>
      </c>
      <c r="F4" s="2">
        <v>1</v>
      </c>
      <c r="H4" s="7">
        <f>C4/C$2</f>
        <v>1</v>
      </c>
      <c r="I4" s="8">
        <f>D4/D$2</f>
        <v>0.95</v>
      </c>
      <c r="J4" s="8">
        <f t="shared" ref="I4:K19" si="0">E4/E$2</f>
        <v>0.93</v>
      </c>
      <c r="K4" s="9">
        <f t="shared" si="0"/>
        <v>1</v>
      </c>
      <c r="M4" s="16" t="b">
        <f>OR(H4&lt;50%,I4&lt;50%,J4&lt;50%,K4&lt;50%)</f>
        <v>0</v>
      </c>
    </row>
    <row r="5" spans="1:13" x14ac:dyDescent="0.35">
      <c r="A5" s="32" t="s">
        <v>4</v>
      </c>
      <c r="B5" s="33" t="s">
        <v>5</v>
      </c>
      <c r="C5" s="3">
        <v>9</v>
      </c>
      <c r="D5" s="3">
        <v>20</v>
      </c>
      <c r="E5" s="3">
        <v>100</v>
      </c>
      <c r="F5" s="4">
        <v>1</v>
      </c>
      <c r="H5" s="10">
        <f t="shared" ref="H5:H20" si="1">C5/C$2</f>
        <v>0.9</v>
      </c>
      <c r="I5" s="11">
        <f t="shared" si="0"/>
        <v>1</v>
      </c>
      <c r="J5" s="11">
        <f t="shared" si="0"/>
        <v>1</v>
      </c>
      <c r="K5" s="12">
        <f t="shared" si="0"/>
        <v>1</v>
      </c>
      <c r="M5" s="17" t="b">
        <f t="shared" ref="M5:M20" si="2">OR(H5&lt;50%,I5&lt;50%,J5&lt;50%,K5&lt;50%)</f>
        <v>0</v>
      </c>
    </row>
    <row r="6" spans="1:13" x14ac:dyDescent="0.35">
      <c r="A6" s="32" t="s">
        <v>6</v>
      </c>
      <c r="B6" s="33" t="s">
        <v>7</v>
      </c>
      <c r="C6" s="3">
        <v>8</v>
      </c>
      <c r="D6" s="3">
        <v>17</v>
      </c>
      <c r="E6" s="3">
        <v>82</v>
      </c>
      <c r="F6" s="4">
        <v>1</v>
      </c>
      <c r="H6" s="10">
        <f t="shared" si="1"/>
        <v>0.8</v>
      </c>
      <c r="I6" s="11">
        <f t="shared" si="0"/>
        <v>0.85</v>
      </c>
      <c r="J6" s="11">
        <f t="shared" si="0"/>
        <v>0.82</v>
      </c>
      <c r="K6" s="12">
        <f t="shared" si="0"/>
        <v>1</v>
      </c>
      <c r="M6" s="17" t="b">
        <f t="shared" si="2"/>
        <v>0</v>
      </c>
    </row>
    <row r="7" spans="1:13" x14ac:dyDescent="0.35">
      <c r="A7" s="32" t="s">
        <v>8</v>
      </c>
      <c r="B7" s="33" t="s">
        <v>9</v>
      </c>
      <c r="C7" s="3">
        <v>9</v>
      </c>
      <c r="D7" s="3">
        <v>10</v>
      </c>
      <c r="E7" s="3">
        <v>73</v>
      </c>
      <c r="F7" s="4">
        <v>1</v>
      </c>
      <c r="H7" s="10">
        <f t="shared" si="1"/>
        <v>0.9</v>
      </c>
      <c r="I7" s="11">
        <f>D7/D$2</f>
        <v>0.5</v>
      </c>
      <c r="J7" s="11">
        <f t="shared" si="0"/>
        <v>0.73</v>
      </c>
      <c r="K7" s="12">
        <f t="shared" si="0"/>
        <v>1</v>
      </c>
      <c r="M7" s="17" t="b">
        <f t="shared" si="2"/>
        <v>0</v>
      </c>
    </row>
    <row r="8" spans="1:13" x14ac:dyDescent="0.35">
      <c r="A8" s="32" t="s">
        <v>10</v>
      </c>
      <c r="B8" s="33" t="s">
        <v>11</v>
      </c>
      <c r="C8" s="3">
        <v>10</v>
      </c>
      <c r="D8" s="3">
        <v>20</v>
      </c>
      <c r="E8" s="3">
        <v>59</v>
      </c>
      <c r="F8" s="4">
        <v>1</v>
      </c>
      <c r="H8" s="10">
        <f t="shared" si="1"/>
        <v>1</v>
      </c>
      <c r="I8" s="11">
        <f t="shared" si="0"/>
        <v>1</v>
      </c>
      <c r="J8" s="11">
        <f t="shared" si="0"/>
        <v>0.59</v>
      </c>
      <c r="K8" s="12">
        <f t="shared" si="0"/>
        <v>1</v>
      </c>
      <c r="M8" s="17" t="b">
        <f t="shared" si="2"/>
        <v>0</v>
      </c>
    </row>
    <row r="9" spans="1:13" x14ac:dyDescent="0.35">
      <c r="A9" s="32" t="s">
        <v>12</v>
      </c>
      <c r="B9" s="33" t="s">
        <v>13</v>
      </c>
      <c r="C9" s="3">
        <v>9</v>
      </c>
      <c r="D9" s="3">
        <v>17</v>
      </c>
      <c r="E9" s="3">
        <v>100</v>
      </c>
      <c r="F9" s="4">
        <v>1</v>
      </c>
      <c r="H9" s="10">
        <f t="shared" si="1"/>
        <v>0.9</v>
      </c>
      <c r="I9" s="11">
        <f t="shared" si="0"/>
        <v>0.85</v>
      </c>
      <c r="J9" s="11">
        <f t="shared" si="0"/>
        <v>1</v>
      </c>
      <c r="K9" s="12">
        <f t="shared" si="0"/>
        <v>1</v>
      </c>
      <c r="M9" s="17" t="b">
        <f t="shared" si="2"/>
        <v>0</v>
      </c>
    </row>
    <row r="10" spans="1:13" x14ac:dyDescent="0.35">
      <c r="A10" s="32" t="s">
        <v>14</v>
      </c>
      <c r="B10" s="33" t="s">
        <v>15</v>
      </c>
      <c r="C10" s="3">
        <v>8</v>
      </c>
      <c r="D10" s="3">
        <v>20</v>
      </c>
      <c r="E10" s="3">
        <v>100</v>
      </c>
      <c r="F10" s="4">
        <v>0</v>
      </c>
      <c r="H10" s="10">
        <f t="shared" si="1"/>
        <v>0.8</v>
      </c>
      <c r="I10" s="11">
        <f t="shared" si="0"/>
        <v>1</v>
      </c>
      <c r="J10" s="11">
        <f t="shared" si="0"/>
        <v>1</v>
      </c>
      <c r="K10" s="12">
        <f t="shared" si="0"/>
        <v>0</v>
      </c>
      <c r="M10" s="17" t="b">
        <f t="shared" si="2"/>
        <v>1</v>
      </c>
    </row>
    <row r="11" spans="1:13" x14ac:dyDescent="0.35">
      <c r="A11" s="32" t="s">
        <v>16</v>
      </c>
      <c r="B11" s="33" t="s">
        <v>17</v>
      </c>
      <c r="C11" s="3">
        <v>5</v>
      </c>
      <c r="D11" s="3">
        <v>6</v>
      </c>
      <c r="E11" s="3">
        <v>100</v>
      </c>
      <c r="F11" s="4">
        <v>1</v>
      </c>
      <c r="H11" s="10">
        <f t="shared" si="1"/>
        <v>0.5</v>
      </c>
      <c r="I11" s="11">
        <f t="shared" si="0"/>
        <v>0.3</v>
      </c>
      <c r="J11" s="11">
        <f t="shared" si="0"/>
        <v>1</v>
      </c>
      <c r="K11" s="12">
        <f t="shared" si="0"/>
        <v>1</v>
      </c>
      <c r="M11" s="17" t="b">
        <f t="shared" si="2"/>
        <v>1</v>
      </c>
    </row>
    <row r="12" spans="1:13" x14ac:dyDescent="0.35">
      <c r="A12" s="32" t="s">
        <v>18</v>
      </c>
      <c r="B12" s="33" t="s">
        <v>19</v>
      </c>
      <c r="C12" s="3">
        <v>10</v>
      </c>
      <c r="D12" s="3">
        <v>20</v>
      </c>
      <c r="E12" s="3">
        <v>67</v>
      </c>
      <c r="F12" s="4">
        <v>1</v>
      </c>
      <c r="H12" s="10">
        <f t="shared" si="1"/>
        <v>1</v>
      </c>
      <c r="I12" s="11">
        <f t="shared" si="0"/>
        <v>1</v>
      </c>
      <c r="J12" s="11">
        <f t="shared" si="0"/>
        <v>0.67</v>
      </c>
      <c r="K12" s="12">
        <f t="shared" si="0"/>
        <v>1</v>
      </c>
      <c r="M12" s="17" t="b">
        <f t="shared" si="2"/>
        <v>0</v>
      </c>
    </row>
    <row r="13" spans="1:13" x14ac:dyDescent="0.35">
      <c r="A13" s="32" t="s">
        <v>20</v>
      </c>
      <c r="B13" s="33" t="s">
        <v>21</v>
      </c>
      <c r="C13" s="3">
        <v>9</v>
      </c>
      <c r="D13" s="3">
        <v>20</v>
      </c>
      <c r="E13" s="3">
        <v>70</v>
      </c>
      <c r="F13" s="4">
        <v>1</v>
      </c>
      <c r="H13" s="10">
        <f t="shared" si="1"/>
        <v>0.9</v>
      </c>
      <c r="I13" s="11">
        <f t="shared" si="0"/>
        <v>1</v>
      </c>
      <c r="J13" s="11">
        <f t="shared" si="0"/>
        <v>0.7</v>
      </c>
      <c r="K13" s="12">
        <f t="shared" si="0"/>
        <v>1</v>
      </c>
      <c r="M13" s="17" t="b">
        <f t="shared" si="2"/>
        <v>0</v>
      </c>
    </row>
    <row r="14" spans="1:13" x14ac:dyDescent="0.35">
      <c r="A14" s="32" t="s">
        <v>22</v>
      </c>
      <c r="B14" s="33" t="s">
        <v>23</v>
      </c>
      <c r="C14" s="3">
        <v>10</v>
      </c>
      <c r="D14" s="3">
        <v>19</v>
      </c>
      <c r="E14" s="3">
        <v>80</v>
      </c>
      <c r="F14" s="4">
        <v>1</v>
      </c>
      <c r="H14" s="10">
        <f t="shared" si="1"/>
        <v>1</v>
      </c>
      <c r="I14" s="11">
        <f t="shared" si="0"/>
        <v>0.95</v>
      </c>
      <c r="J14" s="11">
        <f t="shared" si="0"/>
        <v>0.8</v>
      </c>
      <c r="K14" s="12">
        <f t="shared" si="0"/>
        <v>1</v>
      </c>
      <c r="M14" s="17" t="b">
        <f t="shared" si="2"/>
        <v>0</v>
      </c>
    </row>
    <row r="15" spans="1:13" x14ac:dyDescent="0.35">
      <c r="A15" s="32" t="s">
        <v>24</v>
      </c>
      <c r="B15" s="33" t="s">
        <v>25</v>
      </c>
      <c r="C15" s="3">
        <v>8</v>
      </c>
      <c r="D15" s="3">
        <v>17</v>
      </c>
      <c r="E15" s="3">
        <v>90</v>
      </c>
      <c r="F15" s="4">
        <v>1</v>
      </c>
      <c r="H15" s="10">
        <f t="shared" si="1"/>
        <v>0.8</v>
      </c>
      <c r="I15" s="11">
        <f t="shared" si="0"/>
        <v>0.85</v>
      </c>
      <c r="J15" s="11">
        <f t="shared" si="0"/>
        <v>0.9</v>
      </c>
      <c r="K15" s="12">
        <f t="shared" si="0"/>
        <v>1</v>
      </c>
      <c r="M15" s="17" t="b">
        <f t="shared" si="2"/>
        <v>0</v>
      </c>
    </row>
    <row r="16" spans="1:13" x14ac:dyDescent="0.35">
      <c r="A16" s="32" t="s">
        <v>26</v>
      </c>
      <c r="B16" s="33" t="s">
        <v>27</v>
      </c>
      <c r="C16" s="3">
        <v>9</v>
      </c>
      <c r="D16" s="3">
        <v>19</v>
      </c>
      <c r="E16" s="3">
        <v>45</v>
      </c>
      <c r="F16" s="4">
        <v>0</v>
      </c>
      <c r="H16" s="10">
        <f t="shared" si="1"/>
        <v>0.9</v>
      </c>
      <c r="I16" s="11">
        <f t="shared" si="0"/>
        <v>0.95</v>
      </c>
      <c r="J16" s="11">
        <f t="shared" si="0"/>
        <v>0.45</v>
      </c>
      <c r="K16" s="12">
        <f t="shared" si="0"/>
        <v>0</v>
      </c>
      <c r="M16" s="17" t="b">
        <f t="shared" si="2"/>
        <v>1</v>
      </c>
    </row>
    <row r="17" spans="1:13" x14ac:dyDescent="0.35">
      <c r="A17" s="32" t="s">
        <v>28</v>
      </c>
      <c r="B17" s="33" t="s">
        <v>29</v>
      </c>
      <c r="C17" s="3">
        <v>7</v>
      </c>
      <c r="D17" s="3">
        <v>20</v>
      </c>
      <c r="E17" s="3">
        <v>90</v>
      </c>
      <c r="F17" s="4">
        <v>1</v>
      </c>
      <c r="H17" s="10">
        <f t="shared" si="1"/>
        <v>0.7</v>
      </c>
      <c r="I17" s="11">
        <f t="shared" si="0"/>
        <v>1</v>
      </c>
      <c r="J17" s="11">
        <f t="shared" si="0"/>
        <v>0.9</v>
      </c>
      <c r="K17" s="12">
        <f t="shared" si="0"/>
        <v>1</v>
      </c>
      <c r="M17" s="17" t="b">
        <f t="shared" si="2"/>
        <v>0</v>
      </c>
    </row>
    <row r="18" spans="1:13" x14ac:dyDescent="0.35">
      <c r="A18" s="32" t="s">
        <v>30</v>
      </c>
      <c r="B18" s="33" t="s">
        <v>31</v>
      </c>
      <c r="C18" s="3">
        <v>10</v>
      </c>
      <c r="D18" s="3">
        <v>10</v>
      </c>
      <c r="E18" s="3">
        <v>80</v>
      </c>
      <c r="F18" s="4">
        <v>1</v>
      </c>
      <c r="H18" s="10">
        <f t="shared" si="1"/>
        <v>1</v>
      </c>
      <c r="I18" s="11">
        <f t="shared" si="0"/>
        <v>0.5</v>
      </c>
      <c r="J18" s="11">
        <f t="shared" si="0"/>
        <v>0.8</v>
      </c>
      <c r="K18" s="12">
        <f t="shared" si="0"/>
        <v>1</v>
      </c>
      <c r="M18" s="17" t="b">
        <f t="shared" si="2"/>
        <v>0</v>
      </c>
    </row>
    <row r="19" spans="1:13" x14ac:dyDescent="0.35">
      <c r="A19" s="32" t="s">
        <v>32</v>
      </c>
      <c r="B19" s="33" t="s">
        <v>33</v>
      </c>
      <c r="C19" s="3">
        <v>11</v>
      </c>
      <c r="D19" s="3">
        <v>20</v>
      </c>
      <c r="E19" s="3">
        <v>69</v>
      </c>
      <c r="F19" s="4">
        <v>1</v>
      </c>
      <c r="H19" s="10">
        <f t="shared" si="1"/>
        <v>1.1000000000000001</v>
      </c>
      <c r="I19" s="11">
        <f t="shared" si="0"/>
        <v>1</v>
      </c>
      <c r="J19" s="11">
        <f t="shared" si="0"/>
        <v>0.69</v>
      </c>
      <c r="K19" s="12">
        <f t="shared" si="0"/>
        <v>1</v>
      </c>
      <c r="M19" s="17" t="b">
        <f t="shared" si="2"/>
        <v>0</v>
      </c>
    </row>
    <row r="20" spans="1:13" ht="15" thickBot="1" x14ac:dyDescent="0.4">
      <c r="A20" s="34" t="s">
        <v>34</v>
      </c>
      <c r="B20" s="35" t="s">
        <v>35</v>
      </c>
      <c r="C20" s="5">
        <v>10</v>
      </c>
      <c r="D20" s="5">
        <v>14</v>
      </c>
      <c r="E20" s="5">
        <v>90</v>
      </c>
      <c r="F20" s="6">
        <v>1</v>
      </c>
      <c r="H20" s="13">
        <f t="shared" si="1"/>
        <v>1</v>
      </c>
      <c r="I20" s="14">
        <f t="shared" ref="I20" si="3">D20/D$2</f>
        <v>0.7</v>
      </c>
      <c r="J20" s="14">
        <f t="shared" ref="J20" si="4">E20/E$2</f>
        <v>0.9</v>
      </c>
      <c r="K20" s="15">
        <f t="shared" ref="K20" si="5">F20/F$2</f>
        <v>1</v>
      </c>
      <c r="M20" s="18" t="b">
        <f t="shared" si="2"/>
        <v>0</v>
      </c>
    </row>
    <row r="21" spans="1:13" ht="15" thickBot="1" x14ac:dyDescent="0.4"/>
    <row r="22" spans="1:13" x14ac:dyDescent="0.35">
      <c r="A22" s="19" t="s">
        <v>43</v>
      </c>
      <c r="B22" s="20"/>
      <c r="C22" s="20">
        <f>MAX(C4:C20)</f>
        <v>11</v>
      </c>
      <c r="D22" s="20">
        <f t="shared" ref="D22:F22" si="6">MAX(D4:D20)</f>
        <v>20</v>
      </c>
      <c r="E22" s="20">
        <f t="shared" si="6"/>
        <v>100</v>
      </c>
      <c r="F22" s="20">
        <f t="shared" si="6"/>
        <v>1</v>
      </c>
      <c r="G22" s="20"/>
      <c r="H22" s="21">
        <f>MAX(H4:H20)</f>
        <v>1.1000000000000001</v>
      </c>
      <c r="I22" s="21">
        <f t="shared" ref="I22:K22" si="7">MAX(I4:I20)</f>
        <v>1</v>
      </c>
      <c r="J22" s="21">
        <f t="shared" si="7"/>
        <v>1</v>
      </c>
      <c r="K22" s="22">
        <f t="shared" si="7"/>
        <v>1</v>
      </c>
    </row>
    <row r="23" spans="1:13" x14ac:dyDescent="0.35">
      <c r="A23" s="23" t="s">
        <v>44</v>
      </c>
      <c r="B23" s="24"/>
      <c r="C23" s="24">
        <f>MIN(C4:C20)</f>
        <v>5</v>
      </c>
      <c r="D23" s="24">
        <f t="shared" ref="D23:F23" si="8">MIN(D4:D20)</f>
        <v>6</v>
      </c>
      <c r="E23" s="24">
        <f t="shared" si="8"/>
        <v>45</v>
      </c>
      <c r="F23" s="24">
        <f t="shared" si="8"/>
        <v>0</v>
      </c>
      <c r="G23" s="24"/>
      <c r="H23" s="25">
        <f>MIN(H4:H20)</f>
        <v>0.5</v>
      </c>
      <c r="I23" s="25">
        <f t="shared" ref="I23:K23" si="9">MIN(I4:I20)</f>
        <v>0.3</v>
      </c>
      <c r="J23" s="25">
        <f t="shared" si="9"/>
        <v>0.45</v>
      </c>
      <c r="K23" s="26">
        <f t="shared" si="9"/>
        <v>0</v>
      </c>
    </row>
    <row r="24" spans="1:13" ht="15" thickBot="1" x14ac:dyDescent="0.4">
      <c r="A24" s="27" t="s">
        <v>45</v>
      </c>
      <c r="B24" s="28"/>
      <c r="C24" s="29">
        <f>AVERAGE(C4:C20)</f>
        <v>8.9411764705882355</v>
      </c>
      <c r="D24" s="29">
        <f t="shared" ref="D24:F24" si="10">AVERAGE(D4:D20)</f>
        <v>16.941176470588236</v>
      </c>
      <c r="E24" s="29">
        <f t="shared" si="10"/>
        <v>81.647058823529406</v>
      </c>
      <c r="F24" s="29">
        <f t="shared" si="10"/>
        <v>0.88235294117647056</v>
      </c>
      <c r="G24" s="28"/>
      <c r="H24" s="30">
        <f>AVERAGE(H4:H20)</f>
        <v>0.89411764705882346</v>
      </c>
      <c r="I24" s="30">
        <f t="shared" ref="I24:K24" si="11">AVERAGE(I4:I20)</f>
        <v>0.84705882352941153</v>
      </c>
      <c r="J24" s="30">
        <f t="shared" si="11"/>
        <v>0.81647058823529417</v>
      </c>
      <c r="K24" s="31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mahek patwari</dc:creator>
  <cp:lastModifiedBy>mahek patwari</cp:lastModifiedBy>
  <dcterms:created xsi:type="dcterms:W3CDTF">2025-06-03T06:04:34Z</dcterms:created>
  <dcterms:modified xsi:type="dcterms:W3CDTF">2025-06-04T07:09:31Z</dcterms:modified>
</cp:coreProperties>
</file>