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O:\Kathy - Accounting\Washington State Taxes\"/>
    </mc:Choice>
  </mc:AlternateContent>
  <xr:revisionPtr revIDLastSave="0" documentId="8_{F79535E7-FE91-4563-A8E4-EEBFC49190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Sheet1!$3:$3</definedName>
  </definedNames>
  <calcPr calcId="181029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325" i="1" l="1"/>
  <c r="F324" i="1"/>
  <c r="F117" i="1" l="1"/>
  <c r="F154" i="1" l="1"/>
  <c r="F54" i="1"/>
  <c r="F155" i="1" l="1"/>
  <c r="F55" i="1"/>
  <c r="F135" i="1" l="1"/>
  <c r="F224" i="1"/>
  <c r="F45" i="1"/>
  <c r="F46" i="1"/>
  <c r="F47" i="1"/>
  <c r="F48" i="1"/>
  <c r="F4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</calcChain>
</file>

<file path=xl/sharedStrings.xml><?xml version="1.0" encoding="utf-8"?>
<sst xmlns="http://schemas.openxmlformats.org/spreadsheetml/2006/main" count="730" uniqueCount="407">
  <si>
    <t>Albion</t>
  </si>
  <si>
    <t>Algona</t>
  </si>
  <si>
    <t>Almira</t>
  </si>
  <si>
    <t>Anacortes</t>
  </si>
  <si>
    <t>Asotin (City)</t>
  </si>
  <si>
    <t>Auburn in King County</t>
  </si>
  <si>
    <t>Auburn in Pierce County</t>
  </si>
  <si>
    <t>Bainbridge Island</t>
  </si>
  <si>
    <t>Battle Ground</t>
  </si>
  <si>
    <t>Beaux Arts Village</t>
  </si>
  <si>
    <t>Bellevue</t>
  </si>
  <si>
    <t>Benton City</t>
  </si>
  <si>
    <t>Benton County Unincorp. Areas</t>
  </si>
  <si>
    <t>Bingen</t>
  </si>
  <si>
    <t>Black Diamond</t>
  </si>
  <si>
    <t>Blaine</t>
  </si>
  <si>
    <t>Bonney Lake</t>
  </si>
  <si>
    <t>Bothell in King County</t>
  </si>
  <si>
    <t>Bothell in Snohomish County</t>
  </si>
  <si>
    <t>Bremerton</t>
  </si>
  <si>
    <t>Brewster</t>
  </si>
  <si>
    <t>Bridgeport</t>
  </si>
  <si>
    <t>Brier</t>
  </si>
  <si>
    <t>Buckley</t>
  </si>
  <si>
    <t>Bucoda</t>
  </si>
  <si>
    <t>Burien</t>
  </si>
  <si>
    <t>Burlington</t>
  </si>
  <si>
    <t>Camas</t>
  </si>
  <si>
    <t>Carbonado</t>
  </si>
  <si>
    <t>Carnation</t>
  </si>
  <si>
    <t>Cashmere</t>
  </si>
  <si>
    <t>Cathlamet</t>
  </si>
  <si>
    <t>Chehalis</t>
  </si>
  <si>
    <t>Chelan (City)</t>
  </si>
  <si>
    <t>Chelan County Unincorp. Areas</t>
  </si>
  <si>
    <t>Cheney</t>
  </si>
  <si>
    <t>Chewelah</t>
  </si>
  <si>
    <t>Clallam County Unincorp. Areas</t>
  </si>
  <si>
    <t>Clark County Unincorp. Areas</t>
  </si>
  <si>
    <t>Cle Elum</t>
  </si>
  <si>
    <t>Clyde Hill</t>
  </si>
  <si>
    <t>Colfax</t>
  </si>
  <si>
    <t>College Place</t>
  </si>
  <si>
    <t>Colton</t>
  </si>
  <si>
    <t>Colville</t>
  </si>
  <si>
    <t>Conconully</t>
  </si>
  <si>
    <t>Concrete</t>
  </si>
  <si>
    <t>Connell</t>
  </si>
  <si>
    <t>Cosmopolis</t>
  </si>
  <si>
    <t>Coulee City</t>
  </si>
  <si>
    <t>Coulee Dam</t>
  </si>
  <si>
    <t>Coupeville</t>
  </si>
  <si>
    <t>Covington</t>
  </si>
  <si>
    <t>Cowlitz County Unincorp. Areas</t>
  </si>
  <si>
    <t>Creston</t>
  </si>
  <si>
    <t>Cusick</t>
  </si>
  <si>
    <t>Darrington</t>
  </si>
  <si>
    <t>Davenport</t>
  </si>
  <si>
    <t>Dayton</t>
  </si>
  <si>
    <t>Deer Park</t>
  </si>
  <si>
    <t>Des Moines</t>
  </si>
  <si>
    <t>DuPont</t>
  </si>
  <si>
    <t>Duvall</t>
  </si>
  <si>
    <t>East Wenatchee</t>
  </si>
  <si>
    <t>Eatonville</t>
  </si>
  <si>
    <t>Edgewood</t>
  </si>
  <si>
    <t>Edmonds</t>
  </si>
  <si>
    <t>Electric City</t>
  </si>
  <si>
    <t>Elma</t>
  </si>
  <si>
    <t>Elmer City</t>
  </si>
  <si>
    <t>Endicott</t>
  </si>
  <si>
    <t>Entiat</t>
  </si>
  <si>
    <t>Enumclaw</t>
  </si>
  <si>
    <t>Ephrata</t>
  </si>
  <si>
    <t>Everett</t>
  </si>
  <si>
    <t>Everson</t>
  </si>
  <si>
    <t>Fairfield</t>
  </si>
  <si>
    <t>Farmington</t>
  </si>
  <si>
    <t>Federal Way</t>
  </si>
  <si>
    <t>Ferry County Unincorp. Areas</t>
  </si>
  <si>
    <t>Fife</t>
  </si>
  <si>
    <t>Fircrest</t>
  </si>
  <si>
    <t>Forks</t>
  </si>
  <si>
    <t>Garfield (City)</t>
  </si>
  <si>
    <t>Garfield County Unincorp. Areas</t>
  </si>
  <si>
    <t>George</t>
  </si>
  <si>
    <t>Gig Harbor</t>
  </si>
  <si>
    <t>Gold Bar</t>
  </si>
  <si>
    <t>Goldendale</t>
  </si>
  <si>
    <t>Grand Coulee</t>
  </si>
  <si>
    <t>Grandview</t>
  </si>
  <si>
    <t>Granger</t>
  </si>
  <si>
    <t>Granite Falls</t>
  </si>
  <si>
    <t>Grant County Unincorp. Areas</t>
  </si>
  <si>
    <t>Hamilton</t>
  </si>
  <si>
    <t>Harrah</t>
  </si>
  <si>
    <t>Harrington</t>
  </si>
  <si>
    <t>Hartline</t>
  </si>
  <si>
    <t>Hatton</t>
  </si>
  <si>
    <t>Hoquiam</t>
  </si>
  <si>
    <t>Hunts Point</t>
  </si>
  <si>
    <t>Ilwaco</t>
  </si>
  <si>
    <t>Index</t>
  </si>
  <si>
    <t>Ione</t>
  </si>
  <si>
    <t>Island County Unincorp. Areas</t>
  </si>
  <si>
    <t>Issaquah</t>
  </si>
  <si>
    <t>Jefferson County Unincorp. Areas</t>
  </si>
  <si>
    <t>Kahlotus</t>
  </si>
  <si>
    <t>Kalama</t>
  </si>
  <si>
    <t>Kelso</t>
  </si>
  <si>
    <t>Kenmore</t>
  </si>
  <si>
    <t>Kennewick</t>
  </si>
  <si>
    <t>Kent</t>
  </si>
  <si>
    <t>Kettle Falls</t>
  </si>
  <si>
    <t>King County Unincorp. Areas</t>
  </si>
  <si>
    <t>Kirkland</t>
  </si>
  <si>
    <t>Kitsap County Unincorp. Areas</t>
  </si>
  <si>
    <t>Kittitas City</t>
  </si>
  <si>
    <t>Kittitas County Unincorp. Areas</t>
  </si>
  <si>
    <t>Klickitat County Unincorp. Areas</t>
  </si>
  <si>
    <t>Krupp</t>
  </si>
  <si>
    <t>La Center</t>
  </si>
  <si>
    <t>La Conner</t>
  </si>
  <si>
    <t>Lacey</t>
  </si>
  <si>
    <t>Lake Forest Park</t>
  </si>
  <si>
    <t>Lake Stevens</t>
  </si>
  <si>
    <t>Lakewood</t>
  </si>
  <si>
    <t>Lamont</t>
  </si>
  <si>
    <t>Langley</t>
  </si>
  <si>
    <t>Latah</t>
  </si>
  <si>
    <t>Lewis County Unincorp. Areas</t>
  </si>
  <si>
    <t>Liberty Lake</t>
  </si>
  <si>
    <t>Lincoln County Unincorp. Areas</t>
  </si>
  <si>
    <t>Lind</t>
  </si>
  <si>
    <t>Long Beach</t>
  </si>
  <si>
    <t>Longview</t>
  </si>
  <si>
    <t>Lyman</t>
  </si>
  <si>
    <t>Mabton</t>
  </si>
  <si>
    <t>Malden</t>
  </si>
  <si>
    <t>Mansfield</t>
  </si>
  <si>
    <t>Maple Valley</t>
  </si>
  <si>
    <t>Marcus</t>
  </si>
  <si>
    <t>Mason County Unincorp. Areas</t>
  </si>
  <si>
    <t>McCleary</t>
  </si>
  <si>
    <t>Medical Lake</t>
  </si>
  <si>
    <t>Medina</t>
  </si>
  <si>
    <t>Mercer Island</t>
  </si>
  <si>
    <t>Mesa</t>
  </si>
  <si>
    <t>Metaline</t>
  </si>
  <si>
    <t>Metaline Falls</t>
  </si>
  <si>
    <t>Mill Creek</t>
  </si>
  <si>
    <t>Millwood</t>
  </si>
  <si>
    <t>Milton in King County</t>
  </si>
  <si>
    <t>Milton in Pierce County</t>
  </si>
  <si>
    <t>Montesano</t>
  </si>
  <si>
    <t>Morton</t>
  </si>
  <si>
    <t>Moses Lake</t>
  </si>
  <si>
    <t>Mossyrock</t>
  </si>
  <si>
    <t>Mount Vernon</t>
  </si>
  <si>
    <t>Mountlake Terrace</t>
  </si>
  <si>
    <t>Moxee City</t>
  </si>
  <si>
    <t>Mukilteo</t>
  </si>
  <si>
    <t>Naches</t>
  </si>
  <si>
    <t>Napavine</t>
  </si>
  <si>
    <t>Nespelem</t>
  </si>
  <si>
    <t>Newcastle</t>
  </si>
  <si>
    <t>Newport</t>
  </si>
  <si>
    <t>Nooksack</t>
  </si>
  <si>
    <t>Normandy Park</t>
  </si>
  <si>
    <t>North Bonneville</t>
  </si>
  <si>
    <t>Northport</t>
  </si>
  <si>
    <t>Oak Harbor</t>
  </si>
  <si>
    <t>Oakesdale</t>
  </si>
  <si>
    <t>Oakville</t>
  </si>
  <si>
    <t>Ocean Shores</t>
  </si>
  <si>
    <t>Odessa</t>
  </si>
  <si>
    <t>Okanogan (City)</t>
  </si>
  <si>
    <t>Olympia</t>
  </si>
  <si>
    <t>Omak</t>
  </si>
  <si>
    <t>Oroville</t>
  </si>
  <si>
    <t>Orting</t>
  </si>
  <si>
    <t>Pacific in King County</t>
  </si>
  <si>
    <t>Pacific in Pierce County</t>
  </si>
  <si>
    <t>Pacific County Unincorp. Areas</t>
  </si>
  <si>
    <t>Palouse</t>
  </si>
  <si>
    <t>Pasco</t>
  </si>
  <si>
    <t>Pateros</t>
  </si>
  <si>
    <t>Pe Ell</t>
  </si>
  <si>
    <t>Pierce County Unincorp. Areas</t>
  </si>
  <si>
    <t>Pomeroy</t>
  </si>
  <si>
    <t>Port Angeles</t>
  </si>
  <si>
    <t>Port Orchard</t>
  </si>
  <si>
    <t>Port Townsend</t>
  </si>
  <si>
    <t>Poulsbo</t>
  </si>
  <si>
    <t>Prescott</t>
  </si>
  <si>
    <t>Prosser</t>
  </si>
  <si>
    <t>Pullman</t>
  </si>
  <si>
    <t>Puyallup</t>
  </si>
  <si>
    <t>Quincy</t>
  </si>
  <si>
    <t>Rainier</t>
  </si>
  <si>
    <t>Raymond</t>
  </si>
  <si>
    <t>Reardan</t>
  </si>
  <si>
    <t>Redmond</t>
  </si>
  <si>
    <t>Renton</t>
  </si>
  <si>
    <t>Republic</t>
  </si>
  <si>
    <t xml:space="preserve">Richland </t>
  </si>
  <si>
    <t>Ridgefield</t>
  </si>
  <si>
    <t xml:space="preserve">Ritzville </t>
  </si>
  <si>
    <t>Riverside</t>
  </si>
  <si>
    <t>Rock Island</t>
  </si>
  <si>
    <t>Rockford</t>
  </si>
  <si>
    <t>Rosalia</t>
  </si>
  <si>
    <t>Roslyn</t>
  </si>
  <si>
    <t>Roy</t>
  </si>
  <si>
    <t>Royal City</t>
  </si>
  <si>
    <t>Ruston</t>
  </si>
  <si>
    <t>Sammamish</t>
  </si>
  <si>
    <t>San Juan County Unincorp. Areas</t>
  </si>
  <si>
    <t>Selah</t>
  </si>
  <si>
    <t>Shoreline</t>
  </si>
  <si>
    <t>Skagit County Unincorp. Areas</t>
  </si>
  <si>
    <t>Skykomish</t>
  </si>
  <si>
    <t>Snoqualmie</t>
  </si>
  <si>
    <t>Soap Lake</t>
  </si>
  <si>
    <t>South Bend</t>
  </si>
  <si>
    <t>South Cle Elum</t>
  </si>
  <si>
    <t>South Prairie</t>
  </si>
  <si>
    <t>Spangle</t>
  </si>
  <si>
    <t>Spokane (City)</t>
  </si>
  <si>
    <t>Spokane County Unincorp. Areas</t>
  </si>
  <si>
    <t>Spokane Valley</t>
  </si>
  <si>
    <t>Sprague</t>
  </si>
  <si>
    <t>Springdale</t>
  </si>
  <si>
    <t>St. John</t>
  </si>
  <si>
    <t>Starbuck</t>
  </si>
  <si>
    <t>Steilacoom</t>
  </si>
  <si>
    <t>Stevens County Unincorp. Areas</t>
  </si>
  <si>
    <t>Stevenson</t>
  </si>
  <si>
    <t>Sultan</t>
  </si>
  <si>
    <t>Sumas</t>
  </si>
  <si>
    <t>Sumner</t>
  </si>
  <si>
    <t>Sunnyside</t>
  </si>
  <si>
    <t>Tekoa</t>
  </si>
  <si>
    <t>Tenino</t>
  </si>
  <si>
    <t>Tieton</t>
  </si>
  <si>
    <t>Toledo</t>
  </si>
  <si>
    <t>Tonasket</t>
  </si>
  <si>
    <t>Toppenish</t>
  </si>
  <si>
    <t>Tukwila</t>
  </si>
  <si>
    <t>Tumwater</t>
  </si>
  <si>
    <t>Union Gap</t>
  </si>
  <si>
    <t>Uniontown</t>
  </si>
  <si>
    <t>University Place</t>
  </si>
  <si>
    <t>Vader</t>
  </si>
  <si>
    <t>Vancouver</t>
  </si>
  <si>
    <t>Wapato</t>
  </si>
  <si>
    <t>Warden</t>
  </si>
  <si>
    <t>Washougal</t>
  </si>
  <si>
    <t>Washtucna</t>
  </si>
  <si>
    <t>Waterville</t>
  </si>
  <si>
    <t>Waverly</t>
  </si>
  <si>
    <t>Wenatchee</t>
  </si>
  <si>
    <t>West Richland</t>
  </si>
  <si>
    <t>Westport</t>
  </si>
  <si>
    <t>Whatcom County Unincorp. Areas</t>
  </si>
  <si>
    <t>White Salmon</t>
  </si>
  <si>
    <t>Whitman County Unincorp. Areas</t>
  </si>
  <si>
    <t>Wilbur</t>
  </si>
  <si>
    <t>Wilkeson</t>
  </si>
  <si>
    <t>Wilson Creek</t>
  </si>
  <si>
    <t>Winlock</t>
  </si>
  <si>
    <t>Winthrop</t>
  </si>
  <si>
    <t>Woodinville</t>
  </si>
  <si>
    <t>Woodland</t>
  </si>
  <si>
    <t>Woodway</t>
  </si>
  <si>
    <t>Yacolt</t>
  </si>
  <si>
    <t>Yakima (City)</t>
  </si>
  <si>
    <t>Yakima County Unincorp. Areas</t>
  </si>
  <si>
    <t>Yarrow Point</t>
  </si>
  <si>
    <t>Yelm</t>
  </si>
  <si>
    <t>Zillah</t>
  </si>
  <si>
    <t>Adams County Unincorp. Areas</t>
  </si>
  <si>
    <t>Asotin County Unincorp. Areas</t>
  </si>
  <si>
    <t>Columbia County Unincorp. Areas</t>
  </si>
  <si>
    <t>Douglas County Unincorp. Areas</t>
  </si>
  <si>
    <t>Franklin County Unincorp. Areas</t>
  </si>
  <si>
    <t>Pend Oreille County Unincorp. Areas</t>
  </si>
  <si>
    <t>Skamania County Unincorp. Areas</t>
  </si>
  <si>
    <t>Snohomish County Unincorp. Areas</t>
  </si>
  <si>
    <t>Thurston County Unincorp. Areas</t>
  </si>
  <si>
    <t>Wahkiakum County Unincorp. Areas</t>
  </si>
  <si>
    <t>Walla Walla County Unincorp. Areas</t>
  </si>
  <si>
    <t>Grays Harbor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</si>
  <si>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</si>
  <si>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</si>
  <si>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</si>
  <si>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</si>
  <si>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</si>
  <si>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</si>
  <si>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</si>
  <si>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</si>
  <si>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</si>
  <si>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</si>
  <si>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</si>
  <si>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</si>
  <si>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</si>
  <si>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</si>
  <si>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</si>
  <si>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</si>
  <si>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</si>
  <si>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</si>
  <si>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</si>
  <si>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</si>
  <si>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</si>
  <si>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</si>
  <si>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 County Unincorp. Areas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</si>
  <si>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</si>
  <si>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</si>
  <si>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</si>
  <si>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</si>
  <si>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</si>
  <si>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</si>
  <si>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</si>
  <si>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</si>
  <si>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</si>
  <si>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</si>
  <si>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</si>
  <si>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</si>
  <si>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</si>
  <si>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</si>
  <si>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</si>
  <si>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</si>
  <si>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County</t>
  </si>
  <si>
    <t>Location Code</t>
  </si>
  <si>
    <t>Local Rate</t>
  </si>
  <si>
    <t>State Rate</t>
  </si>
  <si>
    <t>Combined Sales Tax</t>
  </si>
  <si>
    <t>Location</t>
  </si>
  <si>
    <t>Grays Harbor County Unincorp. Areas</t>
  </si>
  <si>
    <t>SeaTac</t>
  </si>
  <si>
    <t>Sedro-Woolley</t>
  </si>
  <si>
    <t>Okanogan County Unincorp. PTBA</t>
  </si>
  <si>
    <t>Woodinville Non-RTA</t>
  </si>
  <si>
    <t>Whatcom County Unincorp. PTBA</t>
  </si>
  <si>
    <t>Walla Walla County Unincorp. PTBA</t>
  </si>
  <si>
    <t xml:space="preserve">Walla Walla (City) </t>
  </si>
  <si>
    <t xml:space="preserve">Waitsburg </t>
  </si>
  <si>
    <t xml:space="preserve">Twisp </t>
  </si>
  <si>
    <t>Thurston County Unincorp. PTBA</t>
  </si>
  <si>
    <t xml:space="preserve">Tacoma </t>
  </si>
  <si>
    <t xml:space="preserve">Stanwood </t>
  </si>
  <si>
    <t>Spokane County Unincorp. PTBA</t>
  </si>
  <si>
    <t>Snohomish County Unincorp. PTBA Non-RTA</t>
  </si>
  <si>
    <t>Snohomish County Unincorp. PTBA</t>
  </si>
  <si>
    <t>Snohomish County Unincorp. Areas Non-RTA</t>
  </si>
  <si>
    <t>Skagit County Unincorp. PTBA</t>
  </si>
  <si>
    <t xml:space="preserve">Snohomish (City) </t>
  </si>
  <si>
    <t xml:space="preserve">Shelton </t>
  </si>
  <si>
    <t>Sequim</t>
  </si>
  <si>
    <t xml:space="preserve">Seattle </t>
  </si>
  <si>
    <t>Sammamish Non-RTA</t>
  </si>
  <si>
    <t>Renton Non-RTA</t>
  </si>
  <si>
    <t>Redmond Non-RTA</t>
  </si>
  <si>
    <t>Pierce County Unincorp. PTBA</t>
  </si>
  <si>
    <t>Pierce County Unincorp. Areas Non-RTA HBZ</t>
  </si>
  <si>
    <t>Pierce County Unincorp. Areas Non-RTA</t>
  </si>
  <si>
    <t>Pierce County Unincorp. PTBA HBZ</t>
  </si>
  <si>
    <t>Othello</t>
  </si>
  <si>
    <t>North Bend</t>
  </si>
  <si>
    <t>Newcastle Non-RTA</t>
  </si>
  <si>
    <t xml:space="preserve">Monroe </t>
  </si>
  <si>
    <t>Mattawa</t>
  </si>
  <si>
    <t xml:space="preserve">Marysville </t>
  </si>
  <si>
    <t>Lynnwood</t>
  </si>
  <si>
    <t xml:space="preserve">Lynden </t>
  </si>
  <si>
    <t>Leavenworth</t>
  </si>
  <si>
    <t>King County Unincorp. Non-RTA</t>
  </si>
  <si>
    <t>Kent Non-RTA</t>
  </si>
  <si>
    <t>Issaquah Non-RTA</t>
  </si>
  <si>
    <t>Gig Harbor HBZ</t>
  </si>
  <si>
    <t xml:space="preserve">Friday Harbor </t>
  </si>
  <si>
    <t>Franklin County Unincorp. PTBA</t>
  </si>
  <si>
    <t xml:space="preserve">Ferndale </t>
  </si>
  <si>
    <t>Everett Non-RTA</t>
  </si>
  <si>
    <t xml:space="preserve">Ellensburg </t>
  </si>
  <si>
    <t>Douglas County Unincorp. PTBA</t>
  </si>
  <si>
    <t>Clarkston</t>
  </si>
  <si>
    <t>Clark County Unincorp. PTBA</t>
  </si>
  <si>
    <t xml:space="preserve">Centralia </t>
  </si>
  <si>
    <t xml:space="preserve">Castle Rock </t>
  </si>
  <si>
    <t>Bonney Lake Non-RTA</t>
  </si>
  <si>
    <t>Benton Co. Unincorp. PTBA</t>
  </si>
  <si>
    <t xml:space="preserve">Bellingham </t>
  </si>
  <si>
    <t>Bellevue Non-RTA</t>
  </si>
  <si>
    <t>Auburn in King County Non-RTA</t>
  </si>
  <si>
    <t xml:space="preserve">Arlington </t>
  </si>
  <si>
    <t xml:space="preserve">Airway Heights </t>
  </si>
  <si>
    <t xml:space="preserve">Aberdeen </t>
  </si>
  <si>
    <t>LaCrosse</t>
  </si>
  <si>
    <t>Pierce County Unincorp. PTBA
Non-RTA</t>
  </si>
  <si>
    <t>Tulalip Tribes - Marysville</t>
  </si>
  <si>
    <t>Tulalip Tribes - Unincorp. PTBA Non-RTA</t>
  </si>
  <si>
    <t>Chehalis Tribes - Unincorp. Grays Harbor County</t>
  </si>
  <si>
    <t>Chehalis Tribes - Unincorp. Lewis County</t>
  </si>
  <si>
    <t>Chehalis Tribes - Oakville</t>
  </si>
  <si>
    <t>Chehalis Tribes - Unincorp. Thurston County</t>
  </si>
  <si>
    <t>Chehalis Tribes - Tumwater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</si>
</sst>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"/>
    <numFmt numFmtId="165" formatCode="0.00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3"/>
      <name val="Arial"/>
      <family val="2"/>
    </font>
    <font>
      <b/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/>
  </cellStyleXfs>
  <cellXfs count="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Alignment="1"/>
    <xf numFmtId="0" fontId="4" fillId="0" borderId="2" xfId="0" applyFont="1" applyBorder="1" applyAlignment="1"/>
    <xf numFmtId="0" fontId="3" fillId="0" borderId="0" xfId="0" applyFont="1" applyAlignment="1">
      <alignment horizontal="center" wrapText="1"/>
    </xf>
    <xf numFmtId="0" fontId="5" fillId="0" borderId="0" xfId="0" applyFont="1" applyAlignment="1"/>
    <xf numFmtId="0" fontId="5" fillId="0" borderId="2" xfId="0" applyFont="1" applyBorder="1" applyAlignment="1"/>
    <xf numFmtId="0" fontId="6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0" xfId="0" applyFont="1" applyBorder="1" applyAlignment="1"/>
    <xf numFmtId="0" fontId="2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1152525</xdr:colOff>
      <xdr:row>1</xdr:row>
      <xdr:rowOff>152400</xdr:rowOff>
    </xdr:to>
    <xdr:pic>
      <xdr:nvPicPr>
        <xdr:cNvPr id="1099" name="Picture 3" descr="New Logo.jpg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2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85725</xdr:rowOff>
    </xdr:from>
    <xdr:to>
      <xdr:col>4</xdr:col>
      <xdr:colOff>638190</xdr:colOff>
      <xdr:row>1</xdr:row>
      <xdr:rowOff>152400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1914525" y="85725"/>
          <a:ext cx="2990850" cy="419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Local Sales &amp; Use Tax Rates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 January 1 - March 31,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"/>
  <sheetViews>
    <sheetView showZeros="0" tabSelected="1" zoomScale="110" zoomScaleNormal="110" workbookViewId="0"/>
  </sheetViews>
  <sheetFormatPr defaultColWidth="9.140625" defaultRowHeight="12.75" x14ac:dyDescent="0.2"/>
  <cols>
    <col min="1" max="1" width="37.7109375" style="1" customWidth="1"/>
    <col min="2" max="2" width="14.28515625" style="2" customWidth="1"/>
    <col min="3" max="3" width="12.28515625" style="3" customWidth="1"/>
    <col min="4" max="4" width="11.7109375" style="4" customWidth="1"/>
    <col min="5" max="5" width="11.7109375" style="5" customWidth="1"/>
    <col min="6" max="6" width="12.28515625" style="13" customWidth="1"/>
    <col min="7" max="16384" width="9.140625" style="2"/>
  </cols>
  <sheetData>
    <row r="1" spans="1:7" ht="27.75" customHeight="1" x14ac:dyDescent="0.25">
      <c r="A1" s="7"/>
      <c r="B1" s="22"/>
      <c r="C1" s="22"/>
      <c r="D1" s="7"/>
      <c r="E1" s="7"/>
      <c r="F1" s="10"/>
    </row>
    <row r="2" spans="1:7" s="1" customFormat="1" ht="15.75" customHeight="1" x14ac:dyDescent="0.25">
      <c r="A2" s="8"/>
      <c r="B2" s="8"/>
      <c r="C2" s="8"/>
      <c r="D2" s="8"/>
      <c r="E2" s="8"/>
      <c r="F2" s="11"/>
      <c r="G2" s="6"/>
    </row>
    <row r="3" spans="1:7" s="9" customFormat="1" ht="30.75" customHeight="1" x14ac:dyDescent="0.2">
      <c r="A3" s="12" t="s">
        <v>337</v>
      </c>
      <c r="B3" s="12" t="s">
        <v>332</v>
      </c>
      <c r="C3" s="14" t="s">
        <v>333</v>
      </c>
      <c r="D3" s="15" t="s">
        <v>334</v>
      </c>
      <c r="E3" s="12" t="s">
        <v>335</v>
      </c>
      <c r="F3" s="12" t="s">
        <v>336</v>
      </c>
    </row>
    <row r="4" spans="1:7" x14ac:dyDescent="0.2">
      <c r="A4" s="17" t="s">
        <v>397</v>
      </c>
      <c r="B4" s="17" t="s">
        <v>292</v>
      </c>
      <c r="C4" s="23">
        <v>1401</v>
      </c>
      <c r="D4" s="23">
        <v>2.58E-2</v>
      </c>
      <c r="E4" s="23">
        <v>6.5000000000000002E-2</v>
      </c>
      <c r="F4" s="23">
        <f t="shared" ref="F4:F35" si="0">D4+E4</f>
        <v>9.0800000000000006E-2</v>
      </c>
    </row>
    <row r="5" spans="1:7" x14ac:dyDescent="0.2">
      <c r="A5" s="17" t="s">
        <v>281</v>
      </c>
      <c r="B5" s="18" t="s">
        <v>293</v>
      </c>
      <c r="C5" s="19">
        <v>100</v>
      </c>
      <c r="D5" s="20">
        <v>1.4999999999999999E-2</v>
      </c>
      <c r="E5" s="20">
        <v>6.5000000000000002E-2</v>
      </c>
      <c r="F5" s="20">
        <f t="shared" si="0"/>
        <v>0.08</v>
      </c>
    </row>
    <row r="6" spans="1:7" x14ac:dyDescent="0.2">
      <c r="A6" s="17" t="s">
        <v>396</v>
      </c>
      <c r="B6" s="17" t="s">
        <v>324</v>
      </c>
      <c r="C6" s="23">
        <v>3201</v>
      </c>
      <c r="D6" s="23">
        <v>2.5999999999999999E-2</v>
      </c>
      <c r="E6" s="23">
        <v>6.5000000000000002E-2</v>
      </c>
      <c r="F6" s="24">
        <f t="shared" si="0"/>
        <v>9.0999999999999998E-2</v>
      </c>
    </row>
    <row r="7" spans="1:7" x14ac:dyDescent="0.2">
      <c r="A7" s="17" t="s">
        <v>0</v>
      </c>
      <c r="B7" s="18" t="s">
        <v>330</v>
      </c>
      <c r="C7" s="19">
        <v>3801</v>
      </c>
      <c r="D7" s="20">
        <v>1.2999999999999999E-2</v>
      </c>
      <c r="E7" s="20">
        <v>6.5000000000000002E-2</v>
      </c>
      <c r="F7" s="20">
        <f t="shared" si="0"/>
        <v>7.8E-2</v>
      </c>
    </row>
    <row r="8" spans="1:7" x14ac:dyDescent="0.2">
      <c r="A8" s="26" t="s">
        <v>1</v>
      </c>
      <c r="B8" s="26" t="s">
        <v>308</v>
      </c>
      <c r="C8" s="27">
        <v>1701</v>
      </c>
      <c r="D8" s="27">
        <v>3.5999999999999997E-2</v>
      </c>
      <c r="E8" s="27">
        <v>6.5000000000000002E-2</v>
      </c>
      <c r="F8" s="28">
        <f t="shared" si="0"/>
        <v>0.10100000000000001</v>
      </c>
    </row>
    <row r="9" spans="1:7" x14ac:dyDescent="0.2">
      <c r="A9" s="17" t="s">
        <v>2</v>
      </c>
      <c r="B9" s="17" t="s">
        <v>313</v>
      </c>
      <c r="C9" s="23">
        <v>2201</v>
      </c>
      <c r="D9" s="23">
        <v>1.4999999999999999E-2</v>
      </c>
      <c r="E9" s="23">
        <v>6.5000000000000002E-2</v>
      </c>
      <c r="F9" s="24">
        <f t="shared" si="0"/>
        <v>0.08</v>
      </c>
    </row>
    <row r="10" spans="1:7" x14ac:dyDescent="0.2">
      <c r="A10" s="17" t="s">
        <v>3</v>
      </c>
      <c r="B10" s="18" t="s">
        <v>321</v>
      </c>
      <c r="C10" s="19">
        <v>2901</v>
      </c>
      <c r="D10" s="20">
        <v>2.3E-2</v>
      </c>
      <c r="E10" s="20">
        <v>6.5000000000000002E-2</v>
      </c>
      <c r="F10" s="20">
        <f t="shared" si="0"/>
        <v>8.7999999999999995E-2</v>
      </c>
    </row>
    <row r="11" spans="1:7" x14ac:dyDescent="0.2">
      <c r="A11" s="17" t="s">
        <v>395</v>
      </c>
      <c r="B11" s="18" t="s">
        <v>323</v>
      </c>
      <c r="C11" s="19">
        <v>3101</v>
      </c>
      <c r="D11" s="20">
        <v>2.7E-2</v>
      </c>
      <c r="E11" s="20">
        <v>6.5000000000000002E-2</v>
      </c>
      <c r="F11" s="20">
        <f t="shared" si="0"/>
        <v>9.1999999999999998E-2</v>
      </c>
    </row>
    <row r="12" spans="1:7" x14ac:dyDescent="0.2">
      <c r="A12" s="17" t="s">
        <v>4</v>
      </c>
      <c r="B12" s="18" t="s">
        <v>294</v>
      </c>
      <c r="C12" s="19">
        <v>201</v>
      </c>
      <c r="D12" s="20">
        <v>1.4999999999999999E-2</v>
      </c>
      <c r="E12" s="20">
        <v>6.5000000000000002E-2</v>
      </c>
      <c r="F12" s="20">
        <f t="shared" si="0"/>
        <v>0.08</v>
      </c>
    </row>
    <row r="13" spans="1:7" x14ac:dyDescent="0.2">
      <c r="A13" s="17" t="s">
        <v>282</v>
      </c>
      <c r="B13" s="18" t="s">
        <v>294</v>
      </c>
      <c r="C13" s="19">
        <v>200</v>
      </c>
      <c r="D13" s="20">
        <v>1.4999999999999999E-2</v>
      </c>
      <c r="E13" s="20">
        <v>6.5000000000000002E-2</v>
      </c>
      <c r="F13" s="20">
        <f t="shared" si="0"/>
        <v>0.08</v>
      </c>
    </row>
    <row r="14" spans="1:7" x14ac:dyDescent="0.2">
      <c r="A14" s="26" t="s">
        <v>5</v>
      </c>
      <c r="B14" s="26" t="s">
        <v>308</v>
      </c>
      <c r="C14" s="27">
        <v>1702</v>
      </c>
      <c r="D14" s="27">
        <v>3.5999999999999997E-2</v>
      </c>
      <c r="E14" s="27">
        <v>6.5000000000000002E-2</v>
      </c>
      <c r="F14" s="28">
        <f t="shared" si="0"/>
        <v>0.10100000000000001</v>
      </c>
    </row>
    <row r="15" spans="1:7" x14ac:dyDescent="0.2">
      <c r="A15" s="26" t="s">
        <v>394</v>
      </c>
      <c r="B15" s="29" t="s">
        <v>308</v>
      </c>
      <c r="C15" s="30">
        <v>4002</v>
      </c>
      <c r="D15" s="31">
        <v>2.1999999999999999E-2</v>
      </c>
      <c r="E15" s="31">
        <v>6.5000000000000002E-2</v>
      </c>
      <c r="F15" s="31">
        <f t="shared" si="0"/>
        <v>8.6999999999999994E-2</v>
      </c>
    </row>
    <row r="16" spans="1:7" x14ac:dyDescent="0.2">
      <c r="A16" s="17" t="s">
        <v>6</v>
      </c>
      <c r="B16" s="17" t="s">
        <v>319</v>
      </c>
      <c r="C16" s="23">
        <v>2724</v>
      </c>
      <c r="D16" s="23">
        <v>3.4000000000000002E-2</v>
      </c>
      <c r="E16" s="23">
        <v>6.5000000000000002E-2</v>
      </c>
      <c r="F16" s="23">
        <f t="shared" si="0"/>
        <v>9.9000000000000005E-2</v>
      </c>
    </row>
    <row r="17" spans="1:6" x14ac:dyDescent="0.2">
      <c r="A17" s="17" t="s">
        <v>7</v>
      </c>
      <c r="B17" s="17" t="s">
        <v>309</v>
      </c>
      <c r="C17" s="23">
        <v>1804</v>
      </c>
      <c r="D17" s="23">
        <v>2.5000000000000001E-2</v>
      </c>
      <c r="E17" s="23">
        <v>6.5000000000000002E-2</v>
      </c>
      <c r="F17" s="24">
        <f t="shared" si="0"/>
        <v>0.09</v>
      </c>
    </row>
    <row r="18" spans="1:6" x14ac:dyDescent="0.2">
      <c r="A18" s="17" t="s">
        <v>8</v>
      </c>
      <c r="B18" s="18" t="s">
        <v>298</v>
      </c>
      <c r="C18" s="19">
        <v>601</v>
      </c>
      <c r="D18" s="20">
        <v>1.9E-2</v>
      </c>
      <c r="E18" s="20">
        <v>6.5000000000000002E-2</v>
      </c>
      <c r="F18" s="20">
        <f t="shared" si="0"/>
        <v>8.4000000000000005E-2</v>
      </c>
    </row>
    <row r="19" spans="1:6" x14ac:dyDescent="0.2">
      <c r="A19" s="26" t="s">
        <v>9</v>
      </c>
      <c r="B19" s="26" t="s">
        <v>308</v>
      </c>
      <c r="C19" s="27">
        <v>1703</v>
      </c>
      <c r="D19" s="27">
        <v>3.5999999999999997E-2</v>
      </c>
      <c r="E19" s="27">
        <v>6.5000000000000002E-2</v>
      </c>
      <c r="F19" s="28">
        <f t="shared" si="0"/>
        <v>0.10100000000000001</v>
      </c>
    </row>
    <row r="20" spans="1:6" x14ac:dyDescent="0.2">
      <c r="A20" s="26" t="s">
        <v>10</v>
      </c>
      <c r="B20" s="26" t="s">
        <v>308</v>
      </c>
      <c r="C20" s="27">
        <v>1704</v>
      </c>
      <c r="D20" s="27">
        <v>3.5999999999999997E-2</v>
      </c>
      <c r="E20" s="27">
        <v>6.5000000000000002E-2</v>
      </c>
      <c r="F20" s="28">
        <f t="shared" si="0"/>
        <v>0.10100000000000001</v>
      </c>
    </row>
    <row r="21" spans="1:6" x14ac:dyDescent="0.2">
      <c r="A21" s="26" t="s">
        <v>393</v>
      </c>
      <c r="B21" s="29" t="s">
        <v>308</v>
      </c>
      <c r="C21" s="30">
        <v>4004</v>
      </c>
      <c r="D21" s="31">
        <v>2.1999999999999999E-2</v>
      </c>
      <c r="E21" s="31">
        <v>6.5000000000000002E-2</v>
      </c>
      <c r="F21" s="31">
        <f t="shared" si="0"/>
        <v>8.6999999999999994E-2</v>
      </c>
    </row>
    <row r="22" spans="1:6" x14ac:dyDescent="0.2">
      <c r="A22" s="17" t="s">
        <v>392</v>
      </c>
      <c r="B22" s="18" t="s">
        <v>329</v>
      </c>
      <c r="C22" s="19">
        <v>3701</v>
      </c>
      <c r="D22" s="20">
        <v>2.1999999999999999E-2</v>
      </c>
      <c r="E22" s="20">
        <v>6.5000000000000002E-2</v>
      </c>
      <c r="F22" s="20">
        <f t="shared" si="0"/>
        <v>8.6999999999999994E-2</v>
      </c>
    </row>
    <row r="23" spans="1:6" x14ac:dyDescent="0.2">
      <c r="A23" s="17" t="s">
        <v>11</v>
      </c>
      <c r="B23" s="18" t="s">
        <v>295</v>
      </c>
      <c r="C23" s="19">
        <v>301</v>
      </c>
      <c r="D23" s="20">
        <v>2.1000000000000001E-2</v>
      </c>
      <c r="E23" s="20">
        <v>6.5000000000000002E-2</v>
      </c>
      <c r="F23" s="20">
        <f t="shared" si="0"/>
        <v>8.6000000000000007E-2</v>
      </c>
    </row>
    <row r="24" spans="1:6" x14ac:dyDescent="0.2">
      <c r="A24" s="17" t="s">
        <v>12</v>
      </c>
      <c r="B24" s="18" t="s">
        <v>295</v>
      </c>
      <c r="C24" s="19">
        <v>300</v>
      </c>
      <c r="D24" s="20">
        <v>1.4999999999999999E-2</v>
      </c>
      <c r="E24" s="20">
        <v>6.5000000000000002E-2</v>
      </c>
      <c r="F24" s="20">
        <v>0.08</v>
      </c>
    </row>
    <row r="25" spans="1:6" x14ac:dyDescent="0.2">
      <c r="A25" s="17" t="s">
        <v>391</v>
      </c>
      <c r="B25" s="18" t="s">
        <v>295</v>
      </c>
      <c r="C25" s="19">
        <v>333</v>
      </c>
      <c r="D25" s="20">
        <v>2.1000000000000001E-2</v>
      </c>
      <c r="E25" s="20">
        <v>6.5000000000000002E-2</v>
      </c>
      <c r="F25" s="20">
        <f t="shared" si="0"/>
        <v>8.6000000000000007E-2</v>
      </c>
    </row>
    <row r="26" spans="1:6" x14ac:dyDescent="0.2">
      <c r="A26" s="17" t="s">
        <v>13</v>
      </c>
      <c r="B26" s="18" t="s">
        <v>311</v>
      </c>
      <c r="C26" s="19">
        <v>2001</v>
      </c>
      <c r="D26" s="20">
        <v>0.01</v>
      </c>
      <c r="E26" s="20">
        <v>6.5000000000000002E-2</v>
      </c>
      <c r="F26" s="20">
        <f t="shared" si="0"/>
        <v>7.4999999999999997E-2</v>
      </c>
    </row>
    <row r="27" spans="1:6" x14ac:dyDescent="0.2">
      <c r="A27" s="26" t="s">
        <v>14</v>
      </c>
      <c r="B27" s="29" t="s">
        <v>308</v>
      </c>
      <c r="C27" s="30">
        <v>1705</v>
      </c>
      <c r="D27" s="31">
        <v>2.1999999999999999E-2</v>
      </c>
      <c r="E27" s="31">
        <v>6.5000000000000002E-2</v>
      </c>
      <c r="F27" s="31">
        <f t="shared" si="0"/>
        <v>8.6999999999999994E-2</v>
      </c>
    </row>
    <row r="28" spans="1:6" x14ac:dyDescent="0.2">
      <c r="A28" s="17" t="s">
        <v>15</v>
      </c>
      <c r="B28" s="18" t="s">
        <v>329</v>
      </c>
      <c r="C28" s="19">
        <v>3702</v>
      </c>
      <c r="D28" s="20">
        <v>2.1999999999999999E-2</v>
      </c>
      <c r="E28" s="20">
        <v>6.5000000000000002E-2</v>
      </c>
      <c r="F28" s="20">
        <f t="shared" si="0"/>
        <v>8.6999999999999994E-2</v>
      </c>
    </row>
    <row r="29" spans="1:6" x14ac:dyDescent="0.2">
      <c r="A29" s="17" t="s">
        <v>16</v>
      </c>
      <c r="B29" s="17" t="s">
        <v>319</v>
      </c>
      <c r="C29" s="23">
        <v>2701</v>
      </c>
      <c r="D29" s="23">
        <v>2.8000000000000001E-2</v>
      </c>
      <c r="E29" s="23">
        <v>6.5000000000000002E-2</v>
      </c>
      <c r="F29" s="23">
        <f t="shared" si="0"/>
        <v>9.2999999999999999E-2</v>
      </c>
    </row>
    <row r="30" spans="1:6" x14ac:dyDescent="0.2">
      <c r="A30" s="17" t="s">
        <v>390</v>
      </c>
      <c r="B30" s="18" t="s">
        <v>319</v>
      </c>
      <c r="C30" s="19">
        <v>4101</v>
      </c>
      <c r="D30" s="20">
        <v>1.4E-2</v>
      </c>
      <c r="E30" s="20">
        <v>6.5000000000000002E-2</v>
      </c>
      <c r="F30" s="20">
        <f t="shared" si="0"/>
        <v>7.9000000000000001E-2</v>
      </c>
    </row>
    <row r="31" spans="1:6" x14ac:dyDescent="0.2">
      <c r="A31" s="26" t="s">
        <v>17</v>
      </c>
      <c r="B31" s="26" t="s">
        <v>308</v>
      </c>
      <c r="C31" s="27">
        <v>1706</v>
      </c>
      <c r="D31" s="27">
        <v>3.5999999999999997E-2</v>
      </c>
      <c r="E31" s="27">
        <v>6.5000000000000002E-2</v>
      </c>
      <c r="F31" s="28">
        <f t="shared" si="0"/>
        <v>0.10100000000000001</v>
      </c>
    </row>
    <row r="32" spans="1:6" x14ac:dyDescent="0.2">
      <c r="A32" s="17" t="s">
        <v>18</v>
      </c>
      <c r="B32" s="17" t="s">
        <v>323</v>
      </c>
      <c r="C32" s="23">
        <v>3120</v>
      </c>
      <c r="D32" s="23">
        <v>3.9E-2</v>
      </c>
      <c r="E32" s="23">
        <v>6.5000000000000002E-2</v>
      </c>
      <c r="F32" s="23">
        <f t="shared" si="0"/>
        <v>0.10400000000000001</v>
      </c>
    </row>
    <row r="33" spans="1:6" x14ac:dyDescent="0.2">
      <c r="A33" s="17" t="s">
        <v>19</v>
      </c>
      <c r="B33" s="17" t="s">
        <v>309</v>
      </c>
      <c r="C33" s="23">
        <v>1801</v>
      </c>
      <c r="D33" s="23">
        <v>2.5000000000000001E-2</v>
      </c>
      <c r="E33" s="23">
        <v>6.5000000000000002E-2</v>
      </c>
      <c r="F33" s="24">
        <f t="shared" si="0"/>
        <v>0.09</v>
      </c>
    </row>
    <row r="34" spans="1:6" x14ac:dyDescent="0.2">
      <c r="A34" s="17" t="s">
        <v>20</v>
      </c>
      <c r="B34" s="18" t="s">
        <v>316</v>
      </c>
      <c r="C34" s="19">
        <v>2401</v>
      </c>
      <c r="D34" s="20">
        <v>1.9E-2</v>
      </c>
      <c r="E34" s="20">
        <v>6.5000000000000002E-2</v>
      </c>
      <c r="F34" s="20">
        <f t="shared" si="0"/>
        <v>8.4000000000000005E-2</v>
      </c>
    </row>
    <row r="35" spans="1:6" x14ac:dyDescent="0.2">
      <c r="A35" s="17" t="s">
        <v>21</v>
      </c>
      <c r="B35" s="18" t="s">
        <v>301</v>
      </c>
      <c r="C35" s="19">
        <v>901</v>
      </c>
      <c r="D35" s="20">
        <v>1.2E-2</v>
      </c>
      <c r="E35" s="20">
        <v>6.5000000000000002E-2</v>
      </c>
      <c r="F35" s="20">
        <f t="shared" si="0"/>
        <v>7.6999999999999999E-2</v>
      </c>
    </row>
    <row r="36" spans="1:6" x14ac:dyDescent="0.2">
      <c r="A36" s="17" t="s">
        <v>22</v>
      </c>
      <c r="B36" s="17" t="s">
        <v>323</v>
      </c>
      <c r="C36" s="23">
        <v>3102</v>
      </c>
      <c r="D36" s="23">
        <v>3.9E-2</v>
      </c>
      <c r="E36" s="23">
        <v>6.5000000000000002E-2</v>
      </c>
      <c r="F36" s="23">
        <f t="shared" ref="F36:F60" si="1">D36+E36</f>
        <v>0.10400000000000001</v>
      </c>
    </row>
    <row r="37" spans="1:6" x14ac:dyDescent="0.2">
      <c r="A37" s="17" t="s">
        <v>23</v>
      </c>
      <c r="B37" s="18" t="s">
        <v>319</v>
      </c>
      <c r="C37" s="19">
        <v>2702</v>
      </c>
      <c r="D37" s="20">
        <v>1.4E-2</v>
      </c>
      <c r="E37" s="20">
        <v>6.5000000000000002E-2</v>
      </c>
      <c r="F37" s="20">
        <f t="shared" si="1"/>
        <v>7.9000000000000001E-2</v>
      </c>
    </row>
    <row r="38" spans="1:6" x14ac:dyDescent="0.2">
      <c r="A38" s="17" t="s">
        <v>24</v>
      </c>
      <c r="B38" s="18" t="s">
        <v>326</v>
      </c>
      <c r="C38" s="19">
        <v>3401</v>
      </c>
      <c r="D38" s="20">
        <v>1.4999999999999999E-2</v>
      </c>
      <c r="E38" s="20">
        <v>6.5000000000000002E-2</v>
      </c>
      <c r="F38" s="20">
        <f t="shared" si="1"/>
        <v>0.08</v>
      </c>
    </row>
    <row r="39" spans="1:6" x14ac:dyDescent="0.2">
      <c r="A39" s="26" t="s">
        <v>25</v>
      </c>
      <c r="B39" s="29" t="s">
        <v>308</v>
      </c>
      <c r="C39" s="30">
        <v>1734</v>
      </c>
      <c r="D39" s="31">
        <v>3.5999999999999997E-2</v>
      </c>
      <c r="E39" s="31">
        <v>6.5000000000000002E-2</v>
      </c>
      <c r="F39" s="31">
        <f t="shared" si="1"/>
        <v>0.10100000000000001</v>
      </c>
    </row>
    <row r="40" spans="1:6" ht="14.25" customHeight="1" x14ac:dyDescent="0.2">
      <c r="A40" s="17" t="s">
        <v>26</v>
      </c>
      <c r="B40" s="18" t="s">
        <v>321</v>
      </c>
      <c r="C40" s="19">
        <v>2902</v>
      </c>
      <c r="D40" s="20">
        <v>0.02</v>
      </c>
      <c r="E40" s="20">
        <v>6.5000000000000002E-2</v>
      </c>
      <c r="F40" s="20">
        <f t="shared" si="1"/>
        <v>8.5000000000000006E-2</v>
      </c>
    </row>
    <row r="41" spans="1:6" x14ac:dyDescent="0.2">
      <c r="A41" s="17" t="s">
        <v>27</v>
      </c>
      <c r="B41" s="18" t="s">
        <v>298</v>
      </c>
      <c r="C41" s="19">
        <v>602</v>
      </c>
      <c r="D41" s="20">
        <v>1.9E-2</v>
      </c>
      <c r="E41" s="20">
        <v>6.5000000000000002E-2</v>
      </c>
      <c r="F41" s="20">
        <f t="shared" si="1"/>
        <v>8.4000000000000005E-2</v>
      </c>
    </row>
    <row r="42" spans="1:6" x14ac:dyDescent="0.2">
      <c r="A42" s="17" t="s">
        <v>28</v>
      </c>
      <c r="B42" s="18" t="s">
        <v>319</v>
      </c>
      <c r="C42" s="19">
        <v>2703</v>
      </c>
      <c r="D42" s="20">
        <v>1.4E-2</v>
      </c>
      <c r="E42" s="20">
        <v>6.5000000000000002E-2</v>
      </c>
      <c r="F42" s="20">
        <f t="shared" si="1"/>
        <v>7.9000000000000001E-2</v>
      </c>
    </row>
    <row r="43" spans="1:6" x14ac:dyDescent="0.2">
      <c r="A43" s="26" t="s">
        <v>29</v>
      </c>
      <c r="B43" s="29" t="s">
        <v>308</v>
      </c>
      <c r="C43" s="30">
        <v>1707</v>
      </c>
      <c r="D43" s="31">
        <v>2.1999999999999999E-2</v>
      </c>
      <c r="E43" s="31">
        <v>6.5000000000000002E-2</v>
      </c>
      <c r="F43" s="31">
        <f t="shared" si="1"/>
        <v>8.6999999999999994E-2</v>
      </c>
    </row>
    <row r="44" spans="1:6" x14ac:dyDescent="0.2">
      <c r="A44" s="17" t="s">
        <v>30</v>
      </c>
      <c r="B44" s="18" t="s">
        <v>296</v>
      </c>
      <c r="C44" s="19">
        <v>401</v>
      </c>
      <c r="D44" s="20">
        <v>1.7999999999999999E-2</v>
      </c>
      <c r="E44" s="20">
        <v>6.5000000000000002E-2</v>
      </c>
      <c r="F44" s="20">
        <f t="shared" si="1"/>
        <v>8.3000000000000004E-2</v>
      </c>
    </row>
    <row r="45" spans="1:6" x14ac:dyDescent="0.2">
      <c r="A45" s="17" t="s">
        <v>389</v>
      </c>
      <c r="B45" s="17" t="s">
        <v>300</v>
      </c>
      <c r="C45" s="25">
        <v>801</v>
      </c>
      <c r="D45" s="23">
        <v>1.4999999999999999E-2</v>
      </c>
      <c r="E45" s="23">
        <v>6.5000000000000002E-2</v>
      </c>
      <c r="F45" s="24">
        <f t="shared" si="1"/>
        <v>0.08</v>
      </c>
    </row>
    <row r="46" spans="1:6" x14ac:dyDescent="0.2">
      <c r="A46" s="17" t="s">
        <v>31</v>
      </c>
      <c r="B46" s="18" t="s">
        <v>327</v>
      </c>
      <c r="C46" s="19">
        <v>3501</v>
      </c>
      <c r="D46" s="20">
        <v>1.0999999999999999E-2</v>
      </c>
      <c r="E46" s="20">
        <v>6.5000000000000002E-2</v>
      </c>
      <c r="F46" s="20">
        <f t="shared" si="1"/>
        <v>7.5999999999999998E-2</v>
      </c>
    </row>
    <row r="47" spans="1:6" x14ac:dyDescent="0.2">
      <c r="A47" s="17" t="s">
        <v>388</v>
      </c>
      <c r="B47" s="18" t="s">
        <v>312</v>
      </c>
      <c r="C47" s="19">
        <v>2101</v>
      </c>
      <c r="D47" s="20">
        <v>1.7000000000000001E-2</v>
      </c>
      <c r="E47" s="20">
        <v>6.5000000000000002E-2</v>
      </c>
      <c r="F47" s="20">
        <f t="shared" si="1"/>
        <v>8.2000000000000003E-2</v>
      </c>
    </row>
    <row r="48" spans="1:6" x14ac:dyDescent="0.2">
      <c r="A48" s="17" t="s">
        <v>32</v>
      </c>
      <c r="B48" s="18" t="s">
        <v>312</v>
      </c>
      <c r="C48" s="19">
        <v>2102</v>
      </c>
      <c r="D48" s="20">
        <v>1.7000000000000001E-2</v>
      </c>
      <c r="E48" s="20">
        <v>6.5000000000000002E-2</v>
      </c>
      <c r="F48" s="20">
        <f t="shared" si="1"/>
        <v>8.2000000000000003E-2</v>
      </c>
    </row>
    <row r="49" spans="1:6" ht="25.5" x14ac:dyDescent="0.2">
      <c r="A49" s="26" t="s">
        <v>402</v>
      </c>
      <c r="B49" s="29" t="s">
        <v>292</v>
      </c>
      <c r="C49" s="30">
        <v>1411</v>
      </c>
      <c r="D49" s="31">
        <v>2.4E-2</v>
      </c>
      <c r="E49" s="31">
        <v>6.5000000000000002E-2</v>
      </c>
      <c r="F49" s="31">
        <f t="shared" si="1"/>
        <v>8.8999999999999996E-2</v>
      </c>
    </row>
    <row r="50" spans="1:6" ht="25.5" x14ac:dyDescent="0.2">
      <c r="A50" s="26" t="s">
        <v>403</v>
      </c>
      <c r="B50" s="29" t="s">
        <v>312</v>
      </c>
      <c r="C50" s="30">
        <v>2111</v>
      </c>
      <c r="D50" s="31">
        <v>1.2999999999999999E-2</v>
      </c>
      <c r="E50" s="31">
        <v>6.5000000000000002E-2</v>
      </c>
      <c r="F50" s="31">
        <f t="shared" si="1"/>
        <v>7.8E-2</v>
      </c>
    </row>
    <row r="51" spans="1:6" x14ac:dyDescent="0.2">
      <c r="A51" s="26" t="s">
        <v>404</v>
      </c>
      <c r="B51" s="29" t="s">
        <v>292</v>
      </c>
      <c r="C51" s="30">
        <v>1413</v>
      </c>
      <c r="D51" s="31">
        <v>2.4E-2</v>
      </c>
      <c r="E51" s="31">
        <v>6.5000000000000002E-2</v>
      </c>
      <c r="F51" s="31">
        <f t="shared" si="1"/>
        <v>8.8999999999999996E-2</v>
      </c>
    </row>
    <row r="52" spans="1:6" ht="25.5" x14ac:dyDescent="0.2">
      <c r="A52" s="26" t="s">
        <v>405</v>
      </c>
      <c r="B52" s="29" t="s">
        <v>326</v>
      </c>
      <c r="C52" s="30">
        <v>3409</v>
      </c>
      <c r="D52" s="31">
        <v>1.4999999999999999E-2</v>
      </c>
      <c r="E52" s="31">
        <v>6.5000000000000002E-2</v>
      </c>
      <c r="F52" s="31">
        <f t="shared" si="1"/>
        <v>0.08</v>
      </c>
    </row>
    <row r="53" spans="1:6" x14ac:dyDescent="0.2">
      <c r="A53" s="26" t="s">
        <v>406</v>
      </c>
      <c r="B53" s="29" t="s">
        <v>326</v>
      </c>
      <c r="C53" s="30">
        <v>3411</v>
      </c>
      <c r="D53" s="31">
        <v>2.9000000000000001E-2</v>
      </c>
      <c r="E53" s="31">
        <v>6.5000000000000002E-2</v>
      </c>
      <c r="F53" s="31">
        <f t="shared" si="1"/>
        <v>9.4E-2</v>
      </c>
    </row>
    <row r="54" spans="1:6" x14ac:dyDescent="0.2">
      <c r="A54" s="17" t="s">
        <v>33</v>
      </c>
      <c r="B54" s="18" t="s">
        <v>296</v>
      </c>
      <c r="C54" s="19">
        <v>402</v>
      </c>
      <c r="D54" s="20">
        <v>1.7999999999999999E-2</v>
      </c>
      <c r="E54" s="20">
        <v>6.5000000000000002E-2</v>
      </c>
      <c r="F54" s="20">
        <f t="shared" ref="F54" si="2">D54+E54</f>
        <v>8.3000000000000004E-2</v>
      </c>
    </row>
    <row r="55" spans="1:6" x14ac:dyDescent="0.2">
      <c r="A55" s="17" t="s">
        <v>34</v>
      </c>
      <c r="B55" s="18" t="s">
        <v>296</v>
      </c>
      <c r="C55" s="19">
        <v>400</v>
      </c>
      <c r="D55" s="20">
        <v>1.7999999999999999E-2</v>
      </c>
      <c r="E55" s="20">
        <v>6.5000000000000002E-2</v>
      </c>
      <c r="F55" s="20">
        <f t="shared" si="1"/>
        <v>8.3000000000000004E-2</v>
      </c>
    </row>
    <row r="56" spans="1:6" x14ac:dyDescent="0.2">
      <c r="A56" s="17" t="s">
        <v>35</v>
      </c>
      <c r="B56" s="17" t="s">
        <v>324</v>
      </c>
      <c r="C56" s="23">
        <v>3202</v>
      </c>
      <c r="D56" s="23">
        <v>2.4E-2</v>
      </c>
      <c r="E56" s="23">
        <v>6.5000000000000002E-2</v>
      </c>
      <c r="F56" s="23">
        <f t="shared" si="1"/>
        <v>8.8999999999999996E-2</v>
      </c>
    </row>
    <row r="57" spans="1:6" x14ac:dyDescent="0.2">
      <c r="A57" s="17" t="s">
        <v>36</v>
      </c>
      <c r="B57" s="18" t="s">
        <v>325</v>
      </c>
      <c r="C57" s="19">
        <v>3301</v>
      </c>
      <c r="D57" s="20">
        <v>1.0999999999999999E-2</v>
      </c>
      <c r="E57" s="20">
        <v>6.5000000000000002E-2</v>
      </c>
      <c r="F57" s="20">
        <f t="shared" si="1"/>
        <v>7.5999999999999998E-2</v>
      </c>
    </row>
    <row r="58" spans="1:6" x14ac:dyDescent="0.2">
      <c r="A58" s="17" t="s">
        <v>37</v>
      </c>
      <c r="B58" s="18" t="s">
        <v>297</v>
      </c>
      <c r="C58" s="19">
        <v>500</v>
      </c>
      <c r="D58" s="20">
        <v>0.02</v>
      </c>
      <c r="E58" s="20">
        <v>6.5000000000000002E-2</v>
      </c>
      <c r="F58" s="20">
        <f t="shared" si="1"/>
        <v>8.5000000000000006E-2</v>
      </c>
    </row>
    <row r="59" spans="1:6" x14ac:dyDescent="0.2">
      <c r="A59" s="17" t="s">
        <v>38</v>
      </c>
      <c r="B59" s="18" t="s">
        <v>298</v>
      </c>
      <c r="C59" s="19">
        <v>600</v>
      </c>
      <c r="D59" s="20">
        <v>1.2E-2</v>
      </c>
      <c r="E59" s="20">
        <v>6.5000000000000002E-2</v>
      </c>
      <c r="F59" s="20">
        <f t="shared" si="1"/>
        <v>7.6999999999999999E-2</v>
      </c>
    </row>
    <row r="60" spans="1:6" x14ac:dyDescent="0.2">
      <c r="A60" s="17" t="s">
        <v>387</v>
      </c>
      <c r="B60" s="18" t="s">
        <v>298</v>
      </c>
      <c r="C60" s="19">
        <v>666</v>
      </c>
      <c r="D60" s="20">
        <v>1.9E-2</v>
      </c>
      <c r="E60" s="20">
        <v>6.5000000000000002E-2</v>
      </c>
      <c r="F60" s="20">
        <f t="shared" si="1"/>
        <v>8.4000000000000005E-2</v>
      </c>
    </row>
    <row r="61" spans="1:6" x14ac:dyDescent="0.2">
      <c r="A61" s="17" t="s">
        <v>386</v>
      </c>
      <c r="B61" s="18" t="s">
        <v>294</v>
      </c>
      <c r="C61" s="19">
        <v>202</v>
      </c>
      <c r="D61" s="20">
        <v>1.7000000000000001E-2</v>
      </c>
      <c r="E61" s="20">
        <v>6.5000000000000002E-2</v>
      </c>
      <c r="F61" s="20">
        <v>8.2000000000000003E-2</v>
      </c>
    </row>
    <row r="62" spans="1:6" x14ac:dyDescent="0.2">
      <c r="A62" s="17" t="s">
        <v>39</v>
      </c>
      <c r="B62" s="18" t="s">
        <v>310</v>
      </c>
      <c r="C62" s="19">
        <v>1901</v>
      </c>
      <c r="D62" s="20">
        <v>1.4999999999999999E-2</v>
      </c>
      <c r="E62" s="20">
        <v>6.5000000000000002E-2</v>
      </c>
      <c r="F62" s="20">
        <f t="shared" ref="F62:F93" si="3">D62+E62</f>
        <v>0.08</v>
      </c>
    </row>
    <row r="63" spans="1:6" x14ac:dyDescent="0.2">
      <c r="A63" s="26" t="s">
        <v>40</v>
      </c>
      <c r="B63" s="26" t="s">
        <v>308</v>
      </c>
      <c r="C63" s="27">
        <v>1708</v>
      </c>
      <c r="D63" s="27">
        <v>3.5999999999999997E-2</v>
      </c>
      <c r="E63" s="27">
        <v>6.5000000000000002E-2</v>
      </c>
      <c r="F63" s="28">
        <f t="shared" si="3"/>
        <v>0.10100000000000001</v>
      </c>
    </row>
    <row r="64" spans="1:6" x14ac:dyDescent="0.2">
      <c r="A64" s="17" t="s">
        <v>41</v>
      </c>
      <c r="B64" s="18" t="s">
        <v>330</v>
      </c>
      <c r="C64" s="19">
        <v>3802</v>
      </c>
      <c r="D64" s="20">
        <v>1.2999999999999999E-2</v>
      </c>
      <c r="E64" s="20">
        <v>6.5000000000000002E-2</v>
      </c>
      <c r="F64" s="20">
        <f t="shared" si="3"/>
        <v>7.8E-2</v>
      </c>
    </row>
    <row r="65" spans="1:6" ht="14.25" customHeight="1" x14ac:dyDescent="0.2">
      <c r="A65" s="17" t="s">
        <v>42</v>
      </c>
      <c r="B65" s="18" t="s">
        <v>328</v>
      </c>
      <c r="C65" s="19">
        <v>3601</v>
      </c>
      <c r="D65" s="20">
        <v>2.1999999999999999E-2</v>
      </c>
      <c r="E65" s="20">
        <v>6.5000000000000002E-2</v>
      </c>
      <c r="F65" s="20">
        <f t="shared" si="3"/>
        <v>8.6999999999999994E-2</v>
      </c>
    </row>
    <row r="66" spans="1:6" ht="15" customHeight="1" x14ac:dyDescent="0.2">
      <c r="A66" s="17" t="s">
        <v>43</v>
      </c>
      <c r="B66" s="18" t="s">
        <v>330</v>
      </c>
      <c r="C66" s="19">
        <v>3803</v>
      </c>
      <c r="D66" s="20">
        <v>1.2999999999999999E-2</v>
      </c>
      <c r="E66" s="20">
        <v>6.5000000000000002E-2</v>
      </c>
      <c r="F66" s="20">
        <f t="shared" si="3"/>
        <v>7.8E-2</v>
      </c>
    </row>
    <row r="67" spans="1:6" ht="15" customHeight="1" x14ac:dyDescent="0.2">
      <c r="A67" s="17" t="s">
        <v>283</v>
      </c>
      <c r="B67" s="18" t="s">
        <v>299</v>
      </c>
      <c r="C67" s="19">
        <v>700</v>
      </c>
      <c r="D67" s="20">
        <v>1.7000000000000001E-2</v>
      </c>
      <c r="E67" s="20">
        <v>6.5000000000000002E-2</v>
      </c>
      <c r="F67" s="20">
        <f t="shared" si="3"/>
        <v>8.2000000000000003E-2</v>
      </c>
    </row>
    <row r="68" spans="1:6" x14ac:dyDescent="0.2">
      <c r="A68" s="17" t="s">
        <v>44</v>
      </c>
      <c r="B68" s="18" t="s">
        <v>325</v>
      </c>
      <c r="C68" s="19">
        <v>3302</v>
      </c>
      <c r="D68" s="20">
        <v>1.0999999999999999E-2</v>
      </c>
      <c r="E68" s="20">
        <v>6.5000000000000002E-2</v>
      </c>
      <c r="F68" s="20">
        <f t="shared" si="3"/>
        <v>7.5999999999999998E-2</v>
      </c>
    </row>
    <row r="69" spans="1:6" x14ac:dyDescent="0.2">
      <c r="A69" s="17" t="s">
        <v>45</v>
      </c>
      <c r="B69" s="18" t="s">
        <v>316</v>
      </c>
      <c r="C69" s="19">
        <v>2402</v>
      </c>
      <c r="D69" s="20">
        <v>1.9E-2</v>
      </c>
      <c r="E69" s="20">
        <v>6.5000000000000002E-2</v>
      </c>
      <c r="F69" s="20">
        <f t="shared" si="3"/>
        <v>8.4000000000000005E-2</v>
      </c>
    </row>
    <row r="70" spans="1:6" x14ac:dyDescent="0.2">
      <c r="A70" s="17" t="s">
        <v>46</v>
      </c>
      <c r="B70" s="18" t="s">
        <v>321</v>
      </c>
      <c r="C70" s="19">
        <v>2903</v>
      </c>
      <c r="D70" s="20">
        <v>0.02</v>
      </c>
      <c r="E70" s="20">
        <v>6.5000000000000002E-2</v>
      </c>
      <c r="F70" s="20">
        <f t="shared" si="3"/>
        <v>8.5000000000000006E-2</v>
      </c>
    </row>
    <row r="71" spans="1:6" x14ac:dyDescent="0.2">
      <c r="A71" s="17" t="s">
        <v>47</v>
      </c>
      <c r="B71" s="18" t="s">
        <v>303</v>
      </c>
      <c r="C71" s="19">
        <v>1101</v>
      </c>
      <c r="D71" s="20">
        <v>1.7000000000000001E-2</v>
      </c>
      <c r="E71" s="20">
        <v>6.5000000000000002E-2</v>
      </c>
      <c r="F71" s="20">
        <f t="shared" si="3"/>
        <v>8.2000000000000003E-2</v>
      </c>
    </row>
    <row r="72" spans="1:6" x14ac:dyDescent="0.2">
      <c r="A72" s="17" t="s">
        <v>48</v>
      </c>
      <c r="B72" s="18" t="s">
        <v>292</v>
      </c>
      <c r="C72" s="19">
        <v>1402</v>
      </c>
      <c r="D72" s="20">
        <v>2.4E-2</v>
      </c>
      <c r="E72" s="20">
        <v>6.5000000000000002E-2</v>
      </c>
      <c r="F72" s="20">
        <f t="shared" si="3"/>
        <v>8.8999999999999996E-2</v>
      </c>
    </row>
    <row r="73" spans="1:6" x14ac:dyDescent="0.2">
      <c r="A73" s="17" t="s">
        <v>49</v>
      </c>
      <c r="B73" s="18" t="s">
        <v>305</v>
      </c>
      <c r="C73" s="19">
        <v>1301</v>
      </c>
      <c r="D73" s="20">
        <v>1.7000000000000001E-2</v>
      </c>
      <c r="E73" s="20">
        <v>6.5000000000000002E-2</v>
      </c>
      <c r="F73" s="20">
        <f t="shared" si="3"/>
        <v>8.2000000000000003E-2</v>
      </c>
    </row>
    <row r="74" spans="1:6" x14ac:dyDescent="0.2">
      <c r="A74" s="17" t="s">
        <v>50</v>
      </c>
      <c r="B74" s="18" t="s">
        <v>316</v>
      </c>
      <c r="C74" s="19">
        <v>2403</v>
      </c>
      <c r="D74" s="20">
        <v>1.4999999999999999E-2</v>
      </c>
      <c r="E74" s="20">
        <v>6.5000000000000002E-2</v>
      </c>
      <c r="F74" s="20">
        <f t="shared" si="3"/>
        <v>0.08</v>
      </c>
    </row>
    <row r="75" spans="1:6" x14ac:dyDescent="0.2">
      <c r="A75" s="17" t="s">
        <v>51</v>
      </c>
      <c r="B75" s="18" t="s">
        <v>306</v>
      </c>
      <c r="C75" s="19">
        <v>1501</v>
      </c>
      <c r="D75" s="20">
        <v>2.1999999999999999E-2</v>
      </c>
      <c r="E75" s="20">
        <v>6.5000000000000002E-2</v>
      </c>
      <c r="F75" s="20">
        <f t="shared" si="3"/>
        <v>8.6999999999999994E-2</v>
      </c>
    </row>
    <row r="76" spans="1:6" x14ac:dyDescent="0.2">
      <c r="A76" s="26" t="s">
        <v>52</v>
      </c>
      <c r="B76" s="29" t="s">
        <v>308</v>
      </c>
      <c r="C76" s="30">
        <v>1712</v>
      </c>
      <c r="D76" s="31">
        <v>2.1999999999999999E-2</v>
      </c>
      <c r="E76" s="31">
        <v>6.5000000000000002E-2</v>
      </c>
      <c r="F76" s="31">
        <f t="shared" si="3"/>
        <v>8.6999999999999994E-2</v>
      </c>
    </row>
    <row r="77" spans="1:6" x14ac:dyDescent="0.2">
      <c r="A77" s="17" t="s">
        <v>53</v>
      </c>
      <c r="B77" s="17" t="s">
        <v>300</v>
      </c>
      <c r="C77" s="25">
        <v>800</v>
      </c>
      <c r="D77" s="23">
        <v>1.2999999999999999E-2</v>
      </c>
      <c r="E77" s="23">
        <v>6.5000000000000002E-2</v>
      </c>
      <c r="F77" s="23">
        <f t="shared" si="3"/>
        <v>7.8E-2</v>
      </c>
    </row>
    <row r="78" spans="1:6" x14ac:dyDescent="0.2">
      <c r="A78" s="17" t="s">
        <v>54</v>
      </c>
      <c r="B78" s="17" t="s">
        <v>313</v>
      </c>
      <c r="C78" s="23">
        <v>2202</v>
      </c>
      <c r="D78" s="23">
        <v>1.4999999999999999E-2</v>
      </c>
      <c r="E78" s="23">
        <v>6.5000000000000002E-2</v>
      </c>
      <c r="F78" s="24">
        <f t="shared" si="3"/>
        <v>0.08</v>
      </c>
    </row>
    <row r="79" spans="1:6" x14ac:dyDescent="0.2">
      <c r="A79" s="26" t="s">
        <v>55</v>
      </c>
      <c r="B79" s="29" t="s">
        <v>318</v>
      </c>
      <c r="C79" s="30">
        <v>2601</v>
      </c>
      <c r="D79" s="31">
        <v>1.2E-2</v>
      </c>
      <c r="E79" s="31">
        <v>6.5000000000000002E-2</v>
      </c>
      <c r="F79" s="31">
        <f t="shared" si="3"/>
        <v>7.6999999999999999E-2</v>
      </c>
    </row>
    <row r="80" spans="1:6" x14ac:dyDescent="0.2">
      <c r="A80" s="17" t="s">
        <v>56</v>
      </c>
      <c r="B80" s="18" t="s">
        <v>323</v>
      </c>
      <c r="C80" s="19">
        <v>3103</v>
      </c>
      <c r="D80" s="20">
        <v>2.5000000000000001E-2</v>
      </c>
      <c r="E80" s="20">
        <v>6.5000000000000002E-2</v>
      </c>
      <c r="F80" s="20">
        <f t="shared" si="3"/>
        <v>0.09</v>
      </c>
    </row>
    <row r="81" spans="1:6" x14ac:dyDescent="0.2">
      <c r="A81" s="17" t="s">
        <v>57</v>
      </c>
      <c r="B81" s="17" t="s">
        <v>313</v>
      </c>
      <c r="C81" s="23">
        <v>2203</v>
      </c>
      <c r="D81" s="23">
        <v>1.4999999999999999E-2</v>
      </c>
      <c r="E81" s="23">
        <v>6.5000000000000002E-2</v>
      </c>
      <c r="F81" s="24">
        <f t="shared" si="3"/>
        <v>0.08</v>
      </c>
    </row>
    <row r="82" spans="1:6" x14ac:dyDescent="0.2">
      <c r="A82" s="17" t="s">
        <v>58</v>
      </c>
      <c r="B82" s="18" t="s">
        <v>299</v>
      </c>
      <c r="C82" s="19">
        <v>701</v>
      </c>
      <c r="D82" s="20">
        <v>1.9E-2</v>
      </c>
      <c r="E82" s="20">
        <v>6.5000000000000002E-2</v>
      </c>
      <c r="F82" s="20">
        <f t="shared" si="3"/>
        <v>8.4000000000000005E-2</v>
      </c>
    </row>
    <row r="83" spans="1:6" x14ac:dyDescent="0.2">
      <c r="A83" s="17" t="s">
        <v>59</v>
      </c>
      <c r="B83" s="17" t="s">
        <v>324</v>
      </c>
      <c r="C83" s="23">
        <v>3203</v>
      </c>
      <c r="D83" s="23">
        <v>1.6E-2</v>
      </c>
      <c r="E83" s="23">
        <v>6.5000000000000002E-2</v>
      </c>
      <c r="F83" s="23">
        <f t="shared" si="3"/>
        <v>8.1000000000000003E-2</v>
      </c>
    </row>
    <row r="84" spans="1:6" x14ac:dyDescent="0.2">
      <c r="A84" s="26" t="s">
        <v>60</v>
      </c>
      <c r="B84" s="26" t="s">
        <v>308</v>
      </c>
      <c r="C84" s="27">
        <v>1709</v>
      </c>
      <c r="D84" s="27">
        <v>3.5999999999999997E-2</v>
      </c>
      <c r="E84" s="27">
        <v>6.5000000000000002E-2</v>
      </c>
      <c r="F84" s="28">
        <f t="shared" si="3"/>
        <v>0.10100000000000001</v>
      </c>
    </row>
    <row r="85" spans="1:6" x14ac:dyDescent="0.2">
      <c r="A85" s="17" t="s">
        <v>284</v>
      </c>
      <c r="B85" s="18" t="s">
        <v>301</v>
      </c>
      <c r="C85" s="19">
        <v>900</v>
      </c>
      <c r="D85" s="20">
        <v>1.2999999999999999E-2</v>
      </c>
      <c r="E85" s="20">
        <v>6.5000000000000002E-2</v>
      </c>
      <c r="F85" s="20">
        <f t="shared" si="3"/>
        <v>7.8E-2</v>
      </c>
    </row>
    <row r="86" spans="1:6" x14ac:dyDescent="0.2">
      <c r="A86" s="17" t="s">
        <v>385</v>
      </c>
      <c r="B86" s="18" t="s">
        <v>301</v>
      </c>
      <c r="C86" s="19">
        <v>909</v>
      </c>
      <c r="D86" s="20">
        <v>1.7999999999999999E-2</v>
      </c>
      <c r="E86" s="20">
        <v>6.5000000000000002E-2</v>
      </c>
      <c r="F86" s="20">
        <f t="shared" si="3"/>
        <v>8.3000000000000004E-2</v>
      </c>
    </row>
    <row r="87" spans="1:6" x14ac:dyDescent="0.2">
      <c r="A87" s="17" t="s">
        <v>61</v>
      </c>
      <c r="B87" s="17" t="s">
        <v>319</v>
      </c>
      <c r="C87" s="23">
        <v>2704</v>
      </c>
      <c r="D87" s="23">
        <v>2.8000000000000001E-2</v>
      </c>
      <c r="E87" s="23">
        <v>6.5000000000000002E-2</v>
      </c>
      <c r="F87" s="23">
        <f t="shared" si="3"/>
        <v>9.2999999999999999E-2</v>
      </c>
    </row>
    <row r="88" spans="1:6" x14ac:dyDescent="0.2">
      <c r="A88" s="26" t="s">
        <v>62</v>
      </c>
      <c r="B88" s="29" t="s">
        <v>308</v>
      </c>
      <c r="C88" s="30">
        <v>1710</v>
      </c>
      <c r="D88" s="31">
        <v>2.4E-2</v>
      </c>
      <c r="E88" s="31">
        <v>6.5000000000000002E-2</v>
      </c>
      <c r="F88" s="31">
        <f t="shared" si="3"/>
        <v>8.8999999999999996E-2</v>
      </c>
    </row>
    <row r="89" spans="1:6" x14ac:dyDescent="0.2">
      <c r="A89" s="17" t="s">
        <v>63</v>
      </c>
      <c r="B89" s="18" t="s">
        <v>301</v>
      </c>
      <c r="C89" s="19">
        <v>902</v>
      </c>
      <c r="D89" s="20">
        <v>1.7999999999999999E-2</v>
      </c>
      <c r="E89" s="20">
        <v>6.5000000000000002E-2</v>
      </c>
      <c r="F89" s="20">
        <f t="shared" si="3"/>
        <v>8.3000000000000004E-2</v>
      </c>
    </row>
    <row r="90" spans="1:6" x14ac:dyDescent="0.2">
      <c r="A90" s="17" t="s">
        <v>64</v>
      </c>
      <c r="B90" s="18" t="s">
        <v>319</v>
      </c>
      <c r="C90" s="19">
        <v>2705</v>
      </c>
      <c r="D90" s="20">
        <v>1.4E-2</v>
      </c>
      <c r="E90" s="20">
        <v>6.5000000000000002E-2</v>
      </c>
      <c r="F90" s="20">
        <f t="shared" si="3"/>
        <v>7.9000000000000001E-2</v>
      </c>
    </row>
    <row r="91" spans="1:6" x14ac:dyDescent="0.2">
      <c r="A91" s="17" t="s">
        <v>65</v>
      </c>
      <c r="B91" s="17" t="s">
        <v>319</v>
      </c>
      <c r="C91" s="23">
        <v>2720</v>
      </c>
      <c r="D91" s="23">
        <v>3.4000000000000002E-2</v>
      </c>
      <c r="E91" s="23">
        <v>6.5000000000000002E-2</v>
      </c>
      <c r="F91" s="23">
        <f t="shared" si="3"/>
        <v>9.9000000000000005E-2</v>
      </c>
    </row>
    <row r="92" spans="1:6" x14ac:dyDescent="0.2">
      <c r="A92" s="17" t="s">
        <v>66</v>
      </c>
      <c r="B92" s="17" t="s">
        <v>323</v>
      </c>
      <c r="C92" s="23">
        <v>3104</v>
      </c>
      <c r="D92" s="23">
        <v>3.9E-2</v>
      </c>
      <c r="E92" s="23">
        <v>6.5000000000000002E-2</v>
      </c>
      <c r="F92" s="23">
        <f t="shared" si="3"/>
        <v>0.10400000000000001</v>
      </c>
    </row>
    <row r="93" spans="1:6" x14ac:dyDescent="0.2">
      <c r="A93" s="17" t="s">
        <v>67</v>
      </c>
      <c r="B93" s="18" t="s">
        <v>305</v>
      </c>
      <c r="C93" s="19">
        <v>1302</v>
      </c>
      <c r="D93" s="20">
        <v>1.7000000000000001E-2</v>
      </c>
      <c r="E93" s="20">
        <v>6.5000000000000002E-2</v>
      </c>
      <c r="F93" s="20">
        <f t="shared" si="3"/>
        <v>8.2000000000000003E-2</v>
      </c>
    </row>
    <row r="94" spans="1:6" x14ac:dyDescent="0.2">
      <c r="A94" s="17" t="s">
        <v>384</v>
      </c>
      <c r="B94" s="18" t="s">
        <v>310</v>
      </c>
      <c r="C94" s="19">
        <v>1902</v>
      </c>
      <c r="D94" s="20">
        <v>1.7999999999999999E-2</v>
      </c>
      <c r="E94" s="20">
        <v>6.5000000000000002E-2</v>
      </c>
      <c r="F94" s="20">
        <f t="shared" ref="F94:F125" si="4">D94+E94</f>
        <v>8.3000000000000004E-2</v>
      </c>
    </row>
    <row r="95" spans="1:6" x14ac:dyDescent="0.2">
      <c r="A95" s="17" t="s">
        <v>68</v>
      </c>
      <c r="B95" s="18" t="s">
        <v>292</v>
      </c>
      <c r="C95" s="19">
        <v>1403</v>
      </c>
      <c r="D95" s="20">
        <v>2.4E-2</v>
      </c>
      <c r="E95" s="20">
        <v>6.5000000000000002E-2</v>
      </c>
      <c r="F95" s="20">
        <f t="shared" si="4"/>
        <v>8.8999999999999996E-2</v>
      </c>
    </row>
    <row r="96" spans="1:6" x14ac:dyDescent="0.2">
      <c r="A96" s="17" t="s">
        <v>69</v>
      </c>
      <c r="B96" s="18" t="s">
        <v>316</v>
      </c>
      <c r="C96" s="19">
        <v>2404</v>
      </c>
      <c r="D96" s="20">
        <v>1.4999999999999999E-2</v>
      </c>
      <c r="E96" s="20">
        <v>6.5000000000000002E-2</v>
      </c>
      <c r="F96" s="20">
        <f t="shared" si="4"/>
        <v>0.08</v>
      </c>
    </row>
    <row r="97" spans="1:6" x14ac:dyDescent="0.2">
      <c r="A97" s="17" t="s">
        <v>70</v>
      </c>
      <c r="B97" s="18" t="s">
        <v>330</v>
      </c>
      <c r="C97" s="19">
        <v>3804</v>
      </c>
      <c r="D97" s="20">
        <v>1.2999999999999999E-2</v>
      </c>
      <c r="E97" s="20">
        <v>6.5000000000000002E-2</v>
      </c>
      <c r="F97" s="20">
        <f t="shared" si="4"/>
        <v>7.8E-2</v>
      </c>
    </row>
    <row r="98" spans="1:6" x14ac:dyDescent="0.2">
      <c r="A98" s="17" t="s">
        <v>71</v>
      </c>
      <c r="B98" s="18" t="s">
        <v>296</v>
      </c>
      <c r="C98" s="19">
        <v>403</v>
      </c>
      <c r="D98" s="20">
        <v>1.7999999999999999E-2</v>
      </c>
      <c r="E98" s="20">
        <v>6.5000000000000002E-2</v>
      </c>
      <c r="F98" s="20">
        <f t="shared" si="4"/>
        <v>8.3000000000000004E-2</v>
      </c>
    </row>
    <row r="99" spans="1:6" ht="15" customHeight="1" x14ac:dyDescent="0.2">
      <c r="A99" s="26" t="s">
        <v>72</v>
      </c>
      <c r="B99" s="29" t="s">
        <v>308</v>
      </c>
      <c r="C99" s="30">
        <v>1711</v>
      </c>
      <c r="D99" s="31">
        <v>2.3E-2</v>
      </c>
      <c r="E99" s="31">
        <v>6.5000000000000002E-2</v>
      </c>
      <c r="F99" s="31">
        <f t="shared" si="4"/>
        <v>8.7999999999999995E-2</v>
      </c>
    </row>
    <row r="100" spans="1:6" x14ac:dyDescent="0.2">
      <c r="A100" s="17" t="s">
        <v>73</v>
      </c>
      <c r="B100" s="18" t="s">
        <v>305</v>
      </c>
      <c r="C100" s="19">
        <v>1303</v>
      </c>
      <c r="D100" s="20">
        <v>1.9E-2</v>
      </c>
      <c r="E100" s="20">
        <v>6.5000000000000002E-2</v>
      </c>
      <c r="F100" s="20">
        <f t="shared" si="4"/>
        <v>8.4000000000000005E-2</v>
      </c>
    </row>
    <row r="101" spans="1:6" x14ac:dyDescent="0.2">
      <c r="A101" s="17" t="s">
        <v>74</v>
      </c>
      <c r="B101" s="17" t="s">
        <v>323</v>
      </c>
      <c r="C101" s="23">
        <v>3105</v>
      </c>
      <c r="D101" s="23">
        <v>3.3000000000000002E-2</v>
      </c>
      <c r="E101" s="23">
        <v>6.5000000000000002E-2</v>
      </c>
      <c r="F101" s="23">
        <f t="shared" si="4"/>
        <v>9.8000000000000004E-2</v>
      </c>
    </row>
    <row r="102" spans="1:6" x14ac:dyDescent="0.2">
      <c r="A102" s="17" t="s">
        <v>383</v>
      </c>
      <c r="B102" s="18" t="s">
        <v>323</v>
      </c>
      <c r="C102" s="19">
        <v>4205</v>
      </c>
      <c r="D102" s="20">
        <v>1.9E-2</v>
      </c>
      <c r="E102" s="20">
        <v>6.5000000000000002E-2</v>
      </c>
      <c r="F102" s="20">
        <f t="shared" si="4"/>
        <v>8.4000000000000005E-2</v>
      </c>
    </row>
    <row r="103" spans="1:6" x14ac:dyDescent="0.2">
      <c r="A103" s="17" t="s">
        <v>75</v>
      </c>
      <c r="B103" s="18" t="s">
        <v>329</v>
      </c>
      <c r="C103" s="19">
        <v>3703</v>
      </c>
      <c r="D103" s="20">
        <v>0.02</v>
      </c>
      <c r="E103" s="20">
        <v>6.5000000000000002E-2</v>
      </c>
      <c r="F103" s="20">
        <f t="shared" si="4"/>
        <v>8.5000000000000006E-2</v>
      </c>
    </row>
    <row r="104" spans="1:6" x14ac:dyDescent="0.2">
      <c r="A104" s="17" t="s">
        <v>76</v>
      </c>
      <c r="B104" s="17" t="s">
        <v>324</v>
      </c>
      <c r="C104" s="23">
        <v>3204</v>
      </c>
      <c r="D104" s="23">
        <v>1.6E-2</v>
      </c>
      <c r="E104" s="23">
        <v>6.5000000000000002E-2</v>
      </c>
      <c r="F104" s="23">
        <f t="shared" si="4"/>
        <v>8.1000000000000003E-2</v>
      </c>
    </row>
    <row r="105" spans="1:6" x14ac:dyDescent="0.2">
      <c r="A105" s="17" t="s">
        <v>77</v>
      </c>
      <c r="B105" s="18" t="s">
        <v>330</v>
      </c>
      <c r="C105" s="19">
        <v>3805</v>
      </c>
      <c r="D105" s="20">
        <v>1.2999999999999999E-2</v>
      </c>
      <c r="E105" s="20">
        <v>6.5000000000000002E-2</v>
      </c>
      <c r="F105" s="20">
        <f t="shared" si="4"/>
        <v>7.8E-2</v>
      </c>
    </row>
    <row r="106" spans="1:6" x14ac:dyDescent="0.2">
      <c r="A106" s="26" t="s">
        <v>78</v>
      </c>
      <c r="B106" s="26" t="s">
        <v>308</v>
      </c>
      <c r="C106" s="27">
        <v>1732</v>
      </c>
      <c r="D106" s="27">
        <v>3.5999999999999997E-2</v>
      </c>
      <c r="E106" s="27">
        <v>6.5000000000000002E-2</v>
      </c>
      <c r="F106" s="28">
        <f t="shared" si="4"/>
        <v>0.10100000000000001</v>
      </c>
    </row>
    <row r="107" spans="1:6" x14ac:dyDescent="0.2">
      <c r="A107" s="17" t="s">
        <v>382</v>
      </c>
      <c r="B107" s="18" t="s">
        <v>329</v>
      </c>
      <c r="C107" s="19">
        <v>3704</v>
      </c>
      <c r="D107" s="20">
        <v>2.1999999999999999E-2</v>
      </c>
      <c r="E107" s="20">
        <v>6.5000000000000002E-2</v>
      </c>
      <c r="F107" s="20">
        <f t="shared" si="4"/>
        <v>8.6999999999999994E-2</v>
      </c>
    </row>
    <row r="108" spans="1:6" x14ac:dyDescent="0.2">
      <c r="A108" s="17" t="s">
        <v>79</v>
      </c>
      <c r="B108" s="18" t="s">
        <v>302</v>
      </c>
      <c r="C108" s="19">
        <v>1000</v>
      </c>
      <c r="D108" s="20">
        <v>1.4999999999999999E-2</v>
      </c>
      <c r="E108" s="20">
        <v>6.5000000000000002E-2</v>
      </c>
      <c r="F108" s="20">
        <f t="shared" si="4"/>
        <v>0.08</v>
      </c>
    </row>
    <row r="109" spans="1:6" x14ac:dyDescent="0.2">
      <c r="A109" s="17" t="s">
        <v>80</v>
      </c>
      <c r="B109" s="17" t="s">
        <v>319</v>
      </c>
      <c r="C109" s="23">
        <v>2706</v>
      </c>
      <c r="D109" s="23">
        <v>3.4000000000000002E-2</v>
      </c>
      <c r="E109" s="23">
        <v>6.5000000000000002E-2</v>
      </c>
      <c r="F109" s="23">
        <f t="shared" si="4"/>
        <v>9.9000000000000005E-2</v>
      </c>
    </row>
    <row r="110" spans="1:6" x14ac:dyDescent="0.2">
      <c r="A110" s="17" t="s">
        <v>81</v>
      </c>
      <c r="B110" s="17" t="s">
        <v>319</v>
      </c>
      <c r="C110" s="23">
        <v>2707</v>
      </c>
      <c r="D110" s="23">
        <v>3.4000000000000002E-2</v>
      </c>
      <c r="E110" s="23">
        <v>6.5000000000000002E-2</v>
      </c>
      <c r="F110" s="23">
        <f t="shared" si="4"/>
        <v>9.9000000000000005E-2</v>
      </c>
    </row>
    <row r="111" spans="1:6" x14ac:dyDescent="0.2">
      <c r="A111" s="17" t="s">
        <v>82</v>
      </c>
      <c r="B111" s="18" t="s">
        <v>297</v>
      </c>
      <c r="C111" s="19">
        <v>501</v>
      </c>
      <c r="D111" s="20">
        <v>0.02</v>
      </c>
      <c r="E111" s="20">
        <v>6.5000000000000002E-2</v>
      </c>
      <c r="F111" s="20">
        <f t="shared" si="4"/>
        <v>8.5000000000000006E-2</v>
      </c>
    </row>
    <row r="112" spans="1:6" ht="12.75" customHeight="1" x14ac:dyDescent="0.2">
      <c r="A112" s="17" t="s">
        <v>285</v>
      </c>
      <c r="B112" s="18" t="s">
        <v>303</v>
      </c>
      <c r="C112" s="19">
        <v>1100</v>
      </c>
      <c r="D112" s="20">
        <v>1.4999999999999999E-2</v>
      </c>
      <c r="E112" s="20">
        <v>6.5000000000000002E-2</v>
      </c>
      <c r="F112" s="20">
        <f t="shared" si="4"/>
        <v>0.08</v>
      </c>
    </row>
    <row r="113" spans="1:6" x14ac:dyDescent="0.2">
      <c r="A113" s="17" t="s">
        <v>381</v>
      </c>
      <c r="B113" s="18" t="s">
        <v>303</v>
      </c>
      <c r="C113" s="19">
        <v>1111</v>
      </c>
      <c r="D113" s="20">
        <v>2.1000000000000001E-2</v>
      </c>
      <c r="E113" s="20">
        <v>6.5000000000000002E-2</v>
      </c>
      <c r="F113" s="20">
        <f t="shared" si="4"/>
        <v>8.6000000000000007E-2</v>
      </c>
    </row>
    <row r="114" spans="1:6" x14ac:dyDescent="0.2">
      <c r="A114" s="17" t="s">
        <v>380</v>
      </c>
      <c r="B114" s="18" t="s">
        <v>320</v>
      </c>
      <c r="C114" s="19">
        <v>2801</v>
      </c>
      <c r="D114" s="20">
        <v>0.02</v>
      </c>
      <c r="E114" s="20">
        <v>6.5000000000000002E-2</v>
      </c>
      <c r="F114" s="20">
        <f t="shared" si="4"/>
        <v>8.5000000000000006E-2</v>
      </c>
    </row>
    <row r="115" spans="1:6" x14ac:dyDescent="0.2">
      <c r="A115" s="17" t="s">
        <v>83</v>
      </c>
      <c r="B115" s="18" t="s">
        <v>330</v>
      </c>
      <c r="C115" s="19">
        <v>3806</v>
      </c>
      <c r="D115" s="20">
        <v>1.2999999999999999E-2</v>
      </c>
      <c r="E115" s="20">
        <v>6.5000000000000002E-2</v>
      </c>
      <c r="F115" s="20">
        <f t="shared" si="4"/>
        <v>7.8E-2</v>
      </c>
    </row>
    <row r="116" spans="1:6" x14ac:dyDescent="0.2">
      <c r="A116" s="17" t="s">
        <v>84</v>
      </c>
      <c r="B116" s="18" t="s">
        <v>304</v>
      </c>
      <c r="C116" s="19">
        <v>1200</v>
      </c>
      <c r="D116" s="20">
        <v>1.4E-2</v>
      </c>
      <c r="E116" s="20">
        <v>6.5000000000000002E-2</v>
      </c>
      <c r="F116" s="20">
        <f t="shared" si="4"/>
        <v>7.9000000000000001E-2</v>
      </c>
    </row>
    <row r="117" spans="1:6" x14ac:dyDescent="0.2">
      <c r="A117" s="17" t="s">
        <v>85</v>
      </c>
      <c r="B117" s="18" t="s">
        <v>305</v>
      </c>
      <c r="C117" s="19">
        <v>1304</v>
      </c>
      <c r="D117" s="20">
        <v>1.9E-2</v>
      </c>
      <c r="E117" s="20">
        <v>6.5000000000000002E-2</v>
      </c>
      <c r="F117" s="20">
        <f>D117+E117</f>
        <v>8.4000000000000005E-2</v>
      </c>
    </row>
    <row r="118" spans="1:6" x14ac:dyDescent="0.2">
      <c r="A118" s="17" t="s">
        <v>86</v>
      </c>
      <c r="B118" s="18" t="s">
        <v>319</v>
      </c>
      <c r="C118" s="19">
        <v>2708</v>
      </c>
      <c r="D118" s="20">
        <v>2.1999999999999999E-2</v>
      </c>
      <c r="E118" s="20">
        <v>6.5000000000000002E-2</v>
      </c>
      <c r="F118" s="20">
        <f t="shared" si="4"/>
        <v>8.6999999999999994E-2</v>
      </c>
    </row>
    <row r="119" spans="1:6" x14ac:dyDescent="0.2">
      <c r="A119" s="17" t="s">
        <v>379</v>
      </c>
      <c r="B119" s="18" t="s">
        <v>319</v>
      </c>
      <c r="C119" s="19">
        <v>2788</v>
      </c>
      <c r="D119" s="20">
        <v>2.1999999999999999E-2</v>
      </c>
      <c r="E119" s="20">
        <v>6.5000000000000002E-2</v>
      </c>
      <c r="F119" s="20">
        <f t="shared" si="4"/>
        <v>8.6999999999999994E-2</v>
      </c>
    </row>
    <row r="120" spans="1:6" x14ac:dyDescent="0.2">
      <c r="A120" s="17" t="s">
        <v>87</v>
      </c>
      <c r="B120" s="18" t="s">
        <v>323</v>
      </c>
      <c r="C120" s="19">
        <v>3106</v>
      </c>
      <c r="D120" s="20">
        <v>2.5000000000000001E-2</v>
      </c>
      <c r="E120" s="20">
        <v>6.5000000000000002E-2</v>
      </c>
      <c r="F120" s="20">
        <f t="shared" si="4"/>
        <v>0.09</v>
      </c>
    </row>
    <row r="121" spans="1:6" x14ac:dyDescent="0.2">
      <c r="A121" s="17" t="s">
        <v>88</v>
      </c>
      <c r="B121" s="18" t="s">
        <v>311</v>
      </c>
      <c r="C121" s="19">
        <v>2002</v>
      </c>
      <c r="D121" s="20">
        <v>0.01</v>
      </c>
      <c r="E121" s="20">
        <v>6.5000000000000002E-2</v>
      </c>
      <c r="F121" s="20">
        <f t="shared" si="4"/>
        <v>7.4999999999999997E-2</v>
      </c>
    </row>
    <row r="122" spans="1:6" x14ac:dyDescent="0.2">
      <c r="A122" s="17" t="s">
        <v>89</v>
      </c>
      <c r="B122" s="18" t="s">
        <v>305</v>
      </c>
      <c r="C122" s="19">
        <v>1305</v>
      </c>
      <c r="D122" s="20">
        <v>1.9E-2</v>
      </c>
      <c r="E122" s="20">
        <v>6.5000000000000002E-2</v>
      </c>
      <c r="F122" s="20">
        <f t="shared" si="4"/>
        <v>8.4000000000000005E-2</v>
      </c>
    </row>
    <row r="123" spans="1:6" x14ac:dyDescent="0.2">
      <c r="A123" s="17" t="s">
        <v>90</v>
      </c>
      <c r="B123" s="18" t="s">
        <v>331</v>
      </c>
      <c r="C123" s="19">
        <v>3901</v>
      </c>
      <c r="D123" s="20">
        <v>1.4999999999999999E-2</v>
      </c>
      <c r="E123" s="20">
        <v>6.5000000000000002E-2</v>
      </c>
      <c r="F123" s="20">
        <f t="shared" si="4"/>
        <v>0.08</v>
      </c>
    </row>
    <row r="124" spans="1:6" x14ac:dyDescent="0.2">
      <c r="A124" s="17" t="s">
        <v>91</v>
      </c>
      <c r="B124" s="18" t="s">
        <v>331</v>
      </c>
      <c r="C124" s="19">
        <v>3902</v>
      </c>
      <c r="D124" s="20">
        <v>1.4999999999999999E-2</v>
      </c>
      <c r="E124" s="20">
        <v>6.5000000000000002E-2</v>
      </c>
      <c r="F124" s="20">
        <f t="shared" si="4"/>
        <v>0.08</v>
      </c>
    </row>
    <row r="125" spans="1:6" x14ac:dyDescent="0.2">
      <c r="A125" s="17" t="s">
        <v>92</v>
      </c>
      <c r="B125" s="18" t="s">
        <v>323</v>
      </c>
      <c r="C125" s="19">
        <v>3107</v>
      </c>
      <c r="D125" s="20">
        <v>2.5000000000000001E-2</v>
      </c>
      <c r="E125" s="20">
        <v>6.5000000000000002E-2</v>
      </c>
      <c r="F125" s="20">
        <f t="shared" si="4"/>
        <v>0.09</v>
      </c>
    </row>
    <row r="126" spans="1:6" ht="12.75" customHeight="1" x14ac:dyDescent="0.2">
      <c r="A126" s="17" t="s">
        <v>93</v>
      </c>
      <c r="B126" s="18" t="s">
        <v>305</v>
      </c>
      <c r="C126" s="19">
        <v>1300</v>
      </c>
      <c r="D126" s="20">
        <v>1.7000000000000001E-2</v>
      </c>
      <c r="E126" s="20">
        <v>6.5000000000000002E-2</v>
      </c>
      <c r="F126" s="20">
        <f t="shared" ref="F126:F157" si="5">D126+E126</f>
        <v>8.2000000000000003E-2</v>
      </c>
    </row>
    <row r="127" spans="1:6" x14ac:dyDescent="0.2">
      <c r="A127" s="17" t="s">
        <v>338</v>
      </c>
      <c r="B127" s="18" t="s">
        <v>292</v>
      </c>
      <c r="C127" s="19">
        <v>1400</v>
      </c>
      <c r="D127" s="20">
        <v>2.4E-2</v>
      </c>
      <c r="E127" s="20">
        <v>6.5000000000000002E-2</v>
      </c>
      <c r="F127" s="20">
        <f t="shared" si="5"/>
        <v>8.8999999999999996E-2</v>
      </c>
    </row>
    <row r="128" spans="1:6" x14ac:dyDescent="0.2">
      <c r="A128" s="17" t="s">
        <v>94</v>
      </c>
      <c r="B128" s="18" t="s">
        <v>321</v>
      </c>
      <c r="C128" s="19">
        <v>2904</v>
      </c>
      <c r="D128" s="20">
        <v>0.02</v>
      </c>
      <c r="E128" s="20">
        <v>6.5000000000000002E-2</v>
      </c>
      <c r="F128" s="20">
        <f t="shared" si="5"/>
        <v>8.5000000000000006E-2</v>
      </c>
    </row>
    <row r="129" spans="1:6" x14ac:dyDescent="0.2">
      <c r="A129" s="17" t="s">
        <v>95</v>
      </c>
      <c r="B129" s="18" t="s">
        <v>331</v>
      </c>
      <c r="C129" s="19">
        <v>3903</v>
      </c>
      <c r="D129" s="20">
        <v>1.4999999999999999E-2</v>
      </c>
      <c r="E129" s="20">
        <v>6.5000000000000002E-2</v>
      </c>
      <c r="F129" s="20">
        <f t="shared" si="5"/>
        <v>0.08</v>
      </c>
    </row>
    <row r="130" spans="1:6" x14ac:dyDescent="0.2">
      <c r="A130" s="17" t="s">
        <v>96</v>
      </c>
      <c r="B130" s="17" t="s">
        <v>313</v>
      </c>
      <c r="C130" s="23">
        <v>2204</v>
      </c>
      <c r="D130" s="23">
        <v>1.4999999999999999E-2</v>
      </c>
      <c r="E130" s="23">
        <v>6.5000000000000002E-2</v>
      </c>
      <c r="F130" s="24">
        <f t="shared" si="5"/>
        <v>0.08</v>
      </c>
    </row>
    <row r="131" spans="1:6" x14ac:dyDescent="0.2">
      <c r="A131" s="17" t="s">
        <v>97</v>
      </c>
      <c r="B131" s="18" t="s">
        <v>305</v>
      </c>
      <c r="C131" s="19">
        <v>1306</v>
      </c>
      <c r="D131" s="20">
        <v>1.7000000000000001E-2</v>
      </c>
      <c r="E131" s="20">
        <v>6.5000000000000002E-2</v>
      </c>
      <c r="F131" s="20">
        <f t="shared" si="5"/>
        <v>8.2000000000000003E-2</v>
      </c>
    </row>
    <row r="132" spans="1:6" x14ac:dyDescent="0.2">
      <c r="A132" s="17" t="s">
        <v>98</v>
      </c>
      <c r="B132" s="18" t="s">
        <v>293</v>
      </c>
      <c r="C132" s="19">
        <v>101</v>
      </c>
      <c r="D132" s="20">
        <v>1.4999999999999999E-2</v>
      </c>
      <c r="E132" s="20">
        <v>6.5000000000000002E-2</v>
      </c>
      <c r="F132" s="20">
        <f t="shared" si="5"/>
        <v>0.08</v>
      </c>
    </row>
    <row r="133" spans="1:6" x14ac:dyDescent="0.2">
      <c r="A133" s="17" t="s">
        <v>99</v>
      </c>
      <c r="B133" s="18" t="s">
        <v>292</v>
      </c>
      <c r="C133" s="19">
        <v>1404</v>
      </c>
      <c r="D133" s="20">
        <v>2.4E-2</v>
      </c>
      <c r="E133" s="20">
        <v>6.5000000000000002E-2</v>
      </c>
      <c r="F133" s="20">
        <f t="shared" si="5"/>
        <v>8.8999999999999996E-2</v>
      </c>
    </row>
    <row r="134" spans="1:6" x14ac:dyDescent="0.2">
      <c r="A134" s="26" t="s">
        <v>100</v>
      </c>
      <c r="B134" s="26" t="s">
        <v>308</v>
      </c>
      <c r="C134" s="27">
        <v>1713</v>
      </c>
      <c r="D134" s="27">
        <v>3.5999999999999997E-2</v>
      </c>
      <c r="E134" s="27">
        <v>6.5000000000000002E-2</v>
      </c>
      <c r="F134" s="28">
        <f t="shared" si="5"/>
        <v>0.10100000000000001</v>
      </c>
    </row>
    <row r="135" spans="1:6" x14ac:dyDescent="0.2">
      <c r="A135" s="17" t="s">
        <v>101</v>
      </c>
      <c r="B135" s="18" t="s">
        <v>317</v>
      </c>
      <c r="C135" s="19">
        <v>2501</v>
      </c>
      <c r="D135" s="20">
        <v>1.6E-2</v>
      </c>
      <c r="E135" s="20">
        <v>6.5000000000000002E-2</v>
      </c>
      <c r="F135" s="20">
        <f t="shared" si="5"/>
        <v>8.1000000000000003E-2</v>
      </c>
    </row>
    <row r="136" spans="1:6" x14ac:dyDescent="0.2">
      <c r="A136" s="17" t="s">
        <v>102</v>
      </c>
      <c r="B136" s="18" t="s">
        <v>323</v>
      </c>
      <c r="C136" s="19">
        <v>3108</v>
      </c>
      <c r="D136" s="20">
        <v>2.5000000000000001E-2</v>
      </c>
      <c r="E136" s="20">
        <v>6.5000000000000002E-2</v>
      </c>
      <c r="F136" s="20">
        <f t="shared" si="5"/>
        <v>0.09</v>
      </c>
    </row>
    <row r="137" spans="1:6" x14ac:dyDescent="0.2">
      <c r="A137" s="26" t="s">
        <v>103</v>
      </c>
      <c r="B137" s="29" t="s">
        <v>318</v>
      </c>
      <c r="C137" s="30">
        <v>2602</v>
      </c>
      <c r="D137" s="31">
        <v>1.2E-2</v>
      </c>
      <c r="E137" s="31">
        <v>6.5000000000000002E-2</v>
      </c>
      <c r="F137" s="31">
        <f t="shared" si="5"/>
        <v>7.6999999999999999E-2</v>
      </c>
    </row>
    <row r="138" spans="1:6" x14ac:dyDescent="0.2">
      <c r="A138" s="17" t="s">
        <v>104</v>
      </c>
      <c r="B138" s="18" t="s">
        <v>306</v>
      </c>
      <c r="C138" s="19">
        <v>1500</v>
      </c>
      <c r="D138" s="20">
        <v>2.1999999999999999E-2</v>
      </c>
      <c r="E138" s="20">
        <v>6.5000000000000002E-2</v>
      </c>
      <c r="F138" s="20">
        <f t="shared" si="5"/>
        <v>8.6999999999999994E-2</v>
      </c>
    </row>
    <row r="139" spans="1:6" x14ac:dyDescent="0.2">
      <c r="A139" s="26" t="s">
        <v>105</v>
      </c>
      <c r="B139" s="26" t="s">
        <v>308</v>
      </c>
      <c r="C139" s="27">
        <v>1714</v>
      </c>
      <c r="D139" s="27">
        <v>3.5999999999999997E-2</v>
      </c>
      <c r="E139" s="27">
        <v>6.5000000000000002E-2</v>
      </c>
      <c r="F139" s="28">
        <f t="shared" si="5"/>
        <v>0.10100000000000001</v>
      </c>
    </row>
    <row r="140" spans="1:6" ht="14.25" customHeight="1" x14ac:dyDescent="0.2">
      <c r="A140" s="26" t="s">
        <v>378</v>
      </c>
      <c r="B140" s="29" t="s">
        <v>308</v>
      </c>
      <c r="C140" s="30">
        <v>4014</v>
      </c>
      <c r="D140" s="31">
        <v>2.1999999999999999E-2</v>
      </c>
      <c r="E140" s="31">
        <v>6.5000000000000002E-2</v>
      </c>
      <c r="F140" s="31">
        <f t="shared" si="5"/>
        <v>8.6999999999999994E-2</v>
      </c>
    </row>
    <row r="141" spans="1:6" ht="12.75" customHeight="1" x14ac:dyDescent="0.2">
      <c r="A141" s="17" t="s">
        <v>106</v>
      </c>
      <c r="B141" s="18" t="s">
        <v>307</v>
      </c>
      <c r="C141" s="19">
        <v>1600</v>
      </c>
      <c r="D141" s="20">
        <v>2.5000000000000001E-2</v>
      </c>
      <c r="E141" s="20">
        <v>6.5000000000000002E-2</v>
      </c>
      <c r="F141" s="20">
        <f t="shared" si="5"/>
        <v>0.09</v>
      </c>
    </row>
    <row r="142" spans="1:6" ht="13.5" customHeight="1" x14ac:dyDescent="0.2">
      <c r="A142" s="17" t="s">
        <v>107</v>
      </c>
      <c r="B142" s="18" t="s">
        <v>303</v>
      </c>
      <c r="C142" s="19">
        <v>1102</v>
      </c>
      <c r="D142" s="20">
        <v>1.4999999999999999E-2</v>
      </c>
      <c r="E142" s="20">
        <v>6.5000000000000002E-2</v>
      </c>
      <c r="F142" s="20">
        <f t="shared" si="5"/>
        <v>0.08</v>
      </c>
    </row>
    <row r="143" spans="1:6" x14ac:dyDescent="0.2">
      <c r="A143" s="17" t="s">
        <v>108</v>
      </c>
      <c r="B143" s="17" t="s">
        <v>300</v>
      </c>
      <c r="C143" s="25">
        <v>802</v>
      </c>
      <c r="D143" s="23">
        <v>1.4E-2</v>
      </c>
      <c r="E143" s="23">
        <v>6.5000000000000002E-2</v>
      </c>
      <c r="F143" s="23">
        <f t="shared" si="5"/>
        <v>7.9000000000000001E-2</v>
      </c>
    </row>
    <row r="144" spans="1:6" x14ac:dyDescent="0.2">
      <c r="A144" s="17" t="s">
        <v>109</v>
      </c>
      <c r="B144" s="17" t="s">
        <v>300</v>
      </c>
      <c r="C144" s="25">
        <v>803</v>
      </c>
      <c r="D144" s="23">
        <v>1.6E-2</v>
      </c>
      <c r="E144" s="23">
        <v>6.5000000000000002E-2</v>
      </c>
      <c r="F144" s="23">
        <f t="shared" si="5"/>
        <v>8.1000000000000003E-2</v>
      </c>
    </row>
    <row r="145" spans="1:6" x14ac:dyDescent="0.2">
      <c r="A145" s="26" t="s">
        <v>110</v>
      </c>
      <c r="B145" s="26" t="s">
        <v>308</v>
      </c>
      <c r="C145" s="27">
        <v>1738</v>
      </c>
      <c r="D145" s="27">
        <v>3.5999999999999997E-2</v>
      </c>
      <c r="E145" s="27">
        <v>6.5000000000000002E-2</v>
      </c>
      <c r="F145" s="28">
        <f t="shared" si="5"/>
        <v>0.10100000000000001</v>
      </c>
    </row>
    <row r="146" spans="1:6" x14ac:dyDescent="0.2">
      <c r="A146" s="17" t="s">
        <v>111</v>
      </c>
      <c r="B146" s="18" t="s">
        <v>295</v>
      </c>
      <c r="C146" s="19">
        <v>302</v>
      </c>
      <c r="D146" s="20">
        <v>2.1000000000000001E-2</v>
      </c>
      <c r="E146" s="20">
        <v>6.5000000000000002E-2</v>
      </c>
      <c r="F146" s="20">
        <f t="shared" si="5"/>
        <v>8.6000000000000007E-2</v>
      </c>
    </row>
    <row r="147" spans="1:6" x14ac:dyDescent="0.2">
      <c r="A147" s="26" t="s">
        <v>112</v>
      </c>
      <c r="B147" s="26" t="s">
        <v>308</v>
      </c>
      <c r="C147" s="27">
        <v>1715</v>
      </c>
      <c r="D147" s="27">
        <v>3.5999999999999997E-2</v>
      </c>
      <c r="E147" s="27">
        <v>6.5000000000000002E-2</v>
      </c>
      <c r="F147" s="28">
        <f t="shared" si="5"/>
        <v>0.10100000000000001</v>
      </c>
    </row>
    <row r="148" spans="1:6" x14ac:dyDescent="0.2">
      <c r="A148" s="26" t="s">
        <v>377</v>
      </c>
      <c r="B148" s="29" t="s">
        <v>308</v>
      </c>
      <c r="C148" s="30">
        <v>4015</v>
      </c>
      <c r="D148" s="31">
        <v>2.1999999999999999E-2</v>
      </c>
      <c r="E148" s="31">
        <v>6.5000000000000002E-2</v>
      </c>
      <c r="F148" s="31">
        <f t="shared" si="5"/>
        <v>8.6999999999999994E-2</v>
      </c>
    </row>
    <row r="149" spans="1:6" x14ac:dyDescent="0.2">
      <c r="A149" s="17" t="s">
        <v>113</v>
      </c>
      <c r="B149" s="18" t="s">
        <v>325</v>
      </c>
      <c r="C149" s="19">
        <v>3303</v>
      </c>
      <c r="D149" s="20">
        <v>1.0999999999999999E-2</v>
      </c>
      <c r="E149" s="20">
        <v>6.5000000000000002E-2</v>
      </c>
      <c r="F149" s="20">
        <f t="shared" si="5"/>
        <v>7.5999999999999998E-2</v>
      </c>
    </row>
    <row r="150" spans="1:6" x14ac:dyDescent="0.2">
      <c r="A150" s="26" t="s">
        <v>114</v>
      </c>
      <c r="B150" s="26" t="s">
        <v>308</v>
      </c>
      <c r="C150" s="27">
        <v>1700</v>
      </c>
      <c r="D150" s="27">
        <v>3.5999999999999997E-2</v>
      </c>
      <c r="E150" s="27">
        <v>6.5000000000000002E-2</v>
      </c>
      <c r="F150" s="28">
        <f t="shared" si="5"/>
        <v>0.10100000000000001</v>
      </c>
    </row>
    <row r="151" spans="1:6" x14ac:dyDescent="0.2">
      <c r="A151" s="26" t="s">
        <v>376</v>
      </c>
      <c r="B151" s="29" t="s">
        <v>308</v>
      </c>
      <c r="C151" s="30">
        <v>4000</v>
      </c>
      <c r="D151" s="31">
        <v>2.1999999999999999E-2</v>
      </c>
      <c r="E151" s="31">
        <v>6.5000000000000002E-2</v>
      </c>
      <c r="F151" s="31">
        <f t="shared" si="5"/>
        <v>8.6999999999999994E-2</v>
      </c>
    </row>
    <row r="152" spans="1:6" x14ac:dyDescent="0.2">
      <c r="A152" s="26" t="s">
        <v>115</v>
      </c>
      <c r="B152" s="26" t="s">
        <v>308</v>
      </c>
      <c r="C152" s="27">
        <v>1716</v>
      </c>
      <c r="D152" s="27">
        <v>3.6999999999999998E-2</v>
      </c>
      <c r="E152" s="27">
        <v>6.5000000000000002E-2</v>
      </c>
      <c r="F152" s="28">
        <f t="shared" si="5"/>
        <v>0.10200000000000001</v>
      </c>
    </row>
    <row r="153" spans="1:6" x14ac:dyDescent="0.2">
      <c r="A153" s="17" t="s">
        <v>116</v>
      </c>
      <c r="B153" s="17" t="s">
        <v>309</v>
      </c>
      <c r="C153" s="23">
        <v>1800</v>
      </c>
      <c r="D153" s="23">
        <v>2.5000000000000001E-2</v>
      </c>
      <c r="E153" s="23">
        <v>6.5000000000000002E-2</v>
      </c>
      <c r="F153" s="24">
        <f t="shared" si="5"/>
        <v>0.09</v>
      </c>
    </row>
    <row r="154" spans="1:6" x14ac:dyDescent="0.2">
      <c r="A154" s="17" t="s">
        <v>117</v>
      </c>
      <c r="B154" s="18" t="s">
        <v>310</v>
      </c>
      <c r="C154" s="19">
        <v>1903</v>
      </c>
      <c r="D154" s="20">
        <v>1.4999999999999999E-2</v>
      </c>
      <c r="E154" s="20">
        <v>6.5000000000000002E-2</v>
      </c>
      <c r="F154" s="20">
        <f t="shared" ref="F154" si="6">D154+E154</f>
        <v>0.08</v>
      </c>
    </row>
    <row r="155" spans="1:6" x14ac:dyDescent="0.2">
      <c r="A155" s="17" t="s">
        <v>118</v>
      </c>
      <c r="B155" s="17" t="s">
        <v>310</v>
      </c>
      <c r="C155" s="23">
        <v>1900</v>
      </c>
      <c r="D155" s="23">
        <v>1.4999999999999999E-2</v>
      </c>
      <c r="E155" s="23">
        <v>6.5000000000000002E-2</v>
      </c>
      <c r="F155" s="24">
        <f t="shared" si="5"/>
        <v>0.08</v>
      </c>
    </row>
    <row r="156" spans="1:6" x14ac:dyDescent="0.2">
      <c r="A156" s="17" t="s">
        <v>119</v>
      </c>
      <c r="B156" s="18" t="s">
        <v>311</v>
      </c>
      <c r="C156" s="19">
        <v>2000</v>
      </c>
      <c r="D156" s="20">
        <v>5.0000000000000001E-3</v>
      </c>
      <c r="E156" s="20">
        <v>6.5000000000000002E-2</v>
      </c>
      <c r="F156" s="20">
        <f t="shared" si="5"/>
        <v>7.0000000000000007E-2</v>
      </c>
    </row>
    <row r="157" spans="1:6" x14ac:dyDescent="0.2">
      <c r="A157" s="17" t="s">
        <v>120</v>
      </c>
      <c r="B157" s="18" t="s">
        <v>305</v>
      </c>
      <c r="C157" s="19">
        <v>1307</v>
      </c>
      <c r="D157" s="20">
        <v>1.7000000000000001E-2</v>
      </c>
      <c r="E157" s="20">
        <v>6.5000000000000002E-2</v>
      </c>
      <c r="F157" s="20">
        <f t="shared" si="5"/>
        <v>8.2000000000000003E-2</v>
      </c>
    </row>
    <row r="158" spans="1:6" x14ac:dyDescent="0.2">
      <c r="A158" s="17" t="s">
        <v>121</v>
      </c>
      <c r="B158" s="18" t="s">
        <v>298</v>
      </c>
      <c r="C158" s="19">
        <v>603</v>
      </c>
      <c r="D158" s="20">
        <v>1.9E-2</v>
      </c>
      <c r="E158" s="20">
        <v>6.5000000000000002E-2</v>
      </c>
      <c r="F158" s="20">
        <f t="shared" ref="F158:F189" si="7">D158+E158</f>
        <v>8.4000000000000005E-2</v>
      </c>
    </row>
    <row r="159" spans="1:6" x14ac:dyDescent="0.2">
      <c r="A159" s="17" t="s">
        <v>122</v>
      </c>
      <c r="B159" s="18" t="s">
        <v>321</v>
      </c>
      <c r="C159" s="19">
        <v>2905</v>
      </c>
      <c r="D159" s="20">
        <v>0.02</v>
      </c>
      <c r="E159" s="20">
        <v>6.5000000000000002E-2</v>
      </c>
      <c r="F159" s="20">
        <f t="shared" si="7"/>
        <v>8.5000000000000006E-2</v>
      </c>
    </row>
    <row r="160" spans="1:6" x14ac:dyDescent="0.2">
      <c r="A160" s="17" t="s">
        <v>398</v>
      </c>
      <c r="B160" s="18" t="s">
        <v>330</v>
      </c>
      <c r="C160" s="19">
        <v>3807</v>
      </c>
      <c r="D160" s="20">
        <v>1.2999999999999999E-2</v>
      </c>
      <c r="E160" s="20">
        <v>6.5000000000000002E-2</v>
      </c>
      <c r="F160" s="20">
        <f t="shared" si="7"/>
        <v>7.8E-2</v>
      </c>
    </row>
    <row r="161" spans="1:6" x14ac:dyDescent="0.2">
      <c r="A161" s="17" t="s">
        <v>123</v>
      </c>
      <c r="B161" s="18" t="s">
        <v>326</v>
      </c>
      <c r="C161" s="19">
        <v>3402</v>
      </c>
      <c r="D161" s="20">
        <v>2.9000000000000001E-2</v>
      </c>
      <c r="E161" s="20">
        <v>6.5000000000000002E-2</v>
      </c>
      <c r="F161" s="20">
        <f t="shared" si="7"/>
        <v>9.4E-2</v>
      </c>
    </row>
    <row r="162" spans="1:6" x14ac:dyDescent="0.2">
      <c r="A162" s="26" t="s">
        <v>124</v>
      </c>
      <c r="B162" s="26" t="s">
        <v>308</v>
      </c>
      <c r="C162" s="27">
        <v>1717</v>
      </c>
      <c r="D162" s="27">
        <v>3.5999999999999997E-2</v>
      </c>
      <c r="E162" s="27">
        <v>6.5000000000000002E-2</v>
      </c>
      <c r="F162" s="28">
        <f t="shared" si="7"/>
        <v>0.10100000000000001</v>
      </c>
    </row>
    <row r="163" spans="1:6" x14ac:dyDescent="0.2">
      <c r="A163" s="17" t="s">
        <v>125</v>
      </c>
      <c r="B163" s="18" t="s">
        <v>323</v>
      </c>
      <c r="C163" s="19">
        <v>3109</v>
      </c>
      <c r="D163" s="20">
        <v>2.5000000000000001E-2</v>
      </c>
      <c r="E163" s="20">
        <v>6.5000000000000002E-2</v>
      </c>
      <c r="F163" s="20">
        <f t="shared" si="7"/>
        <v>0.09</v>
      </c>
    </row>
    <row r="164" spans="1:6" x14ac:dyDescent="0.2">
      <c r="A164" s="17" t="s">
        <v>126</v>
      </c>
      <c r="B164" s="17" t="s">
        <v>319</v>
      </c>
      <c r="C164" s="23">
        <v>2721</v>
      </c>
      <c r="D164" s="23">
        <v>3.4000000000000002E-2</v>
      </c>
      <c r="E164" s="23">
        <v>6.5000000000000002E-2</v>
      </c>
      <c r="F164" s="23">
        <f t="shared" si="7"/>
        <v>9.9000000000000005E-2</v>
      </c>
    </row>
    <row r="165" spans="1:6" x14ac:dyDescent="0.2">
      <c r="A165" s="17" t="s">
        <v>127</v>
      </c>
      <c r="B165" s="18" t="s">
        <v>330</v>
      </c>
      <c r="C165" s="19">
        <v>3808</v>
      </c>
      <c r="D165" s="20">
        <v>1.2999999999999999E-2</v>
      </c>
      <c r="E165" s="20">
        <v>6.5000000000000002E-2</v>
      </c>
      <c r="F165" s="20">
        <f t="shared" si="7"/>
        <v>7.8E-2</v>
      </c>
    </row>
    <row r="166" spans="1:6" x14ac:dyDescent="0.2">
      <c r="A166" s="17" t="s">
        <v>128</v>
      </c>
      <c r="B166" s="18" t="s">
        <v>306</v>
      </c>
      <c r="C166" s="19">
        <v>1502</v>
      </c>
      <c r="D166" s="20">
        <v>2.1999999999999999E-2</v>
      </c>
      <c r="E166" s="20">
        <v>6.5000000000000002E-2</v>
      </c>
      <c r="F166" s="20">
        <f t="shared" si="7"/>
        <v>8.6999999999999994E-2</v>
      </c>
    </row>
    <row r="167" spans="1:6" x14ac:dyDescent="0.2">
      <c r="A167" s="17" t="s">
        <v>129</v>
      </c>
      <c r="B167" s="17" t="s">
        <v>324</v>
      </c>
      <c r="C167" s="23">
        <v>3205</v>
      </c>
      <c r="D167" s="23">
        <v>1.6E-2</v>
      </c>
      <c r="E167" s="23">
        <v>6.5000000000000002E-2</v>
      </c>
      <c r="F167" s="23">
        <f t="shared" si="7"/>
        <v>8.1000000000000003E-2</v>
      </c>
    </row>
    <row r="168" spans="1:6" x14ac:dyDescent="0.2">
      <c r="A168" s="17" t="s">
        <v>375</v>
      </c>
      <c r="B168" s="18" t="s">
        <v>296</v>
      </c>
      <c r="C168" s="19">
        <v>404</v>
      </c>
      <c r="D168" s="20">
        <v>0.02</v>
      </c>
      <c r="E168" s="20">
        <v>6.5000000000000002E-2</v>
      </c>
      <c r="F168" s="20">
        <f t="shared" si="7"/>
        <v>8.5000000000000006E-2</v>
      </c>
    </row>
    <row r="169" spans="1:6" x14ac:dyDescent="0.2">
      <c r="A169" s="17" t="s">
        <v>130</v>
      </c>
      <c r="B169" s="18" t="s">
        <v>312</v>
      </c>
      <c r="C169" s="19">
        <v>2100</v>
      </c>
      <c r="D169" s="20">
        <v>1.2999999999999999E-2</v>
      </c>
      <c r="E169" s="20">
        <v>6.5000000000000002E-2</v>
      </c>
      <c r="F169" s="20">
        <f t="shared" si="7"/>
        <v>7.8E-2</v>
      </c>
    </row>
    <row r="170" spans="1:6" x14ac:dyDescent="0.2">
      <c r="A170" s="17" t="s">
        <v>131</v>
      </c>
      <c r="B170" s="17" t="s">
        <v>324</v>
      </c>
      <c r="C170" s="23">
        <v>3212</v>
      </c>
      <c r="D170" s="23">
        <v>2.4E-2</v>
      </c>
      <c r="E170" s="23">
        <v>6.5000000000000002E-2</v>
      </c>
      <c r="F170" s="23">
        <f t="shared" si="7"/>
        <v>8.8999999999999996E-2</v>
      </c>
    </row>
    <row r="171" spans="1:6" x14ac:dyDescent="0.2">
      <c r="A171" s="17" t="s">
        <v>132</v>
      </c>
      <c r="B171" s="17" t="s">
        <v>313</v>
      </c>
      <c r="C171" s="23">
        <v>2200</v>
      </c>
      <c r="D171" s="23">
        <v>1.4999999999999999E-2</v>
      </c>
      <c r="E171" s="23">
        <v>6.5000000000000002E-2</v>
      </c>
      <c r="F171" s="24">
        <f t="shared" si="7"/>
        <v>0.08</v>
      </c>
    </row>
    <row r="172" spans="1:6" x14ac:dyDescent="0.2">
      <c r="A172" s="17" t="s">
        <v>133</v>
      </c>
      <c r="B172" s="18" t="s">
        <v>293</v>
      </c>
      <c r="C172" s="19">
        <v>102</v>
      </c>
      <c r="D172" s="20">
        <v>1.4999999999999999E-2</v>
      </c>
      <c r="E172" s="20">
        <v>6.5000000000000002E-2</v>
      </c>
      <c r="F172" s="20">
        <f t="shared" si="7"/>
        <v>0.08</v>
      </c>
    </row>
    <row r="173" spans="1:6" x14ac:dyDescent="0.2">
      <c r="A173" s="17" t="s">
        <v>134</v>
      </c>
      <c r="B173" s="18" t="s">
        <v>317</v>
      </c>
      <c r="C173" s="19">
        <v>2502</v>
      </c>
      <c r="D173" s="20">
        <v>1.7999999999999999E-2</v>
      </c>
      <c r="E173" s="20">
        <v>6.5000000000000002E-2</v>
      </c>
      <c r="F173" s="20">
        <f t="shared" si="7"/>
        <v>8.3000000000000004E-2</v>
      </c>
    </row>
    <row r="174" spans="1:6" x14ac:dyDescent="0.2">
      <c r="A174" s="17" t="s">
        <v>135</v>
      </c>
      <c r="B174" s="17" t="s">
        <v>300</v>
      </c>
      <c r="C174" s="25">
        <v>804</v>
      </c>
      <c r="D174" s="23">
        <v>1.6E-2</v>
      </c>
      <c r="E174" s="23">
        <v>6.5000000000000002E-2</v>
      </c>
      <c r="F174" s="23">
        <f t="shared" si="7"/>
        <v>8.1000000000000003E-2</v>
      </c>
    </row>
    <row r="175" spans="1:6" x14ac:dyDescent="0.2">
      <c r="A175" s="17" t="s">
        <v>136</v>
      </c>
      <c r="B175" s="18" t="s">
        <v>321</v>
      </c>
      <c r="C175" s="19">
        <v>2906</v>
      </c>
      <c r="D175" s="20">
        <v>0.02</v>
      </c>
      <c r="E175" s="20">
        <v>6.5000000000000002E-2</v>
      </c>
      <c r="F175" s="20">
        <f t="shared" si="7"/>
        <v>8.5000000000000006E-2</v>
      </c>
    </row>
    <row r="176" spans="1:6" x14ac:dyDescent="0.2">
      <c r="A176" s="17" t="s">
        <v>374</v>
      </c>
      <c r="B176" s="18" t="s">
        <v>329</v>
      </c>
      <c r="C176" s="19">
        <v>3705</v>
      </c>
      <c r="D176" s="20">
        <v>2.1999999999999999E-2</v>
      </c>
      <c r="E176" s="20">
        <v>6.5000000000000002E-2</v>
      </c>
      <c r="F176" s="20">
        <f t="shared" si="7"/>
        <v>8.6999999999999994E-2</v>
      </c>
    </row>
    <row r="177" spans="1:6" x14ac:dyDescent="0.2">
      <c r="A177" s="17" t="s">
        <v>373</v>
      </c>
      <c r="B177" s="17" t="s">
        <v>323</v>
      </c>
      <c r="C177" s="23">
        <v>3110</v>
      </c>
      <c r="D177" s="24">
        <v>0.04</v>
      </c>
      <c r="E177" s="23">
        <v>6.5000000000000002E-2</v>
      </c>
      <c r="F177" s="23">
        <f t="shared" si="7"/>
        <v>0.10500000000000001</v>
      </c>
    </row>
    <row r="178" spans="1:6" x14ac:dyDescent="0.2">
      <c r="A178" s="17" t="s">
        <v>137</v>
      </c>
      <c r="B178" s="18" t="s">
        <v>331</v>
      </c>
      <c r="C178" s="19">
        <v>3904</v>
      </c>
      <c r="D178" s="20">
        <v>1.4999999999999999E-2</v>
      </c>
      <c r="E178" s="20">
        <v>6.5000000000000002E-2</v>
      </c>
      <c r="F178" s="20">
        <f t="shared" si="7"/>
        <v>0.08</v>
      </c>
    </row>
    <row r="179" spans="1:6" x14ac:dyDescent="0.2">
      <c r="A179" s="17" t="s">
        <v>138</v>
      </c>
      <c r="B179" s="18" t="s">
        <v>330</v>
      </c>
      <c r="C179" s="19">
        <v>3809</v>
      </c>
      <c r="D179" s="20">
        <v>1.2999999999999999E-2</v>
      </c>
      <c r="E179" s="20">
        <v>6.5000000000000002E-2</v>
      </c>
      <c r="F179" s="20">
        <f t="shared" si="7"/>
        <v>7.8E-2</v>
      </c>
    </row>
    <row r="180" spans="1:6" x14ac:dyDescent="0.2">
      <c r="A180" s="17" t="s">
        <v>139</v>
      </c>
      <c r="B180" s="18" t="s">
        <v>301</v>
      </c>
      <c r="C180" s="19">
        <v>903</v>
      </c>
      <c r="D180" s="20">
        <v>1.2E-2</v>
      </c>
      <c r="E180" s="20">
        <v>6.5000000000000002E-2</v>
      </c>
      <c r="F180" s="20">
        <f t="shared" si="7"/>
        <v>7.6999999999999999E-2</v>
      </c>
    </row>
    <row r="181" spans="1:6" x14ac:dyDescent="0.2">
      <c r="A181" s="26" t="s">
        <v>140</v>
      </c>
      <c r="B181" s="29" t="s">
        <v>308</v>
      </c>
      <c r="C181" s="30">
        <v>1720</v>
      </c>
      <c r="D181" s="31">
        <v>2.1999999999999999E-2</v>
      </c>
      <c r="E181" s="31">
        <v>6.5000000000000002E-2</v>
      </c>
      <c r="F181" s="31">
        <f t="shared" si="7"/>
        <v>8.6999999999999994E-2</v>
      </c>
    </row>
    <row r="182" spans="1:6" x14ac:dyDescent="0.2">
      <c r="A182" s="17" t="s">
        <v>141</v>
      </c>
      <c r="B182" s="18" t="s">
        <v>325</v>
      </c>
      <c r="C182" s="19">
        <v>3304</v>
      </c>
      <c r="D182" s="20">
        <v>1.0999999999999999E-2</v>
      </c>
      <c r="E182" s="20">
        <v>6.5000000000000002E-2</v>
      </c>
      <c r="F182" s="20">
        <f t="shared" si="7"/>
        <v>7.5999999999999998E-2</v>
      </c>
    </row>
    <row r="183" spans="1:6" x14ac:dyDescent="0.2">
      <c r="A183" s="17" t="s">
        <v>372</v>
      </c>
      <c r="B183" s="18" t="s">
        <v>323</v>
      </c>
      <c r="C183" s="19">
        <v>3111</v>
      </c>
      <c r="D183" s="20">
        <v>2.8000000000000001E-2</v>
      </c>
      <c r="E183" s="20">
        <v>6.5000000000000002E-2</v>
      </c>
      <c r="F183" s="20">
        <f t="shared" si="7"/>
        <v>9.2999999999999999E-2</v>
      </c>
    </row>
    <row r="184" spans="1:6" x14ac:dyDescent="0.2">
      <c r="A184" s="17" t="s">
        <v>142</v>
      </c>
      <c r="B184" s="18" t="s">
        <v>314</v>
      </c>
      <c r="C184" s="19">
        <v>2300</v>
      </c>
      <c r="D184" s="20">
        <v>0.02</v>
      </c>
      <c r="E184" s="20">
        <v>6.5000000000000002E-2</v>
      </c>
      <c r="F184" s="20">
        <f t="shared" si="7"/>
        <v>8.5000000000000006E-2</v>
      </c>
    </row>
    <row r="185" spans="1:6" x14ac:dyDescent="0.2">
      <c r="A185" s="17" t="s">
        <v>371</v>
      </c>
      <c r="B185" s="18" t="s">
        <v>305</v>
      </c>
      <c r="C185" s="19">
        <v>1308</v>
      </c>
      <c r="D185" s="20">
        <v>1.9E-2</v>
      </c>
      <c r="E185" s="20">
        <v>6.5000000000000002E-2</v>
      </c>
      <c r="F185" s="20">
        <f t="shared" si="7"/>
        <v>8.4000000000000005E-2</v>
      </c>
    </row>
    <row r="186" spans="1:6" x14ac:dyDescent="0.2">
      <c r="A186" s="17" t="s">
        <v>143</v>
      </c>
      <c r="B186" s="18" t="s">
        <v>292</v>
      </c>
      <c r="C186" s="19">
        <v>1405</v>
      </c>
      <c r="D186" s="20">
        <v>2.4E-2</v>
      </c>
      <c r="E186" s="20">
        <v>6.5000000000000002E-2</v>
      </c>
      <c r="F186" s="20">
        <f t="shared" si="7"/>
        <v>8.8999999999999996E-2</v>
      </c>
    </row>
    <row r="187" spans="1:6" x14ac:dyDescent="0.2">
      <c r="A187" s="17" t="s">
        <v>144</v>
      </c>
      <c r="B187" s="18" t="s">
        <v>324</v>
      </c>
      <c r="C187" s="19">
        <v>3206</v>
      </c>
      <c r="D187" s="20">
        <v>2.4E-2</v>
      </c>
      <c r="E187" s="20">
        <v>6.5000000000000002E-2</v>
      </c>
      <c r="F187" s="20">
        <f t="shared" si="7"/>
        <v>8.8999999999999996E-2</v>
      </c>
    </row>
    <row r="188" spans="1:6" x14ac:dyDescent="0.2">
      <c r="A188" s="26" t="s">
        <v>145</v>
      </c>
      <c r="B188" s="29" t="s">
        <v>308</v>
      </c>
      <c r="C188" s="30">
        <v>1718</v>
      </c>
      <c r="D188" s="31">
        <v>3.5999999999999997E-2</v>
      </c>
      <c r="E188" s="31">
        <v>6.5000000000000002E-2</v>
      </c>
      <c r="F188" s="31">
        <f t="shared" si="7"/>
        <v>0.10100000000000001</v>
      </c>
    </row>
    <row r="189" spans="1:6" x14ac:dyDescent="0.2">
      <c r="A189" s="26" t="s">
        <v>146</v>
      </c>
      <c r="B189" s="29" t="s">
        <v>308</v>
      </c>
      <c r="C189" s="30">
        <v>1719</v>
      </c>
      <c r="D189" s="31">
        <v>3.5999999999999997E-2</v>
      </c>
      <c r="E189" s="31">
        <v>6.5000000000000002E-2</v>
      </c>
      <c r="F189" s="31">
        <f t="shared" si="7"/>
        <v>0.10100000000000001</v>
      </c>
    </row>
    <row r="190" spans="1:6" x14ac:dyDescent="0.2">
      <c r="A190" s="17" t="s">
        <v>147</v>
      </c>
      <c r="B190" s="18" t="s">
        <v>303</v>
      </c>
      <c r="C190" s="19">
        <v>1103</v>
      </c>
      <c r="D190" s="20">
        <v>1.4999999999999999E-2</v>
      </c>
      <c r="E190" s="20">
        <v>6.5000000000000002E-2</v>
      </c>
      <c r="F190" s="20">
        <f t="shared" ref="F190:F209" si="8">D190+E190</f>
        <v>0.08</v>
      </c>
    </row>
    <row r="191" spans="1:6" x14ac:dyDescent="0.2">
      <c r="A191" s="26" t="s">
        <v>148</v>
      </c>
      <c r="B191" s="29" t="s">
        <v>318</v>
      </c>
      <c r="C191" s="30">
        <v>2603</v>
      </c>
      <c r="D191" s="31">
        <v>1.2E-2</v>
      </c>
      <c r="E191" s="31">
        <v>6.5000000000000002E-2</v>
      </c>
      <c r="F191" s="31">
        <f t="shared" si="8"/>
        <v>7.6999999999999999E-2</v>
      </c>
    </row>
    <row r="192" spans="1:6" x14ac:dyDescent="0.2">
      <c r="A192" s="26" t="s">
        <v>149</v>
      </c>
      <c r="B192" s="29" t="s">
        <v>318</v>
      </c>
      <c r="C192" s="30">
        <v>2604</v>
      </c>
      <c r="D192" s="31">
        <v>1.2E-2</v>
      </c>
      <c r="E192" s="31">
        <v>6.5000000000000002E-2</v>
      </c>
      <c r="F192" s="31">
        <f t="shared" si="8"/>
        <v>7.6999999999999999E-2</v>
      </c>
    </row>
    <row r="193" spans="1:6" x14ac:dyDescent="0.2">
      <c r="A193" s="17" t="s">
        <v>150</v>
      </c>
      <c r="B193" s="17" t="s">
        <v>323</v>
      </c>
      <c r="C193" s="23">
        <v>3119</v>
      </c>
      <c r="D193" s="24">
        <v>0.04</v>
      </c>
      <c r="E193" s="23">
        <v>6.5000000000000002E-2</v>
      </c>
      <c r="F193" s="23">
        <f t="shared" si="8"/>
        <v>0.10500000000000001</v>
      </c>
    </row>
    <row r="194" spans="1:6" x14ac:dyDescent="0.2">
      <c r="A194" s="17" t="s">
        <v>151</v>
      </c>
      <c r="B194" s="18" t="s">
        <v>324</v>
      </c>
      <c r="C194" s="19">
        <v>3207</v>
      </c>
      <c r="D194" s="20">
        <v>2.4E-2</v>
      </c>
      <c r="E194" s="20">
        <v>6.5000000000000002E-2</v>
      </c>
      <c r="F194" s="20">
        <f t="shared" si="8"/>
        <v>8.8999999999999996E-2</v>
      </c>
    </row>
    <row r="195" spans="1:6" x14ac:dyDescent="0.2">
      <c r="A195" s="26" t="s">
        <v>152</v>
      </c>
      <c r="B195" s="29" t="s">
        <v>308</v>
      </c>
      <c r="C195" s="30">
        <v>1731</v>
      </c>
      <c r="D195" s="31">
        <v>3.5999999999999997E-2</v>
      </c>
      <c r="E195" s="31">
        <v>6.5000000000000002E-2</v>
      </c>
      <c r="F195" s="31">
        <f t="shared" si="8"/>
        <v>0.10100000000000001</v>
      </c>
    </row>
    <row r="196" spans="1:6" x14ac:dyDescent="0.2">
      <c r="A196" s="17" t="s">
        <v>153</v>
      </c>
      <c r="B196" s="18" t="s">
        <v>319</v>
      </c>
      <c r="C196" s="19">
        <v>2709</v>
      </c>
      <c r="D196" s="20">
        <v>3.4000000000000002E-2</v>
      </c>
      <c r="E196" s="20">
        <v>6.5000000000000002E-2</v>
      </c>
      <c r="F196" s="20">
        <f t="shared" si="8"/>
        <v>9.9000000000000005E-2</v>
      </c>
    </row>
    <row r="197" spans="1:6" x14ac:dyDescent="0.2">
      <c r="A197" s="17" t="s">
        <v>370</v>
      </c>
      <c r="B197" s="18" t="s">
        <v>323</v>
      </c>
      <c r="C197" s="19">
        <v>3112</v>
      </c>
      <c r="D197" s="20">
        <v>2.8000000000000001E-2</v>
      </c>
      <c r="E197" s="20">
        <v>6.5000000000000002E-2</v>
      </c>
      <c r="F197" s="20">
        <f t="shared" si="8"/>
        <v>9.2999999999999999E-2</v>
      </c>
    </row>
    <row r="198" spans="1:6" x14ac:dyDescent="0.2">
      <c r="A198" s="17" t="s">
        <v>154</v>
      </c>
      <c r="B198" s="18" t="s">
        <v>292</v>
      </c>
      <c r="C198" s="19">
        <v>1406</v>
      </c>
      <c r="D198" s="20">
        <v>2.4E-2</v>
      </c>
      <c r="E198" s="20">
        <v>6.5000000000000002E-2</v>
      </c>
      <c r="F198" s="20">
        <f t="shared" si="8"/>
        <v>8.8999999999999996E-2</v>
      </c>
    </row>
    <row r="199" spans="1:6" x14ac:dyDescent="0.2">
      <c r="A199" s="17" t="s">
        <v>155</v>
      </c>
      <c r="B199" s="18" t="s">
        <v>312</v>
      </c>
      <c r="C199" s="19">
        <v>2103</v>
      </c>
      <c r="D199" s="20">
        <v>1.2999999999999999E-2</v>
      </c>
      <c r="E199" s="20">
        <v>6.5000000000000002E-2</v>
      </c>
      <c r="F199" s="20">
        <f t="shared" si="8"/>
        <v>7.8E-2</v>
      </c>
    </row>
    <row r="200" spans="1:6" x14ac:dyDescent="0.2">
      <c r="A200" s="17" t="s">
        <v>156</v>
      </c>
      <c r="B200" s="18" t="s">
        <v>305</v>
      </c>
      <c r="C200" s="19">
        <v>1309</v>
      </c>
      <c r="D200" s="20">
        <v>1.9E-2</v>
      </c>
      <c r="E200" s="20">
        <v>6.5000000000000002E-2</v>
      </c>
      <c r="F200" s="20">
        <f t="shared" si="8"/>
        <v>8.4000000000000005E-2</v>
      </c>
    </row>
    <row r="201" spans="1:6" x14ac:dyDescent="0.2">
      <c r="A201" s="17" t="s">
        <v>157</v>
      </c>
      <c r="B201" s="18" t="s">
        <v>312</v>
      </c>
      <c r="C201" s="19">
        <v>2104</v>
      </c>
      <c r="D201" s="20">
        <v>1.2999999999999999E-2</v>
      </c>
      <c r="E201" s="20">
        <v>6.5000000000000002E-2</v>
      </c>
      <c r="F201" s="20">
        <f t="shared" si="8"/>
        <v>7.8E-2</v>
      </c>
    </row>
    <row r="202" spans="1:6" x14ac:dyDescent="0.2">
      <c r="A202" s="17" t="s">
        <v>158</v>
      </c>
      <c r="B202" s="18" t="s">
        <v>321</v>
      </c>
      <c r="C202" s="19">
        <v>2907</v>
      </c>
      <c r="D202" s="20">
        <v>2.1999999999999999E-2</v>
      </c>
      <c r="E202" s="20">
        <v>6.5000000000000002E-2</v>
      </c>
      <c r="F202" s="20">
        <f t="shared" si="8"/>
        <v>8.6999999999999994E-2</v>
      </c>
    </row>
    <row r="203" spans="1:6" x14ac:dyDescent="0.2">
      <c r="A203" s="17" t="s">
        <v>159</v>
      </c>
      <c r="B203" s="18" t="s">
        <v>323</v>
      </c>
      <c r="C203" s="19">
        <v>3113</v>
      </c>
      <c r="D203" s="20">
        <v>3.9E-2</v>
      </c>
      <c r="E203" s="20">
        <v>6.5000000000000002E-2</v>
      </c>
      <c r="F203" s="20">
        <f t="shared" si="8"/>
        <v>0.10400000000000001</v>
      </c>
    </row>
    <row r="204" spans="1:6" x14ac:dyDescent="0.2">
      <c r="A204" s="17" t="s">
        <v>160</v>
      </c>
      <c r="B204" s="18" t="s">
        <v>331</v>
      </c>
      <c r="C204" s="19">
        <v>3905</v>
      </c>
      <c r="D204" s="20">
        <v>1.4999999999999999E-2</v>
      </c>
      <c r="E204" s="20">
        <v>6.5000000000000002E-2</v>
      </c>
      <c r="F204" s="20">
        <f t="shared" si="8"/>
        <v>0.08</v>
      </c>
    </row>
    <row r="205" spans="1:6" x14ac:dyDescent="0.2">
      <c r="A205" s="17" t="s">
        <v>161</v>
      </c>
      <c r="B205" s="18" t="s">
        <v>323</v>
      </c>
      <c r="C205" s="19">
        <v>3114</v>
      </c>
      <c r="D205" s="20">
        <v>0.04</v>
      </c>
      <c r="E205" s="20">
        <v>6.5000000000000002E-2</v>
      </c>
      <c r="F205" s="20">
        <f t="shared" si="8"/>
        <v>0.10500000000000001</v>
      </c>
    </row>
    <row r="206" spans="1:6" x14ac:dyDescent="0.2">
      <c r="A206" s="17" t="s">
        <v>162</v>
      </c>
      <c r="B206" s="18" t="s">
        <v>331</v>
      </c>
      <c r="C206" s="19">
        <v>3906</v>
      </c>
      <c r="D206" s="20">
        <v>1.4999999999999999E-2</v>
      </c>
      <c r="E206" s="20">
        <v>6.5000000000000002E-2</v>
      </c>
      <c r="F206" s="20">
        <f t="shared" si="8"/>
        <v>0.08</v>
      </c>
    </row>
    <row r="207" spans="1:6" x14ac:dyDescent="0.2">
      <c r="A207" s="17" t="s">
        <v>163</v>
      </c>
      <c r="B207" s="18" t="s">
        <v>312</v>
      </c>
      <c r="C207" s="19">
        <v>2105</v>
      </c>
      <c r="D207" s="20">
        <v>1.2999999999999999E-2</v>
      </c>
      <c r="E207" s="20">
        <v>6.5000000000000002E-2</v>
      </c>
      <c r="F207" s="20">
        <f t="shared" si="8"/>
        <v>7.8E-2</v>
      </c>
    </row>
    <row r="208" spans="1:6" x14ac:dyDescent="0.2">
      <c r="A208" s="17" t="s">
        <v>164</v>
      </c>
      <c r="B208" s="18" t="s">
        <v>316</v>
      </c>
      <c r="C208" s="19">
        <v>2405</v>
      </c>
      <c r="D208" s="20">
        <v>1.4999999999999999E-2</v>
      </c>
      <c r="E208" s="20">
        <v>6.5000000000000002E-2</v>
      </c>
      <c r="F208" s="20">
        <f t="shared" si="8"/>
        <v>0.08</v>
      </c>
    </row>
    <row r="209" spans="1:6" x14ac:dyDescent="0.2">
      <c r="A209" s="26" t="s">
        <v>165</v>
      </c>
      <c r="B209" s="29" t="s">
        <v>308</v>
      </c>
      <c r="C209" s="30">
        <v>1736</v>
      </c>
      <c r="D209" s="31">
        <v>3.5999999999999997E-2</v>
      </c>
      <c r="E209" s="31">
        <v>6.5000000000000002E-2</v>
      </c>
      <c r="F209" s="31">
        <f t="shared" si="8"/>
        <v>0.10100000000000001</v>
      </c>
    </row>
    <row r="210" spans="1:6" x14ac:dyDescent="0.2">
      <c r="A210" s="26" t="s">
        <v>369</v>
      </c>
      <c r="B210" s="29" t="s">
        <v>308</v>
      </c>
      <c r="C210" s="30">
        <v>4036</v>
      </c>
      <c r="D210" s="31">
        <v>2.1999999999999999E-2</v>
      </c>
      <c r="E210" s="31">
        <v>6.5000000000000002E-2</v>
      </c>
      <c r="F210" s="31">
        <v>8.6999999999999994E-2</v>
      </c>
    </row>
    <row r="211" spans="1:6" x14ac:dyDescent="0.2">
      <c r="A211" s="26" t="s">
        <v>166</v>
      </c>
      <c r="B211" s="29" t="s">
        <v>318</v>
      </c>
      <c r="C211" s="30">
        <v>2605</v>
      </c>
      <c r="D211" s="31">
        <v>1.2E-2</v>
      </c>
      <c r="E211" s="31">
        <v>6.5000000000000002E-2</v>
      </c>
      <c r="F211" s="31">
        <f t="shared" ref="F211:F239" si="9">D211+E211</f>
        <v>7.6999999999999999E-2</v>
      </c>
    </row>
    <row r="212" spans="1:6" x14ac:dyDescent="0.2">
      <c r="A212" s="17" t="s">
        <v>167</v>
      </c>
      <c r="B212" s="18" t="s">
        <v>329</v>
      </c>
      <c r="C212" s="19">
        <v>3706</v>
      </c>
      <c r="D212" s="20">
        <v>0.02</v>
      </c>
      <c r="E212" s="20">
        <v>6.5000000000000002E-2</v>
      </c>
      <c r="F212" s="20">
        <f t="shared" si="9"/>
        <v>8.5000000000000006E-2</v>
      </c>
    </row>
    <row r="213" spans="1:6" x14ac:dyDescent="0.2">
      <c r="A213" s="26" t="s">
        <v>168</v>
      </c>
      <c r="B213" s="29" t="s">
        <v>308</v>
      </c>
      <c r="C213" s="30">
        <v>1721</v>
      </c>
      <c r="D213" s="31">
        <v>3.5999999999999997E-2</v>
      </c>
      <c r="E213" s="31">
        <v>6.5000000000000002E-2</v>
      </c>
      <c r="F213" s="31">
        <f t="shared" si="9"/>
        <v>0.10100000000000001</v>
      </c>
    </row>
    <row r="214" spans="1:6" x14ac:dyDescent="0.2">
      <c r="A214" s="26" t="s">
        <v>368</v>
      </c>
      <c r="B214" s="29" t="s">
        <v>308</v>
      </c>
      <c r="C214" s="30">
        <v>1722</v>
      </c>
      <c r="D214" s="31">
        <v>2.5000000000000001E-2</v>
      </c>
      <c r="E214" s="31">
        <v>6.5000000000000002E-2</v>
      </c>
      <c r="F214" s="31">
        <f t="shared" si="9"/>
        <v>0.09</v>
      </c>
    </row>
    <row r="215" spans="1:6" x14ac:dyDescent="0.2">
      <c r="A215" s="17" t="s">
        <v>169</v>
      </c>
      <c r="B215" s="18" t="s">
        <v>322</v>
      </c>
      <c r="C215" s="19">
        <v>3001</v>
      </c>
      <c r="D215" s="20">
        <v>1.2E-2</v>
      </c>
      <c r="E215" s="20">
        <v>6.5000000000000002E-2</v>
      </c>
      <c r="F215" s="20">
        <f t="shared" si="9"/>
        <v>7.6999999999999999E-2</v>
      </c>
    </row>
    <row r="216" spans="1:6" x14ac:dyDescent="0.2">
      <c r="A216" s="17" t="s">
        <v>170</v>
      </c>
      <c r="B216" s="18" t="s">
        <v>325</v>
      </c>
      <c r="C216" s="19">
        <v>3305</v>
      </c>
      <c r="D216" s="20">
        <v>1.0999999999999999E-2</v>
      </c>
      <c r="E216" s="20">
        <v>6.5000000000000002E-2</v>
      </c>
      <c r="F216" s="20">
        <f t="shared" si="9"/>
        <v>7.5999999999999998E-2</v>
      </c>
    </row>
    <row r="217" spans="1:6" x14ac:dyDescent="0.2">
      <c r="A217" s="17" t="s">
        <v>171</v>
      </c>
      <c r="B217" s="18" t="s">
        <v>306</v>
      </c>
      <c r="C217" s="19">
        <v>1503</v>
      </c>
      <c r="D217" s="20">
        <v>2.4E-2</v>
      </c>
      <c r="E217" s="20">
        <v>6.5000000000000002E-2</v>
      </c>
      <c r="F217" s="20">
        <f t="shared" si="9"/>
        <v>8.8999999999999996E-2</v>
      </c>
    </row>
    <row r="218" spans="1:6" x14ac:dyDescent="0.2">
      <c r="A218" s="17" t="s">
        <v>172</v>
      </c>
      <c r="B218" s="18" t="s">
        <v>330</v>
      </c>
      <c r="C218" s="19">
        <v>3810</v>
      </c>
      <c r="D218" s="20">
        <v>1.2999999999999999E-2</v>
      </c>
      <c r="E218" s="20">
        <v>6.5000000000000002E-2</v>
      </c>
      <c r="F218" s="20">
        <f t="shared" si="9"/>
        <v>7.8E-2</v>
      </c>
    </row>
    <row r="219" spans="1:6" x14ac:dyDescent="0.2">
      <c r="A219" s="17" t="s">
        <v>173</v>
      </c>
      <c r="B219" s="18" t="s">
        <v>292</v>
      </c>
      <c r="C219" s="19">
        <v>1407</v>
      </c>
      <c r="D219" s="20">
        <v>2.4E-2</v>
      </c>
      <c r="E219" s="20">
        <v>6.5000000000000002E-2</v>
      </c>
      <c r="F219" s="20">
        <f t="shared" si="9"/>
        <v>8.8999999999999996E-2</v>
      </c>
    </row>
    <row r="220" spans="1:6" ht="12.75" customHeight="1" x14ac:dyDescent="0.2">
      <c r="A220" s="17" t="s">
        <v>174</v>
      </c>
      <c r="B220" s="18" t="s">
        <v>292</v>
      </c>
      <c r="C220" s="19">
        <v>1409</v>
      </c>
      <c r="D220" s="20">
        <v>2.5999999999999999E-2</v>
      </c>
      <c r="E220" s="20">
        <v>6.5000000000000002E-2</v>
      </c>
      <c r="F220" s="20">
        <f t="shared" si="9"/>
        <v>9.0999999999999998E-2</v>
      </c>
    </row>
    <row r="221" spans="1:6" x14ac:dyDescent="0.2">
      <c r="A221" s="17" t="s">
        <v>175</v>
      </c>
      <c r="B221" s="18" t="s">
        <v>313</v>
      </c>
      <c r="C221" s="19">
        <v>2205</v>
      </c>
      <c r="D221" s="20">
        <v>1.4999999999999999E-2</v>
      </c>
      <c r="E221" s="20">
        <v>6.5000000000000002E-2</v>
      </c>
      <c r="F221" s="20">
        <f t="shared" si="9"/>
        <v>0.08</v>
      </c>
    </row>
    <row r="222" spans="1:6" x14ac:dyDescent="0.2">
      <c r="A222" s="17" t="s">
        <v>176</v>
      </c>
      <c r="B222" s="18" t="s">
        <v>316</v>
      </c>
      <c r="C222" s="19">
        <v>2406</v>
      </c>
      <c r="D222" s="20">
        <v>0.02</v>
      </c>
      <c r="E222" s="20">
        <v>6.5000000000000002E-2</v>
      </c>
      <c r="F222" s="20">
        <f t="shared" si="9"/>
        <v>8.5000000000000006E-2</v>
      </c>
    </row>
    <row r="223" spans="1:6" x14ac:dyDescent="0.2">
      <c r="A223" s="17" t="s">
        <v>315</v>
      </c>
      <c r="B223" s="18" t="s">
        <v>316</v>
      </c>
      <c r="C223" s="19">
        <v>2400</v>
      </c>
      <c r="D223" s="20">
        <v>1.4999999999999999E-2</v>
      </c>
      <c r="E223" s="20">
        <v>6.5000000000000002E-2</v>
      </c>
      <c r="F223" s="20">
        <f t="shared" si="9"/>
        <v>0.08</v>
      </c>
    </row>
    <row r="224" spans="1:6" x14ac:dyDescent="0.2">
      <c r="A224" s="17" t="s">
        <v>341</v>
      </c>
      <c r="B224" s="18" t="s">
        <v>316</v>
      </c>
      <c r="C224" s="19">
        <v>2424</v>
      </c>
      <c r="D224" s="20">
        <v>1.9E-2</v>
      </c>
      <c r="E224" s="20">
        <v>6.5000000000000002E-2</v>
      </c>
      <c r="F224" s="20">
        <f t="shared" si="9"/>
        <v>8.4000000000000005E-2</v>
      </c>
    </row>
    <row r="225" spans="1:6" x14ac:dyDescent="0.2">
      <c r="A225" s="17" t="s">
        <v>177</v>
      </c>
      <c r="B225" s="18" t="s">
        <v>326</v>
      </c>
      <c r="C225" s="19">
        <v>3403</v>
      </c>
      <c r="D225" s="20">
        <v>2.9000000000000001E-2</v>
      </c>
      <c r="E225" s="20">
        <v>6.5000000000000002E-2</v>
      </c>
      <c r="F225" s="20">
        <f t="shared" si="9"/>
        <v>9.4E-2</v>
      </c>
    </row>
    <row r="226" spans="1:6" x14ac:dyDescent="0.2">
      <c r="A226" s="17" t="s">
        <v>178</v>
      </c>
      <c r="B226" s="18" t="s">
        <v>316</v>
      </c>
      <c r="C226" s="19">
        <v>2407</v>
      </c>
      <c r="D226" s="20">
        <v>1.9E-2</v>
      </c>
      <c r="E226" s="20">
        <v>6.5000000000000002E-2</v>
      </c>
      <c r="F226" s="20">
        <f t="shared" si="9"/>
        <v>8.4000000000000005E-2</v>
      </c>
    </row>
    <row r="227" spans="1:6" x14ac:dyDescent="0.2">
      <c r="A227" s="17" t="s">
        <v>179</v>
      </c>
      <c r="B227" s="18" t="s">
        <v>316</v>
      </c>
      <c r="C227" s="19">
        <v>2408</v>
      </c>
      <c r="D227" s="20">
        <v>1.9E-2</v>
      </c>
      <c r="E227" s="20">
        <v>6.5000000000000002E-2</v>
      </c>
      <c r="F227" s="20">
        <f t="shared" si="9"/>
        <v>8.4000000000000005E-2</v>
      </c>
    </row>
    <row r="228" spans="1:6" x14ac:dyDescent="0.2">
      <c r="A228" s="17" t="s">
        <v>180</v>
      </c>
      <c r="B228" s="18" t="s">
        <v>319</v>
      </c>
      <c r="C228" s="19">
        <v>2710</v>
      </c>
      <c r="D228" s="20">
        <v>2.8000000000000001E-2</v>
      </c>
      <c r="E228" s="20">
        <v>6.5000000000000002E-2</v>
      </c>
      <c r="F228" s="20">
        <f t="shared" si="9"/>
        <v>9.2999999999999999E-2</v>
      </c>
    </row>
    <row r="229" spans="1:6" x14ac:dyDescent="0.2">
      <c r="A229" s="17" t="s">
        <v>367</v>
      </c>
      <c r="B229" s="18" t="s">
        <v>293</v>
      </c>
      <c r="C229" s="19">
        <v>103</v>
      </c>
      <c r="D229" s="20">
        <v>1.7000000000000001E-2</v>
      </c>
      <c r="E229" s="20">
        <v>6.5000000000000002E-2</v>
      </c>
      <c r="F229" s="20">
        <f t="shared" si="9"/>
        <v>8.2000000000000003E-2</v>
      </c>
    </row>
    <row r="230" spans="1:6" x14ac:dyDescent="0.2">
      <c r="A230" s="17" t="s">
        <v>183</v>
      </c>
      <c r="B230" s="18" t="s">
        <v>317</v>
      </c>
      <c r="C230" s="19">
        <v>2500</v>
      </c>
      <c r="D230" s="20">
        <v>1.6E-2</v>
      </c>
      <c r="E230" s="20">
        <v>6.5000000000000002E-2</v>
      </c>
      <c r="F230" s="20">
        <f t="shared" si="9"/>
        <v>8.1000000000000003E-2</v>
      </c>
    </row>
    <row r="231" spans="1:6" x14ac:dyDescent="0.2">
      <c r="A231" s="26" t="s">
        <v>181</v>
      </c>
      <c r="B231" s="29" t="s">
        <v>308</v>
      </c>
      <c r="C231" s="30">
        <v>1723</v>
      </c>
      <c r="D231" s="31">
        <v>3.5999999999999997E-2</v>
      </c>
      <c r="E231" s="31">
        <v>6.5000000000000002E-2</v>
      </c>
      <c r="F231" s="31">
        <f t="shared" si="9"/>
        <v>0.10100000000000001</v>
      </c>
    </row>
    <row r="232" spans="1:6" x14ac:dyDescent="0.2">
      <c r="A232" s="17" t="s">
        <v>182</v>
      </c>
      <c r="B232" s="18" t="s">
        <v>319</v>
      </c>
      <c r="C232" s="19">
        <v>2723</v>
      </c>
      <c r="D232" s="20">
        <v>3.4000000000000002E-2</v>
      </c>
      <c r="E232" s="20">
        <v>6.5000000000000002E-2</v>
      </c>
      <c r="F232" s="20">
        <f t="shared" si="9"/>
        <v>9.9000000000000005E-2</v>
      </c>
    </row>
    <row r="233" spans="1:6" x14ac:dyDescent="0.2">
      <c r="A233" s="17" t="s">
        <v>184</v>
      </c>
      <c r="B233" s="18" t="s">
        <v>330</v>
      </c>
      <c r="C233" s="19">
        <v>3811</v>
      </c>
      <c r="D233" s="20">
        <v>1.2999999999999999E-2</v>
      </c>
      <c r="E233" s="20">
        <v>6.5000000000000002E-2</v>
      </c>
      <c r="F233" s="20">
        <f t="shared" si="9"/>
        <v>7.8E-2</v>
      </c>
    </row>
    <row r="234" spans="1:6" ht="12.75" customHeight="1" x14ac:dyDescent="0.2">
      <c r="A234" s="17" t="s">
        <v>185</v>
      </c>
      <c r="B234" s="18" t="s">
        <v>303</v>
      </c>
      <c r="C234" s="19">
        <v>1104</v>
      </c>
      <c r="D234" s="20">
        <v>2.1000000000000001E-2</v>
      </c>
      <c r="E234" s="20">
        <v>6.5000000000000002E-2</v>
      </c>
      <c r="F234" s="20">
        <f t="shared" si="9"/>
        <v>8.6000000000000007E-2</v>
      </c>
    </row>
    <row r="235" spans="1:6" x14ac:dyDescent="0.2">
      <c r="A235" s="17" t="s">
        <v>186</v>
      </c>
      <c r="B235" s="18" t="s">
        <v>316</v>
      </c>
      <c r="C235" s="19">
        <v>2409</v>
      </c>
      <c r="D235" s="20">
        <v>1.9E-2</v>
      </c>
      <c r="E235" s="20">
        <v>6.5000000000000002E-2</v>
      </c>
      <c r="F235" s="20">
        <f t="shared" si="9"/>
        <v>8.4000000000000005E-2</v>
      </c>
    </row>
    <row r="236" spans="1:6" x14ac:dyDescent="0.2">
      <c r="A236" s="17" t="s">
        <v>187</v>
      </c>
      <c r="B236" s="18" t="s">
        <v>312</v>
      </c>
      <c r="C236" s="19">
        <v>2106</v>
      </c>
      <c r="D236" s="20">
        <v>1.2999999999999999E-2</v>
      </c>
      <c r="E236" s="20">
        <v>6.5000000000000002E-2</v>
      </c>
      <c r="F236" s="20">
        <f t="shared" si="9"/>
        <v>7.8E-2</v>
      </c>
    </row>
    <row r="237" spans="1:6" x14ac:dyDescent="0.2">
      <c r="A237" s="26" t="s">
        <v>286</v>
      </c>
      <c r="B237" s="29" t="s">
        <v>318</v>
      </c>
      <c r="C237" s="30">
        <v>2600</v>
      </c>
      <c r="D237" s="31">
        <v>1.2E-2</v>
      </c>
      <c r="E237" s="31">
        <v>6.5000000000000002E-2</v>
      </c>
      <c r="F237" s="31">
        <f t="shared" si="9"/>
        <v>7.6999999999999999E-2</v>
      </c>
    </row>
    <row r="238" spans="1:6" ht="13.15" customHeight="1" x14ac:dyDescent="0.2">
      <c r="A238" s="17" t="s">
        <v>188</v>
      </c>
      <c r="B238" s="18" t="s">
        <v>319</v>
      </c>
      <c r="C238" s="19">
        <v>2700</v>
      </c>
      <c r="D238" s="20">
        <v>2.8000000000000001E-2</v>
      </c>
      <c r="E238" s="20">
        <v>6.5000000000000002E-2</v>
      </c>
      <c r="F238" s="20">
        <f t="shared" si="9"/>
        <v>9.2999999999999999E-2</v>
      </c>
    </row>
    <row r="239" spans="1:6" x14ac:dyDescent="0.2">
      <c r="A239" s="17" t="s">
        <v>365</v>
      </c>
      <c r="B239" s="18" t="s">
        <v>319</v>
      </c>
      <c r="C239" s="19">
        <v>4100</v>
      </c>
      <c r="D239" s="20">
        <v>1.4E-2</v>
      </c>
      <c r="E239" s="20">
        <v>6.5000000000000002E-2</v>
      </c>
      <c r="F239" s="20">
        <f t="shared" si="9"/>
        <v>7.9000000000000001E-2</v>
      </c>
    </row>
    <row r="240" spans="1:6" ht="25.5" x14ac:dyDescent="0.2">
      <c r="A240" s="17" t="s">
        <v>364</v>
      </c>
      <c r="B240" s="18" t="s">
        <v>319</v>
      </c>
      <c r="C240" s="19">
        <v>2789</v>
      </c>
      <c r="D240" s="20">
        <v>1.4E-2</v>
      </c>
      <c r="E240" s="20">
        <v>6.5000000000000002E-2</v>
      </c>
      <c r="F240" s="20">
        <v>7.9000000000000001E-2</v>
      </c>
    </row>
    <row r="241" spans="1:6" x14ac:dyDescent="0.2">
      <c r="A241" s="17" t="s">
        <v>363</v>
      </c>
      <c r="B241" s="18" t="s">
        <v>319</v>
      </c>
      <c r="C241" s="19">
        <v>2727</v>
      </c>
      <c r="D241" s="20">
        <v>3.4000000000000002E-2</v>
      </c>
      <c r="E241" s="20">
        <v>6.5000000000000002E-2</v>
      </c>
      <c r="F241" s="20">
        <f t="shared" ref="F241:F272" si="10">D241+E241</f>
        <v>9.9000000000000005E-2</v>
      </c>
    </row>
    <row r="242" spans="1:6" ht="12.75" customHeight="1" x14ac:dyDescent="0.2">
      <c r="A242" s="17" t="s">
        <v>366</v>
      </c>
      <c r="B242" s="18" t="s">
        <v>319</v>
      </c>
      <c r="C242" s="19">
        <v>2787</v>
      </c>
      <c r="D242" s="20">
        <v>0.02</v>
      </c>
      <c r="E242" s="20">
        <v>6.5000000000000002E-2</v>
      </c>
      <c r="F242" s="20">
        <f t="shared" si="10"/>
        <v>8.5000000000000006E-2</v>
      </c>
    </row>
    <row r="243" spans="1:6" ht="25.5" x14ac:dyDescent="0.2">
      <c r="A243" s="17" t="s">
        <v>399</v>
      </c>
      <c r="B243" s="18" t="s">
        <v>319</v>
      </c>
      <c r="C243" s="19">
        <v>4127</v>
      </c>
      <c r="D243" s="20">
        <v>0.02</v>
      </c>
      <c r="E243" s="20">
        <v>6.5000000000000002E-2</v>
      </c>
      <c r="F243" s="20">
        <f t="shared" si="10"/>
        <v>8.5000000000000006E-2</v>
      </c>
    </row>
    <row r="244" spans="1:6" x14ac:dyDescent="0.2">
      <c r="A244" s="17" t="s">
        <v>189</v>
      </c>
      <c r="B244" s="18" t="s">
        <v>304</v>
      </c>
      <c r="C244" s="19">
        <v>1201</v>
      </c>
      <c r="D244" s="20">
        <v>1.4E-2</v>
      </c>
      <c r="E244" s="20">
        <v>6.5000000000000002E-2</v>
      </c>
      <c r="F244" s="20">
        <f t="shared" si="10"/>
        <v>7.9000000000000001E-2</v>
      </c>
    </row>
    <row r="245" spans="1:6" x14ac:dyDescent="0.2">
      <c r="A245" s="17" t="s">
        <v>190</v>
      </c>
      <c r="B245" s="18" t="s">
        <v>297</v>
      </c>
      <c r="C245" s="19">
        <v>502</v>
      </c>
      <c r="D245" s="20">
        <v>2.3E-2</v>
      </c>
      <c r="E245" s="20">
        <v>6.5000000000000002E-2</v>
      </c>
      <c r="F245" s="20">
        <f t="shared" si="10"/>
        <v>8.7999999999999995E-2</v>
      </c>
    </row>
    <row r="246" spans="1:6" x14ac:dyDescent="0.2">
      <c r="A246" s="17" t="s">
        <v>191</v>
      </c>
      <c r="B246" s="18" t="s">
        <v>309</v>
      </c>
      <c r="C246" s="19">
        <v>1802</v>
      </c>
      <c r="D246" s="20">
        <v>2.5000000000000001E-2</v>
      </c>
      <c r="E246" s="20">
        <v>6.5000000000000002E-2</v>
      </c>
      <c r="F246" s="20">
        <f t="shared" si="10"/>
        <v>0.09</v>
      </c>
    </row>
    <row r="247" spans="1:6" x14ac:dyDescent="0.2">
      <c r="A247" s="17" t="s">
        <v>192</v>
      </c>
      <c r="B247" s="18" t="s">
        <v>307</v>
      </c>
      <c r="C247" s="19">
        <v>1601</v>
      </c>
      <c r="D247" s="20">
        <v>2.5000000000000001E-2</v>
      </c>
      <c r="E247" s="20">
        <v>6.5000000000000002E-2</v>
      </c>
      <c r="F247" s="20">
        <f t="shared" si="10"/>
        <v>0.09</v>
      </c>
    </row>
    <row r="248" spans="1:6" x14ac:dyDescent="0.2">
      <c r="A248" s="17" t="s">
        <v>193</v>
      </c>
      <c r="B248" s="18" t="s">
        <v>309</v>
      </c>
      <c r="C248" s="19">
        <v>1803</v>
      </c>
      <c r="D248" s="20">
        <v>2.5000000000000001E-2</v>
      </c>
      <c r="E248" s="20">
        <v>6.5000000000000002E-2</v>
      </c>
      <c r="F248" s="20">
        <f t="shared" si="10"/>
        <v>0.09</v>
      </c>
    </row>
    <row r="249" spans="1:6" x14ac:dyDescent="0.2">
      <c r="A249" s="17" t="s">
        <v>194</v>
      </c>
      <c r="B249" s="18" t="s">
        <v>328</v>
      </c>
      <c r="C249" s="19">
        <v>3602</v>
      </c>
      <c r="D249" s="20">
        <v>1.6E-2</v>
      </c>
      <c r="E249" s="20">
        <v>6.5000000000000002E-2</v>
      </c>
      <c r="F249" s="20">
        <f t="shared" si="10"/>
        <v>8.1000000000000003E-2</v>
      </c>
    </row>
    <row r="250" spans="1:6" x14ac:dyDescent="0.2">
      <c r="A250" s="17" t="s">
        <v>195</v>
      </c>
      <c r="B250" s="18" t="s">
        <v>295</v>
      </c>
      <c r="C250" s="19">
        <v>303</v>
      </c>
      <c r="D250" s="20">
        <v>2.1000000000000001E-2</v>
      </c>
      <c r="E250" s="20">
        <v>6.5000000000000002E-2</v>
      </c>
      <c r="F250" s="20">
        <f t="shared" si="10"/>
        <v>8.6000000000000007E-2</v>
      </c>
    </row>
    <row r="251" spans="1:6" x14ac:dyDescent="0.2">
      <c r="A251" s="17" t="s">
        <v>196</v>
      </c>
      <c r="B251" s="18" t="s">
        <v>330</v>
      </c>
      <c r="C251" s="19">
        <v>3812</v>
      </c>
      <c r="D251" s="20">
        <v>1.2999999999999999E-2</v>
      </c>
      <c r="E251" s="20">
        <v>6.5000000000000002E-2</v>
      </c>
      <c r="F251" s="20">
        <f t="shared" si="10"/>
        <v>7.8E-2</v>
      </c>
    </row>
    <row r="252" spans="1:6" x14ac:dyDescent="0.2">
      <c r="A252" s="17" t="s">
        <v>197</v>
      </c>
      <c r="B252" s="18" t="s">
        <v>319</v>
      </c>
      <c r="C252" s="19">
        <v>2711</v>
      </c>
      <c r="D252" s="20">
        <v>3.4000000000000002E-2</v>
      </c>
      <c r="E252" s="20">
        <v>6.5000000000000002E-2</v>
      </c>
      <c r="F252" s="20">
        <f t="shared" si="10"/>
        <v>9.9000000000000005E-2</v>
      </c>
    </row>
    <row r="253" spans="1:6" x14ac:dyDescent="0.2">
      <c r="A253" s="17" t="s">
        <v>198</v>
      </c>
      <c r="B253" s="18" t="s">
        <v>305</v>
      </c>
      <c r="C253" s="19">
        <v>1310</v>
      </c>
      <c r="D253" s="20">
        <v>1.7000000000000001E-2</v>
      </c>
      <c r="E253" s="20">
        <v>6.5000000000000002E-2</v>
      </c>
      <c r="F253" s="20">
        <f t="shared" si="10"/>
        <v>8.2000000000000003E-2</v>
      </c>
    </row>
    <row r="254" spans="1:6" x14ac:dyDescent="0.2">
      <c r="A254" s="17" t="s">
        <v>199</v>
      </c>
      <c r="B254" s="18" t="s">
        <v>326</v>
      </c>
      <c r="C254" s="19">
        <v>3404</v>
      </c>
      <c r="D254" s="20">
        <v>1.4999999999999999E-2</v>
      </c>
      <c r="E254" s="20">
        <v>6.5000000000000002E-2</v>
      </c>
      <c r="F254" s="20">
        <f t="shared" si="10"/>
        <v>0.08</v>
      </c>
    </row>
    <row r="255" spans="1:6" x14ac:dyDescent="0.2">
      <c r="A255" s="17" t="s">
        <v>200</v>
      </c>
      <c r="B255" s="18" t="s">
        <v>317</v>
      </c>
      <c r="C255" s="19">
        <v>2503</v>
      </c>
      <c r="D255" s="20">
        <v>1.6E-2</v>
      </c>
      <c r="E255" s="20">
        <v>6.5000000000000002E-2</v>
      </c>
      <c r="F255" s="20">
        <f t="shared" si="10"/>
        <v>8.1000000000000003E-2</v>
      </c>
    </row>
    <row r="256" spans="1:6" s="16" customFormat="1" x14ac:dyDescent="0.2">
      <c r="A256" s="17" t="s">
        <v>201</v>
      </c>
      <c r="B256" s="18" t="s">
        <v>313</v>
      </c>
      <c r="C256" s="19">
        <v>2206</v>
      </c>
      <c r="D256" s="20">
        <v>1.4999999999999999E-2</v>
      </c>
      <c r="E256" s="20">
        <v>6.5000000000000002E-2</v>
      </c>
      <c r="F256" s="20">
        <f t="shared" si="10"/>
        <v>0.08</v>
      </c>
    </row>
    <row r="257" spans="1:6" x14ac:dyDescent="0.2">
      <c r="A257" s="26" t="s">
        <v>202</v>
      </c>
      <c r="B257" s="29" t="s">
        <v>308</v>
      </c>
      <c r="C257" s="30">
        <v>1724</v>
      </c>
      <c r="D257" s="31">
        <v>3.5999999999999997E-2</v>
      </c>
      <c r="E257" s="31">
        <v>6.5000000000000002E-2</v>
      </c>
      <c r="F257" s="31">
        <f t="shared" si="10"/>
        <v>0.10100000000000001</v>
      </c>
    </row>
    <row r="258" spans="1:6" x14ac:dyDescent="0.2">
      <c r="A258" s="26" t="s">
        <v>362</v>
      </c>
      <c r="B258" s="29" t="s">
        <v>308</v>
      </c>
      <c r="C258" s="30">
        <v>4024</v>
      </c>
      <c r="D258" s="31">
        <v>2.1999999999999999E-2</v>
      </c>
      <c r="E258" s="31">
        <v>6.5000000000000002E-2</v>
      </c>
      <c r="F258" s="31">
        <f t="shared" si="10"/>
        <v>8.6999999999999994E-2</v>
      </c>
    </row>
    <row r="259" spans="1:6" x14ac:dyDescent="0.2">
      <c r="A259" s="26" t="s">
        <v>203</v>
      </c>
      <c r="B259" s="29" t="s">
        <v>308</v>
      </c>
      <c r="C259" s="30">
        <v>1725</v>
      </c>
      <c r="D259" s="31">
        <v>3.5999999999999997E-2</v>
      </c>
      <c r="E259" s="31">
        <v>6.5000000000000002E-2</v>
      </c>
      <c r="F259" s="31">
        <f t="shared" si="10"/>
        <v>0.10100000000000001</v>
      </c>
    </row>
    <row r="260" spans="1:6" x14ac:dyDescent="0.2">
      <c r="A260" s="26" t="s">
        <v>361</v>
      </c>
      <c r="B260" s="29" t="s">
        <v>308</v>
      </c>
      <c r="C260" s="30">
        <v>4025</v>
      </c>
      <c r="D260" s="31">
        <v>2.1999999999999999E-2</v>
      </c>
      <c r="E260" s="31">
        <v>6.5000000000000002E-2</v>
      </c>
      <c r="F260" s="31">
        <f t="shared" si="10"/>
        <v>8.6999999999999994E-2</v>
      </c>
    </row>
    <row r="261" spans="1:6" x14ac:dyDescent="0.2">
      <c r="A261" s="17" t="s">
        <v>204</v>
      </c>
      <c r="B261" s="18" t="s">
        <v>302</v>
      </c>
      <c r="C261" s="19">
        <v>1001</v>
      </c>
      <c r="D261" s="20">
        <v>1.4999999999999999E-2</v>
      </c>
      <c r="E261" s="20">
        <v>6.5000000000000002E-2</v>
      </c>
      <c r="F261" s="20">
        <f t="shared" si="10"/>
        <v>0.08</v>
      </c>
    </row>
    <row r="262" spans="1:6" x14ac:dyDescent="0.2">
      <c r="A262" s="17" t="s">
        <v>205</v>
      </c>
      <c r="B262" s="18" t="s">
        <v>295</v>
      </c>
      <c r="C262" s="19">
        <v>304</v>
      </c>
      <c r="D262" s="20">
        <v>2.1000000000000001E-2</v>
      </c>
      <c r="E262" s="20">
        <v>6.5000000000000002E-2</v>
      </c>
      <c r="F262" s="20">
        <f t="shared" si="10"/>
        <v>8.6000000000000007E-2</v>
      </c>
    </row>
    <row r="263" spans="1:6" x14ac:dyDescent="0.2">
      <c r="A263" s="17" t="s">
        <v>206</v>
      </c>
      <c r="B263" s="18" t="s">
        <v>298</v>
      </c>
      <c r="C263" s="19">
        <v>604</v>
      </c>
      <c r="D263" s="20">
        <v>1.9E-2</v>
      </c>
      <c r="E263" s="20">
        <v>6.5000000000000002E-2</v>
      </c>
      <c r="F263" s="20">
        <f t="shared" si="10"/>
        <v>8.4000000000000005E-2</v>
      </c>
    </row>
    <row r="264" spans="1:6" x14ac:dyDescent="0.2">
      <c r="A264" s="17" t="s">
        <v>207</v>
      </c>
      <c r="B264" s="18" t="s">
        <v>293</v>
      </c>
      <c r="C264" s="19">
        <v>104</v>
      </c>
      <c r="D264" s="20">
        <v>1.4999999999999999E-2</v>
      </c>
      <c r="E264" s="20">
        <v>6.5000000000000002E-2</v>
      </c>
      <c r="F264" s="20">
        <f t="shared" si="10"/>
        <v>0.08</v>
      </c>
    </row>
    <row r="265" spans="1:6" x14ac:dyDescent="0.2">
      <c r="A265" s="17" t="s">
        <v>208</v>
      </c>
      <c r="B265" s="18" t="s">
        <v>316</v>
      </c>
      <c r="C265" s="19">
        <v>2410</v>
      </c>
      <c r="D265" s="20">
        <v>1.9E-2</v>
      </c>
      <c r="E265" s="20">
        <v>6.5000000000000002E-2</v>
      </c>
      <c r="F265" s="20">
        <f t="shared" si="10"/>
        <v>8.4000000000000005E-2</v>
      </c>
    </row>
    <row r="266" spans="1:6" x14ac:dyDescent="0.2">
      <c r="A266" s="17" t="s">
        <v>209</v>
      </c>
      <c r="B266" s="18" t="s">
        <v>301</v>
      </c>
      <c r="C266" s="19">
        <v>904</v>
      </c>
      <c r="D266" s="20">
        <v>1.7999999999999999E-2</v>
      </c>
      <c r="E266" s="20">
        <v>6.5000000000000002E-2</v>
      </c>
      <c r="F266" s="20">
        <f t="shared" si="10"/>
        <v>8.3000000000000004E-2</v>
      </c>
    </row>
    <row r="267" spans="1:6" x14ac:dyDescent="0.2">
      <c r="A267" s="17" t="s">
        <v>210</v>
      </c>
      <c r="B267" s="18" t="s">
        <v>324</v>
      </c>
      <c r="C267" s="19">
        <v>3208</v>
      </c>
      <c r="D267" s="20">
        <v>1.6E-2</v>
      </c>
      <c r="E267" s="20">
        <v>6.5000000000000002E-2</v>
      </c>
      <c r="F267" s="20">
        <f t="shared" si="10"/>
        <v>8.1000000000000003E-2</v>
      </c>
    </row>
    <row r="268" spans="1:6" x14ac:dyDescent="0.2">
      <c r="A268" s="17" t="s">
        <v>211</v>
      </c>
      <c r="B268" s="18" t="s">
        <v>330</v>
      </c>
      <c r="C268" s="19">
        <v>3813</v>
      </c>
      <c r="D268" s="20">
        <v>1.2999999999999999E-2</v>
      </c>
      <c r="E268" s="20">
        <v>6.5000000000000002E-2</v>
      </c>
      <c r="F268" s="20">
        <f t="shared" si="10"/>
        <v>7.8E-2</v>
      </c>
    </row>
    <row r="269" spans="1:6" x14ac:dyDescent="0.2">
      <c r="A269" s="17" t="s">
        <v>212</v>
      </c>
      <c r="B269" s="18" t="s">
        <v>310</v>
      </c>
      <c r="C269" s="19">
        <v>1904</v>
      </c>
      <c r="D269" s="20">
        <v>1.4999999999999999E-2</v>
      </c>
      <c r="E269" s="20">
        <v>6.5000000000000002E-2</v>
      </c>
      <c r="F269" s="20">
        <f t="shared" si="10"/>
        <v>0.08</v>
      </c>
    </row>
    <row r="270" spans="1:6" x14ac:dyDescent="0.2">
      <c r="A270" s="17" t="s">
        <v>213</v>
      </c>
      <c r="B270" s="18" t="s">
        <v>319</v>
      </c>
      <c r="C270" s="19">
        <v>2712</v>
      </c>
      <c r="D270" s="20">
        <v>1.4999999999999999E-2</v>
      </c>
      <c r="E270" s="20">
        <v>6.5000000000000002E-2</v>
      </c>
      <c r="F270" s="20">
        <f t="shared" si="10"/>
        <v>0.08</v>
      </c>
    </row>
    <row r="271" spans="1:6" x14ac:dyDescent="0.2">
      <c r="A271" s="17" t="s">
        <v>214</v>
      </c>
      <c r="B271" s="18" t="s">
        <v>305</v>
      </c>
      <c r="C271" s="19">
        <v>1311</v>
      </c>
      <c r="D271" s="20">
        <v>1.7000000000000001E-2</v>
      </c>
      <c r="E271" s="20">
        <v>6.5000000000000002E-2</v>
      </c>
      <c r="F271" s="20">
        <f t="shared" si="10"/>
        <v>8.2000000000000003E-2</v>
      </c>
    </row>
    <row r="272" spans="1:6" ht="12.75" customHeight="1" x14ac:dyDescent="0.2">
      <c r="A272" s="17" t="s">
        <v>215</v>
      </c>
      <c r="B272" s="18" t="s">
        <v>319</v>
      </c>
      <c r="C272" s="19">
        <v>2713</v>
      </c>
      <c r="D272" s="20">
        <v>3.4000000000000002E-2</v>
      </c>
      <c r="E272" s="20">
        <v>6.5000000000000002E-2</v>
      </c>
      <c r="F272" s="20">
        <f t="shared" si="10"/>
        <v>9.9000000000000005E-2</v>
      </c>
    </row>
    <row r="273" spans="1:6" ht="12.75" customHeight="1" x14ac:dyDescent="0.2">
      <c r="A273" s="26" t="s">
        <v>216</v>
      </c>
      <c r="B273" s="29" t="s">
        <v>308</v>
      </c>
      <c r="C273" s="30">
        <v>1739</v>
      </c>
      <c r="D273" s="31">
        <v>3.5999999999999997E-2</v>
      </c>
      <c r="E273" s="31">
        <v>6.5000000000000002E-2</v>
      </c>
      <c r="F273" s="31">
        <f t="shared" ref="F273:F304" si="11">D273+E273</f>
        <v>0.10100000000000001</v>
      </c>
    </row>
    <row r="274" spans="1:6" x14ac:dyDescent="0.2">
      <c r="A274" s="26" t="s">
        <v>360</v>
      </c>
      <c r="B274" s="29" t="s">
        <v>308</v>
      </c>
      <c r="C274" s="30">
        <v>4039</v>
      </c>
      <c r="D274" s="31">
        <v>2.1999999999999999E-2</v>
      </c>
      <c r="E274" s="31">
        <v>6.5000000000000002E-2</v>
      </c>
      <c r="F274" s="31">
        <f t="shared" si="11"/>
        <v>8.6999999999999994E-2</v>
      </c>
    </row>
    <row r="275" spans="1:6" s="21" customFormat="1" x14ac:dyDescent="0.2">
      <c r="A275" s="17" t="s">
        <v>217</v>
      </c>
      <c r="B275" s="18" t="s">
        <v>320</v>
      </c>
      <c r="C275" s="19">
        <v>2800</v>
      </c>
      <c r="D275" s="20">
        <v>1.7999999999999999E-2</v>
      </c>
      <c r="E275" s="20">
        <v>6.5000000000000002E-2</v>
      </c>
      <c r="F275" s="20">
        <f t="shared" si="11"/>
        <v>8.3000000000000004E-2</v>
      </c>
    </row>
    <row r="276" spans="1:6" x14ac:dyDescent="0.2">
      <c r="A276" s="26" t="s">
        <v>339</v>
      </c>
      <c r="B276" s="29" t="s">
        <v>308</v>
      </c>
      <c r="C276" s="30">
        <v>1733</v>
      </c>
      <c r="D276" s="31">
        <v>3.5999999999999997E-2</v>
      </c>
      <c r="E276" s="31">
        <v>6.5000000000000002E-2</v>
      </c>
      <c r="F276" s="31">
        <f t="shared" si="11"/>
        <v>0.10100000000000001</v>
      </c>
    </row>
    <row r="277" spans="1:6" x14ac:dyDescent="0.2">
      <c r="A277" s="17" t="s">
        <v>359</v>
      </c>
      <c r="B277" s="18" t="s">
        <v>308</v>
      </c>
      <c r="C277" s="19">
        <v>1726</v>
      </c>
      <c r="D277" s="20">
        <v>3.5999999999999997E-2</v>
      </c>
      <c r="E277" s="20">
        <v>6.5000000000000002E-2</v>
      </c>
      <c r="F277" s="20">
        <f t="shared" si="11"/>
        <v>0.10100000000000001</v>
      </c>
    </row>
    <row r="278" spans="1:6" x14ac:dyDescent="0.2">
      <c r="A278" s="17" t="s">
        <v>340</v>
      </c>
      <c r="B278" s="18" t="s">
        <v>321</v>
      </c>
      <c r="C278" s="19">
        <v>2908</v>
      </c>
      <c r="D278" s="20">
        <v>0.02</v>
      </c>
      <c r="E278" s="20">
        <v>6.5000000000000002E-2</v>
      </c>
      <c r="F278" s="20">
        <f t="shared" si="11"/>
        <v>8.5000000000000006E-2</v>
      </c>
    </row>
    <row r="279" spans="1:6" x14ac:dyDescent="0.2">
      <c r="A279" s="17" t="s">
        <v>218</v>
      </c>
      <c r="B279" s="18" t="s">
        <v>331</v>
      </c>
      <c r="C279" s="19">
        <v>3907</v>
      </c>
      <c r="D279" s="20">
        <v>1.7999999999999999E-2</v>
      </c>
      <c r="E279" s="20">
        <v>6.5000000000000002E-2</v>
      </c>
      <c r="F279" s="20">
        <f t="shared" si="11"/>
        <v>8.3000000000000004E-2</v>
      </c>
    </row>
    <row r="280" spans="1:6" x14ac:dyDescent="0.2">
      <c r="A280" s="17" t="s">
        <v>358</v>
      </c>
      <c r="B280" s="18" t="s">
        <v>297</v>
      </c>
      <c r="C280" s="19">
        <v>503</v>
      </c>
      <c r="D280" s="20">
        <v>2.3E-2</v>
      </c>
      <c r="E280" s="20">
        <v>6.5000000000000002E-2</v>
      </c>
      <c r="F280" s="20">
        <f t="shared" si="11"/>
        <v>8.7999999999999995E-2</v>
      </c>
    </row>
    <row r="281" spans="1:6" ht="12.75" customHeight="1" x14ac:dyDescent="0.2">
      <c r="A281" s="17" t="s">
        <v>357</v>
      </c>
      <c r="B281" s="18" t="s">
        <v>314</v>
      </c>
      <c r="C281" s="19">
        <v>2301</v>
      </c>
      <c r="D281" s="20">
        <v>2.3E-2</v>
      </c>
      <c r="E281" s="20">
        <v>6.5000000000000002E-2</v>
      </c>
      <c r="F281" s="20">
        <f t="shared" si="11"/>
        <v>8.7999999999999995E-2</v>
      </c>
    </row>
    <row r="282" spans="1:6" ht="12.75" customHeight="1" x14ac:dyDescent="0.2">
      <c r="A282" s="26" t="s">
        <v>219</v>
      </c>
      <c r="B282" s="29" t="s">
        <v>308</v>
      </c>
      <c r="C282" s="30">
        <v>1737</v>
      </c>
      <c r="D282" s="31">
        <v>3.7999999999999999E-2</v>
      </c>
      <c r="E282" s="31">
        <v>6.5000000000000002E-2</v>
      </c>
      <c r="F282" s="31">
        <f t="shared" si="11"/>
        <v>0.10300000000000001</v>
      </c>
    </row>
    <row r="283" spans="1:6" x14ac:dyDescent="0.2">
      <c r="A283" s="17" t="s">
        <v>220</v>
      </c>
      <c r="B283" s="18" t="s">
        <v>321</v>
      </c>
      <c r="C283" s="19">
        <v>2900</v>
      </c>
      <c r="D283" s="20">
        <v>1.6E-2</v>
      </c>
      <c r="E283" s="20">
        <v>6.5000000000000002E-2</v>
      </c>
      <c r="F283" s="20">
        <f t="shared" si="11"/>
        <v>8.1000000000000003E-2</v>
      </c>
    </row>
    <row r="284" spans="1:6" x14ac:dyDescent="0.2">
      <c r="A284" s="17" t="s">
        <v>355</v>
      </c>
      <c r="B284" s="18" t="s">
        <v>321</v>
      </c>
      <c r="C284" s="19">
        <v>2929</v>
      </c>
      <c r="D284" s="20">
        <v>0.02</v>
      </c>
      <c r="E284" s="20">
        <v>6.5000000000000002E-2</v>
      </c>
      <c r="F284" s="20">
        <f t="shared" si="11"/>
        <v>8.5000000000000006E-2</v>
      </c>
    </row>
    <row r="285" spans="1:6" ht="12.75" customHeight="1" x14ac:dyDescent="0.2">
      <c r="A285" s="17" t="s">
        <v>287</v>
      </c>
      <c r="B285" s="18" t="s">
        <v>322</v>
      </c>
      <c r="C285" s="19">
        <v>3000</v>
      </c>
      <c r="D285" s="20">
        <v>1.2E-2</v>
      </c>
      <c r="E285" s="20">
        <v>6.5000000000000002E-2</v>
      </c>
      <c r="F285" s="20">
        <f t="shared" si="11"/>
        <v>7.6999999999999999E-2</v>
      </c>
    </row>
    <row r="286" spans="1:6" x14ac:dyDescent="0.2">
      <c r="A286" s="26" t="s">
        <v>221</v>
      </c>
      <c r="B286" s="29" t="s">
        <v>308</v>
      </c>
      <c r="C286" s="30">
        <v>1727</v>
      </c>
      <c r="D286" s="31">
        <v>2.1999999999999999E-2</v>
      </c>
      <c r="E286" s="31">
        <v>6.5000000000000002E-2</v>
      </c>
      <c r="F286" s="31">
        <f t="shared" si="11"/>
        <v>8.6999999999999994E-2</v>
      </c>
    </row>
    <row r="287" spans="1:6" ht="13.15" customHeight="1" x14ac:dyDescent="0.2">
      <c r="A287" s="17" t="s">
        <v>356</v>
      </c>
      <c r="B287" s="18" t="s">
        <v>323</v>
      </c>
      <c r="C287" s="19">
        <v>3115</v>
      </c>
      <c r="D287" s="20">
        <v>2.7E-2</v>
      </c>
      <c r="E287" s="20">
        <v>6.5000000000000002E-2</v>
      </c>
      <c r="F287" s="20">
        <f t="shared" si="11"/>
        <v>9.1999999999999998E-2</v>
      </c>
    </row>
    <row r="288" spans="1:6" x14ac:dyDescent="0.2">
      <c r="A288" s="17" t="s">
        <v>288</v>
      </c>
      <c r="B288" s="18" t="s">
        <v>323</v>
      </c>
      <c r="C288" s="19">
        <v>3100</v>
      </c>
      <c r="D288" s="20">
        <v>2.7E-2</v>
      </c>
      <c r="E288" s="20">
        <v>6.5000000000000002E-2</v>
      </c>
      <c r="F288" s="20">
        <f t="shared" si="11"/>
        <v>9.1999999999999998E-2</v>
      </c>
    </row>
    <row r="289" spans="1:6" ht="25.5" x14ac:dyDescent="0.2">
      <c r="A289" s="17" t="s">
        <v>354</v>
      </c>
      <c r="B289" s="18" t="s">
        <v>323</v>
      </c>
      <c r="C289" s="19">
        <v>4200</v>
      </c>
      <c r="D289" s="20">
        <v>1.2999999999999999E-2</v>
      </c>
      <c r="E289" s="20">
        <v>6.5000000000000002E-2</v>
      </c>
      <c r="F289" s="20">
        <f t="shared" si="11"/>
        <v>7.8E-2</v>
      </c>
    </row>
    <row r="290" spans="1:6" x14ac:dyDescent="0.2">
      <c r="A290" s="17" t="s">
        <v>353</v>
      </c>
      <c r="B290" s="18" t="s">
        <v>323</v>
      </c>
      <c r="C290" s="19">
        <v>3131</v>
      </c>
      <c r="D290" s="20">
        <v>3.9E-2</v>
      </c>
      <c r="E290" s="20">
        <v>6.5000000000000002E-2</v>
      </c>
      <c r="F290" s="20">
        <f t="shared" si="11"/>
        <v>0.10400000000000001</v>
      </c>
    </row>
    <row r="291" spans="1:6" ht="25.9" customHeight="1" x14ac:dyDescent="0.2">
      <c r="A291" s="17" t="s">
        <v>352</v>
      </c>
      <c r="B291" s="18" t="s">
        <v>323</v>
      </c>
      <c r="C291" s="19">
        <v>4231</v>
      </c>
      <c r="D291" s="20">
        <v>2.5000000000000001E-2</v>
      </c>
      <c r="E291" s="20">
        <v>6.5000000000000002E-2</v>
      </c>
      <c r="F291" s="20">
        <f t="shared" si="11"/>
        <v>0.09</v>
      </c>
    </row>
    <row r="292" spans="1:6" x14ac:dyDescent="0.2">
      <c r="A292" s="26" t="s">
        <v>222</v>
      </c>
      <c r="B292" s="29" t="s">
        <v>308</v>
      </c>
      <c r="C292" s="30">
        <v>1728</v>
      </c>
      <c r="D292" s="31">
        <v>2.1999999999999999E-2</v>
      </c>
      <c r="E292" s="31">
        <v>6.5000000000000002E-2</v>
      </c>
      <c r="F292" s="31">
        <f t="shared" si="11"/>
        <v>8.6999999999999994E-2</v>
      </c>
    </row>
    <row r="293" spans="1:6" x14ac:dyDescent="0.2">
      <c r="A293" s="17" t="s">
        <v>223</v>
      </c>
      <c r="B293" s="18" t="s">
        <v>305</v>
      </c>
      <c r="C293" s="19">
        <v>1312</v>
      </c>
      <c r="D293" s="20">
        <v>1.7000000000000001E-2</v>
      </c>
      <c r="E293" s="20">
        <v>6.5000000000000002E-2</v>
      </c>
      <c r="F293" s="20">
        <f t="shared" si="11"/>
        <v>8.2000000000000003E-2</v>
      </c>
    </row>
    <row r="294" spans="1:6" ht="12.75" customHeight="1" x14ac:dyDescent="0.2">
      <c r="A294" s="17" t="s">
        <v>224</v>
      </c>
      <c r="B294" s="18" t="s">
        <v>317</v>
      </c>
      <c r="C294" s="19">
        <v>2504</v>
      </c>
      <c r="D294" s="20">
        <v>1.6E-2</v>
      </c>
      <c r="E294" s="20">
        <v>6.5000000000000002E-2</v>
      </c>
      <c r="F294" s="20">
        <f t="shared" si="11"/>
        <v>8.1000000000000003E-2</v>
      </c>
    </row>
    <row r="295" spans="1:6" x14ac:dyDescent="0.2">
      <c r="A295" s="17" t="s">
        <v>225</v>
      </c>
      <c r="B295" s="18" t="s">
        <v>310</v>
      </c>
      <c r="C295" s="19">
        <v>1905</v>
      </c>
      <c r="D295" s="20">
        <v>1.4999999999999999E-2</v>
      </c>
      <c r="E295" s="20">
        <v>6.5000000000000002E-2</v>
      </c>
      <c r="F295" s="20">
        <f t="shared" si="11"/>
        <v>0.08</v>
      </c>
    </row>
    <row r="296" spans="1:6" ht="12.75" customHeight="1" x14ac:dyDescent="0.2">
      <c r="A296" s="17" t="s">
        <v>226</v>
      </c>
      <c r="B296" s="18" t="s">
        <v>319</v>
      </c>
      <c r="C296" s="19">
        <v>2714</v>
      </c>
      <c r="D296" s="20">
        <v>1.4E-2</v>
      </c>
      <c r="E296" s="20">
        <v>6.5000000000000002E-2</v>
      </c>
      <c r="F296" s="20">
        <f t="shared" si="11"/>
        <v>7.9000000000000001E-2</v>
      </c>
    </row>
    <row r="297" spans="1:6" ht="12.75" customHeight="1" x14ac:dyDescent="0.2">
      <c r="A297" s="17" t="s">
        <v>227</v>
      </c>
      <c r="B297" s="18" t="s">
        <v>324</v>
      </c>
      <c r="C297" s="19">
        <v>3209</v>
      </c>
      <c r="D297" s="20">
        <v>1.6E-2</v>
      </c>
      <c r="E297" s="20">
        <v>6.5000000000000002E-2</v>
      </c>
      <c r="F297" s="20">
        <f t="shared" si="11"/>
        <v>8.1000000000000003E-2</v>
      </c>
    </row>
    <row r="298" spans="1:6" x14ac:dyDescent="0.2">
      <c r="A298" s="17" t="s">
        <v>228</v>
      </c>
      <c r="B298" s="18" t="s">
        <v>324</v>
      </c>
      <c r="C298" s="19">
        <v>3210</v>
      </c>
      <c r="D298" s="20">
        <v>2.4E-2</v>
      </c>
      <c r="E298" s="20">
        <v>6.5000000000000002E-2</v>
      </c>
      <c r="F298" s="20">
        <f t="shared" si="11"/>
        <v>8.8999999999999996E-2</v>
      </c>
    </row>
    <row r="299" spans="1:6" x14ac:dyDescent="0.2">
      <c r="A299" s="17" t="s">
        <v>229</v>
      </c>
      <c r="B299" s="18" t="s">
        <v>324</v>
      </c>
      <c r="C299" s="19">
        <v>3200</v>
      </c>
      <c r="D299" s="20">
        <v>1.6E-2</v>
      </c>
      <c r="E299" s="20">
        <v>6.5000000000000002E-2</v>
      </c>
      <c r="F299" s="20">
        <f t="shared" si="11"/>
        <v>8.1000000000000003E-2</v>
      </c>
    </row>
    <row r="300" spans="1:6" x14ac:dyDescent="0.2">
      <c r="A300" s="17" t="s">
        <v>351</v>
      </c>
      <c r="B300" s="18" t="s">
        <v>324</v>
      </c>
      <c r="C300" s="19">
        <v>3232</v>
      </c>
      <c r="D300" s="20">
        <v>2.4E-2</v>
      </c>
      <c r="E300" s="20">
        <v>6.5000000000000002E-2</v>
      </c>
      <c r="F300" s="20">
        <f t="shared" si="11"/>
        <v>8.8999999999999996E-2</v>
      </c>
    </row>
    <row r="301" spans="1:6" x14ac:dyDescent="0.2">
      <c r="A301" s="17" t="s">
        <v>230</v>
      </c>
      <c r="B301" s="18" t="s">
        <v>324</v>
      </c>
      <c r="C301" s="19">
        <v>3213</v>
      </c>
      <c r="D301" s="20">
        <v>2.4E-2</v>
      </c>
      <c r="E301" s="20">
        <v>6.5000000000000002E-2</v>
      </c>
      <c r="F301" s="20">
        <f t="shared" si="11"/>
        <v>8.8999999999999996E-2</v>
      </c>
    </row>
    <row r="302" spans="1:6" x14ac:dyDescent="0.2">
      <c r="A302" s="17" t="s">
        <v>231</v>
      </c>
      <c r="B302" s="18" t="s">
        <v>313</v>
      </c>
      <c r="C302" s="19">
        <v>2207</v>
      </c>
      <c r="D302" s="20">
        <v>1.4999999999999999E-2</v>
      </c>
      <c r="E302" s="20">
        <v>6.5000000000000002E-2</v>
      </c>
      <c r="F302" s="20">
        <f t="shared" si="11"/>
        <v>0.08</v>
      </c>
    </row>
    <row r="303" spans="1:6" x14ac:dyDescent="0.2">
      <c r="A303" s="17" t="s">
        <v>232</v>
      </c>
      <c r="B303" s="18" t="s">
        <v>325</v>
      </c>
      <c r="C303" s="19">
        <v>3306</v>
      </c>
      <c r="D303" s="20">
        <v>1.0999999999999999E-2</v>
      </c>
      <c r="E303" s="20">
        <v>6.5000000000000002E-2</v>
      </c>
      <c r="F303" s="20">
        <f t="shared" si="11"/>
        <v>7.5999999999999998E-2</v>
      </c>
    </row>
    <row r="304" spans="1:6" x14ac:dyDescent="0.2">
      <c r="A304" s="17" t="s">
        <v>233</v>
      </c>
      <c r="B304" s="18" t="s">
        <v>330</v>
      </c>
      <c r="C304" s="19">
        <v>3814</v>
      </c>
      <c r="D304" s="20">
        <v>1.2999999999999999E-2</v>
      </c>
      <c r="E304" s="20">
        <v>6.5000000000000002E-2</v>
      </c>
      <c r="F304" s="20">
        <f t="shared" si="11"/>
        <v>7.8E-2</v>
      </c>
    </row>
    <row r="305" spans="1:6" x14ac:dyDescent="0.2">
      <c r="A305" s="17" t="s">
        <v>350</v>
      </c>
      <c r="B305" s="18" t="s">
        <v>323</v>
      </c>
      <c r="C305" s="19">
        <v>3116</v>
      </c>
      <c r="D305" s="20">
        <v>2.7E-2</v>
      </c>
      <c r="E305" s="20">
        <v>6.5000000000000002E-2</v>
      </c>
      <c r="F305" s="20">
        <f t="shared" ref="F305:F338" si="12">D305+E305</f>
        <v>9.1999999999999998E-2</v>
      </c>
    </row>
    <row r="306" spans="1:6" x14ac:dyDescent="0.2">
      <c r="A306" s="17" t="s">
        <v>234</v>
      </c>
      <c r="B306" s="18" t="s">
        <v>299</v>
      </c>
      <c r="C306" s="19">
        <v>702</v>
      </c>
      <c r="D306" s="20">
        <v>1.7000000000000001E-2</v>
      </c>
      <c r="E306" s="20">
        <v>6.5000000000000002E-2</v>
      </c>
      <c r="F306" s="20">
        <f t="shared" si="12"/>
        <v>8.2000000000000003E-2</v>
      </c>
    </row>
    <row r="307" spans="1:6" ht="14.25" customHeight="1" x14ac:dyDescent="0.2">
      <c r="A307" s="17" t="s">
        <v>235</v>
      </c>
      <c r="B307" s="18" t="s">
        <v>319</v>
      </c>
      <c r="C307" s="19">
        <v>2715</v>
      </c>
      <c r="D307" s="20">
        <v>3.4000000000000002E-2</v>
      </c>
      <c r="E307" s="20">
        <v>6.5000000000000002E-2</v>
      </c>
      <c r="F307" s="20">
        <f t="shared" si="12"/>
        <v>9.9000000000000005E-2</v>
      </c>
    </row>
    <row r="308" spans="1:6" x14ac:dyDescent="0.2">
      <c r="A308" s="17" t="s">
        <v>236</v>
      </c>
      <c r="B308" s="18" t="s">
        <v>325</v>
      </c>
      <c r="C308" s="19">
        <v>3300</v>
      </c>
      <c r="D308" s="20">
        <v>1.0999999999999999E-2</v>
      </c>
      <c r="E308" s="20">
        <v>6.5000000000000002E-2</v>
      </c>
      <c r="F308" s="20">
        <f t="shared" si="12"/>
        <v>7.5999999999999998E-2</v>
      </c>
    </row>
    <row r="309" spans="1:6" x14ac:dyDescent="0.2">
      <c r="A309" s="17" t="s">
        <v>237</v>
      </c>
      <c r="B309" s="18" t="s">
        <v>322</v>
      </c>
      <c r="C309" s="19">
        <v>3002</v>
      </c>
      <c r="D309" s="20">
        <v>1.2E-2</v>
      </c>
      <c r="E309" s="20">
        <v>6.5000000000000002E-2</v>
      </c>
      <c r="F309" s="20">
        <f t="shared" si="12"/>
        <v>7.6999999999999999E-2</v>
      </c>
    </row>
    <row r="310" spans="1:6" x14ac:dyDescent="0.2">
      <c r="A310" s="17" t="s">
        <v>238</v>
      </c>
      <c r="B310" s="18" t="s">
        <v>323</v>
      </c>
      <c r="C310" s="19">
        <v>3117</v>
      </c>
      <c r="D310" s="20">
        <v>2.5000000000000001E-2</v>
      </c>
      <c r="E310" s="20">
        <v>6.5000000000000002E-2</v>
      </c>
      <c r="F310" s="20">
        <f t="shared" si="12"/>
        <v>0.09</v>
      </c>
    </row>
    <row r="311" spans="1:6" x14ac:dyDescent="0.2">
      <c r="A311" s="17" t="s">
        <v>239</v>
      </c>
      <c r="B311" s="18" t="s">
        <v>329</v>
      </c>
      <c r="C311" s="19">
        <v>3707</v>
      </c>
      <c r="D311" s="20">
        <v>0.02</v>
      </c>
      <c r="E311" s="20">
        <v>6.5000000000000002E-2</v>
      </c>
      <c r="F311" s="20">
        <f t="shared" si="12"/>
        <v>8.5000000000000006E-2</v>
      </c>
    </row>
    <row r="312" spans="1:6" x14ac:dyDescent="0.2">
      <c r="A312" s="17" t="s">
        <v>240</v>
      </c>
      <c r="B312" s="18" t="s">
        <v>319</v>
      </c>
      <c r="C312" s="19">
        <v>2716</v>
      </c>
      <c r="D312" s="20">
        <v>2.8000000000000001E-2</v>
      </c>
      <c r="E312" s="20">
        <v>6.5000000000000002E-2</v>
      </c>
      <c r="F312" s="20">
        <f t="shared" si="12"/>
        <v>9.2999999999999999E-2</v>
      </c>
    </row>
    <row r="313" spans="1:6" x14ac:dyDescent="0.2">
      <c r="A313" s="26" t="s">
        <v>241</v>
      </c>
      <c r="B313" s="29" t="s">
        <v>331</v>
      </c>
      <c r="C313" s="30">
        <v>3908</v>
      </c>
      <c r="D313" s="31">
        <v>1.7000000000000001E-2</v>
      </c>
      <c r="E313" s="31">
        <v>6.5000000000000002E-2</v>
      </c>
      <c r="F313" s="31">
        <f t="shared" si="12"/>
        <v>8.2000000000000003E-2</v>
      </c>
    </row>
    <row r="314" spans="1:6" ht="13.15" customHeight="1" x14ac:dyDescent="0.2">
      <c r="A314" s="17" t="s">
        <v>349</v>
      </c>
      <c r="B314" s="18" t="s">
        <v>319</v>
      </c>
      <c r="C314" s="19">
        <v>2717</v>
      </c>
      <c r="D314" s="20">
        <v>3.6999999999999998E-2</v>
      </c>
      <c r="E314" s="20">
        <v>6.5000000000000002E-2</v>
      </c>
      <c r="F314" s="20">
        <f t="shared" si="12"/>
        <v>0.10200000000000001</v>
      </c>
    </row>
    <row r="315" spans="1:6" ht="12.75" customHeight="1" x14ac:dyDescent="0.2">
      <c r="A315" s="17" t="s">
        <v>242</v>
      </c>
      <c r="B315" s="18" t="s">
        <v>330</v>
      </c>
      <c r="C315" s="19">
        <v>3815</v>
      </c>
      <c r="D315" s="20">
        <v>1.2999999999999999E-2</v>
      </c>
      <c r="E315" s="20">
        <v>6.5000000000000002E-2</v>
      </c>
      <c r="F315" s="20">
        <f t="shared" si="12"/>
        <v>7.8E-2</v>
      </c>
    </row>
    <row r="316" spans="1:6" x14ac:dyDescent="0.2">
      <c r="A316" s="17" t="s">
        <v>243</v>
      </c>
      <c r="B316" s="18" t="s">
        <v>326</v>
      </c>
      <c r="C316" s="19">
        <v>3405</v>
      </c>
      <c r="D316" s="20">
        <v>1.4999999999999999E-2</v>
      </c>
      <c r="E316" s="20">
        <v>6.5000000000000002E-2</v>
      </c>
      <c r="F316" s="20">
        <f t="shared" si="12"/>
        <v>0.08</v>
      </c>
    </row>
    <row r="317" spans="1:6" x14ac:dyDescent="0.2">
      <c r="A317" s="17" t="s">
        <v>289</v>
      </c>
      <c r="B317" s="18" t="s">
        <v>326</v>
      </c>
      <c r="C317" s="19">
        <v>3400</v>
      </c>
      <c r="D317" s="20">
        <v>1.4999999999999999E-2</v>
      </c>
      <c r="E317" s="20">
        <v>6.5000000000000002E-2</v>
      </c>
      <c r="F317" s="20">
        <f t="shared" si="12"/>
        <v>0.08</v>
      </c>
    </row>
    <row r="318" spans="1:6" x14ac:dyDescent="0.2">
      <c r="A318" s="17" t="s">
        <v>348</v>
      </c>
      <c r="B318" s="18" t="s">
        <v>326</v>
      </c>
      <c r="C318" s="19">
        <v>3434</v>
      </c>
      <c r="D318" s="20">
        <v>2.7E-2</v>
      </c>
      <c r="E318" s="20">
        <v>6.5000000000000002E-2</v>
      </c>
      <c r="F318" s="20">
        <f t="shared" si="12"/>
        <v>9.1999999999999998E-2</v>
      </c>
    </row>
    <row r="319" spans="1:6" x14ac:dyDescent="0.2">
      <c r="A319" s="17" t="s">
        <v>244</v>
      </c>
      <c r="B319" s="18" t="s">
        <v>331</v>
      </c>
      <c r="C319" s="19">
        <v>3909</v>
      </c>
      <c r="D319" s="20">
        <v>1.4999999999999999E-2</v>
      </c>
      <c r="E319" s="20">
        <v>6.5000000000000002E-2</v>
      </c>
      <c r="F319" s="20">
        <f t="shared" si="12"/>
        <v>0.08</v>
      </c>
    </row>
    <row r="320" spans="1:6" x14ac:dyDescent="0.2">
      <c r="A320" s="17" t="s">
        <v>245</v>
      </c>
      <c r="B320" s="18" t="s">
        <v>312</v>
      </c>
      <c r="C320" s="19">
        <v>2107</v>
      </c>
      <c r="D320" s="20">
        <v>1.2999999999999999E-2</v>
      </c>
      <c r="E320" s="20">
        <v>6.5000000000000002E-2</v>
      </c>
      <c r="F320" s="20">
        <f t="shared" si="12"/>
        <v>7.8E-2</v>
      </c>
    </row>
    <row r="321" spans="1:6" x14ac:dyDescent="0.2">
      <c r="A321" s="17" t="s">
        <v>246</v>
      </c>
      <c r="B321" s="18" t="s">
        <v>316</v>
      </c>
      <c r="C321" s="19">
        <v>2411</v>
      </c>
      <c r="D321" s="20">
        <v>0.02</v>
      </c>
      <c r="E321" s="20">
        <v>6.5000000000000002E-2</v>
      </c>
      <c r="F321" s="20">
        <f t="shared" si="12"/>
        <v>8.5000000000000006E-2</v>
      </c>
    </row>
    <row r="322" spans="1:6" x14ac:dyDescent="0.2">
      <c r="A322" s="17" t="s">
        <v>247</v>
      </c>
      <c r="B322" s="18" t="s">
        <v>331</v>
      </c>
      <c r="C322" s="19">
        <v>3910</v>
      </c>
      <c r="D322" s="20">
        <v>1.4999999999999999E-2</v>
      </c>
      <c r="E322" s="20">
        <v>6.5000000000000002E-2</v>
      </c>
      <c r="F322" s="20">
        <f t="shared" si="12"/>
        <v>0.08</v>
      </c>
    </row>
    <row r="323" spans="1:6" x14ac:dyDescent="0.2">
      <c r="A323" s="26" t="s">
        <v>248</v>
      </c>
      <c r="B323" s="29" t="s">
        <v>308</v>
      </c>
      <c r="C323" s="30">
        <v>1729</v>
      </c>
      <c r="D323" s="31">
        <v>3.5999999999999997E-2</v>
      </c>
      <c r="E323" s="31">
        <v>6.5000000000000002E-2</v>
      </c>
      <c r="F323" s="31">
        <f t="shared" si="12"/>
        <v>0.10100000000000001</v>
      </c>
    </row>
    <row r="324" spans="1:6" x14ac:dyDescent="0.2">
      <c r="A324" s="17" t="s">
        <v>400</v>
      </c>
      <c r="B324" s="18" t="s">
        <v>323</v>
      </c>
      <c r="C324" s="19">
        <v>3121</v>
      </c>
      <c r="D324" s="20">
        <v>2.8000000000000001E-2</v>
      </c>
      <c r="E324" s="20">
        <v>6.5000000000000002E-2</v>
      </c>
      <c r="F324" s="20">
        <f t="shared" si="12"/>
        <v>9.2999999999999999E-2</v>
      </c>
    </row>
    <row r="325" spans="1:6" x14ac:dyDescent="0.2">
      <c r="A325" s="17" t="s">
        <v>401</v>
      </c>
      <c r="B325" s="18" t="s">
        <v>323</v>
      </c>
      <c r="C325" s="19">
        <v>4233</v>
      </c>
      <c r="D325" s="20">
        <v>2.5000000000000001E-2</v>
      </c>
      <c r="E325" s="20">
        <v>6.5000000000000002E-2</v>
      </c>
      <c r="F325" s="20">
        <f t="shared" si="12"/>
        <v>0.09</v>
      </c>
    </row>
    <row r="326" spans="1:6" x14ac:dyDescent="0.2">
      <c r="A326" s="17" t="s">
        <v>249</v>
      </c>
      <c r="B326" s="18" t="s">
        <v>326</v>
      </c>
      <c r="C326" s="19">
        <v>3406</v>
      </c>
      <c r="D326" s="20">
        <v>2.9000000000000001E-2</v>
      </c>
      <c r="E326" s="20">
        <v>6.5000000000000002E-2</v>
      </c>
      <c r="F326" s="20">
        <f t="shared" si="12"/>
        <v>9.4E-2</v>
      </c>
    </row>
    <row r="327" spans="1:6" x14ac:dyDescent="0.2">
      <c r="A327" s="17" t="s">
        <v>347</v>
      </c>
      <c r="B327" s="18" t="s">
        <v>316</v>
      </c>
      <c r="C327" s="19">
        <v>2412</v>
      </c>
      <c r="D327" s="20">
        <v>2.1999999999999999E-2</v>
      </c>
      <c r="E327" s="20">
        <v>6.5000000000000002E-2</v>
      </c>
      <c r="F327" s="20">
        <f t="shared" si="12"/>
        <v>8.6999999999999994E-2</v>
      </c>
    </row>
    <row r="328" spans="1:6" x14ac:dyDescent="0.2">
      <c r="A328" s="17" t="s">
        <v>250</v>
      </c>
      <c r="B328" s="18" t="s">
        <v>331</v>
      </c>
      <c r="C328" s="19">
        <v>3911</v>
      </c>
      <c r="D328" s="20">
        <v>1.7000000000000001E-2</v>
      </c>
      <c r="E328" s="20">
        <v>6.5000000000000002E-2</v>
      </c>
      <c r="F328" s="20">
        <f t="shared" si="12"/>
        <v>8.2000000000000003E-2</v>
      </c>
    </row>
    <row r="329" spans="1:6" x14ac:dyDescent="0.2">
      <c r="A329" s="17" t="s">
        <v>251</v>
      </c>
      <c r="B329" s="18" t="s">
        <v>330</v>
      </c>
      <c r="C329" s="19">
        <v>3816</v>
      </c>
      <c r="D329" s="20">
        <v>1.2999999999999999E-2</v>
      </c>
      <c r="E329" s="20">
        <v>6.5000000000000002E-2</v>
      </c>
      <c r="F329" s="20">
        <f t="shared" si="12"/>
        <v>7.8E-2</v>
      </c>
    </row>
    <row r="330" spans="1:6" ht="12.75" customHeight="1" x14ac:dyDescent="0.2">
      <c r="A330" s="17" t="s">
        <v>252</v>
      </c>
      <c r="B330" s="18" t="s">
        <v>319</v>
      </c>
      <c r="C330" s="19">
        <v>2719</v>
      </c>
      <c r="D330" s="20">
        <v>3.4000000000000002E-2</v>
      </c>
      <c r="E330" s="20">
        <v>6.5000000000000002E-2</v>
      </c>
      <c r="F330" s="20">
        <f t="shared" si="12"/>
        <v>9.9000000000000005E-2</v>
      </c>
    </row>
    <row r="331" spans="1:6" x14ac:dyDescent="0.2">
      <c r="A331" s="17" t="s">
        <v>253</v>
      </c>
      <c r="B331" s="18" t="s">
        <v>312</v>
      </c>
      <c r="C331" s="19">
        <v>2108</v>
      </c>
      <c r="D331" s="20">
        <v>1.2999999999999999E-2</v>
      </c>
      <c r="E331" s="20">
        <v>6.5000000000000002E-2</v>
      </c>
      <c r="F331" s="20">
        <f t="shared" si="12"/>
        <v>7.8E-2</v>
      </c>
    </row>
    <row r="332" spans="1:6" x14ac:dyDescent="0.2">
      <c r="A332" s="17" t="s">
        <v>254</v>
      </c>
      <c r="B332" s="18" t="s">
        <v>298</v>
      </c>
      <c r="C332" s="19">
        <v>605</v>
      </c>
      <c r="D332" s="20">
        <v>1.9E-2</v>
      </c>
      <c r="E332" s="20">
        <v>6.5000000000000002E-2</v>
      </c>
      <c r="F332" s="20">
        <f t="shared" si="12"/>
        <v>8.4000000000000005E-2</v>
      </c>
    </row>
    <row r="333" spans="1:6" ht="12.75" customHeight="1" x14ac:dyDescent="0.2">
      <c r="A333" s="17" t="s">
        <v>290</v>
      </c>
      <c r="B333" s="18" t="s">
        <v>327</v>
      </c>
      <c r="C333" s="19">
        <v>3500</v>
      </c>
      <c r="D333" s="20">
        <v>1.0999999999999999E-2</v>
      </c>
      <c r="E333" s="20">
        <v>6.5000000000000002E-2</v>
      </c>
      <c r="F333" s="20">
        <f t="shared" si="12"/>
        <v>7.5999999999999998E-2</v>
      </c>
    </row>
    <row r="334" spans="1:6" x14ac:dyDescent="0.2">
      <c r="A334" s="17" t="s">
        <v>346</v>
      </c>
      <c r="B334" s="18" t="s">
        <v>328</v>
      </c>
      <c r="C334" s="19">
        <v>3603</v>
      </c>
      <c r="D334" s="20">
        <v>1.7000000000000001E-2</v>
      </c>
      <c r="E334" s="20">
        <v>6.5000000000000002E-2</v>
      </c>
      <c r="F334" s="20">
        <f t="shared" si="12"/>
        <v>8.2000000000000003E-2</v>
      </c>
    </row>
    <row r="335" spans="1:6" x14ac:dyDescent="0.2">
      <c r="A335" s="17" t="s">
        <v>345</v>
      </c>
      <c r="B335" s="18" t="s">
        <v>328</v>
      </c>
      <c r="C335" s="19">
        <v>3604</v>
      </c>
      <c r="D335" s="20">
        <v>2.4E-2</v>
      </c>
      <c r="E335" s="20">
        <v>6.5000000000000002E-2</v>
      </c>
      <c r="F335" s="20">
        <f t="shared" si="12"/>
        <v>8.8999999999999996E-2</v>
      </c>
    </row>
    <row r="336" spans="1:6" x14ac:dyDescent="0.2">
      <c r="A336" s="17" t="s">
        <v>291</v>
      </c>
      <c r="B336" s="18" t="s">
        <v>328</v>
      </c>
      <c r="C336" s="19">
        <v>3600</v>
      </c>
      <c r="D336" s="20">
        <v>1.6E-2</v>
      </c>
      <c r="E336" s="20">
        <v>6.5000000000000002E-2</v>
      </c>
      <c r="F336" s="20">
        <f t="shared" si="12"/>
        <v>8.1000000000000003E-2</v>
      </c>
    </row>
    <row r="337" spans="1:6" x14ac:dyDescent="0.2">
      <c r="A337" s="17" t="s">
        <v>344</v>
      </c>
      <c r="B337" s="18" t="s">
        <v>328</v>
      </c>
      <c r="C337" s="19">
        <v>3636</v>
      </c>
      <c r="D337" s="20">
        <v>2.1999999999999999E-2</v>
      </c>
      <c r="E337" s="20">
        <v>6.5000000000000002E-2</v>
      </c>
      <c r="F337" s="20">
        <f t="shared" si="12"/>
        <v>8.6999999999999994E-2</v>
      </c>
    </row>
    <row r="338" spans="1:6" x14ac:dyDescent="0.2">
      <c r="A338" s="17" t="s">
        <v>255</v>
      </c>
      <c r="B338" s="18" t="s">
        <v>331</v>
      </c>
      <c r="C338" s="19">
        <v>3912</v>
      </c>
      <c r="D338" s="20">
        <v>1.4999999999999999E-2</v>
      </c>
      <c r="E338" s="20">
        <v>6.5000000000000002E-2</v>
      </c>
      <c r="F338" s="20">
        <f t="shared" si="12"/>
        <v>0.08</v>
      </c>
    </row>
    <row r="339" spans="1:6" x14ac:dyDescent="0.2">
      <c r="A339" s="17" t="s">
        <v>256</v>
      </c>
      <c r="B339" s="18" t="s">
        <v>305</v>
      </c>
      <c r="C339" s="19">
        <v>1313</v>
      </c>
      <c r="D339" s="20">
        <v>1.7000000000000001E-2</v>
      </c>
      <c r="E339" s="20">
        <v>6.5000000000000002E-2</v>
      </c>
      <c r="F339" s="20">
        <f t="shared" ref="F339:F365" si="13">D339+E339</f>
        <v>8.2000000000000003E-2</v>
      </c>
    </row>
    <row r="340" spans="1:6" x14ac:dyDescent="0.2">
      <c r="A340" s="17" t="s">
        <v>257</v>
      </c>
      <c r="B340" s="18" t="s">
        <v>298</v>
      </c>
      <c r="C340" s="19">
        <v>606</v>
      </c>
      <c r="D340" s="20">
        <v>1.9E-2</v>
      </c>
      <c r="E340" s="20">
        <v>6.5000000000000002E-2</v>
      </c>
      <c r="F340" s="20">
        <f t="shared" si="13"/>
        <v>8.4000000000000005E-2</v>
      </c>
    </row>
    <row r="341" spans="1:6" x14ac:dyDescent="0.2">
      <c r="A341" s="17" t="s">
        <v>258</v>
      </c>
      <c r="B341" s="18" t="s">
        <v>293</v>
      </c>
      <c r="C341" s="19">
        <v>105</v>
      </c>
      <c r="D341" s="20">
        <v>1.4999999999999999E-2</v>
      </c>
      <c r="E341" s="20">
        <v>6.5000000000000002E-2</v>
      </c>
      <c r="F341" s="20">
        <f t="shared" si="13"/>
        <v>0.08</v>
      </c>
    </row>
    <row r="342" spans="1:6" x14ac:dyDescent="0.2">
      <c r="A342" s="17" t="s">
        <v>259</v>
      </c>
      <c r="B342" s="18" t="s">
        <v>301</v>
      </c>
      <c r="C342" s="19">
        <v>905</v>
      </c>
      <c r="D342" s="20">
        <v>1.7999999999999999E-2</v>
      </c>
      <c r="E342" s="20">
        <v>6.5000000000000002E-2</v>
      </c>
      <c r="F342" s="20">
        <f t="shared" si="13"/>
        <v>8.3000000000000004E-2</v>
      </c>
    </row>
    <row r="343" spans="1:6" x14ac:dyDescent="0.2">
      <c r="A343" s="17" t="s">
        <v>260</v>
      </c>
      <c r="B343" s="18" t="s">
        <v>324</v>
      </c>
      <c r="C343" s="19">
        <v>3211</v>
      </c>
      <c r="D343" s="20">
        <v>1.6E-2</v>
      </c>
      <c r="E343" s="20">
        <v>6.5000000000000002E-2</v>
      </c>
      <c r="F343" s="20">
        <f t="shared" si="13"/>
        <v>8.1000000000000003E-2</v>
      </c>
    </row>
    <row r="344" spans="1:6" ht="12.75" customHeight="1" x14ac:dyDescent="0.2">
      <c r="A344" s="17" t="s">
        <v>261</v>
      </c>
      <c r="B344" s="18" t="s">
        <v>296</v>
      </c>
      <c r="C344" s="19">
        <v>405</v>
      </c>
      <c r="D344" s="20">
        <v>0.02</v>
      </c>
      <c r="E344" s="20">
        <v>6.5000000000000002E-2</v>
      </c>
      <c r="F344" s="20">
        <f t="shared" si="13"/>
        <v>8.5000000000000006E-2</v>
      </c>
    </row>
    <row r="345" spans="1:6" ht="12.75" customHeight="1" x14ac:dyDescent="0.2">
      <c r="A345" s="17" t="s">
        <v>262</v>
      </c>
      <c r="B345" s="18" t="s">
        <v>295</v>
      </c>
      <c r="C345" s="19">
        <v>305</v>
      </c>
      <c r="D345" s="20">
        <v>2.1000000000000001E-2</v>
      </c>
      <c r="E345" s="20">
        <v>6.5000000000000002E-2</v>
      </c>
      <c r="F345" s="20">
        <f t="shared" si="13"/>
        <v>8.6000000000000007E-2</v>
      </c>
    </row>
    <row r="346" spans="1:6" ht="14.25" customHeight="1" x14ac:dyDescent="0.2">
      <c r="A346" s="17" t="s">
        <v>263</v>
      </c>
      <c r="B346" s="18" t="s">
        <v>292</v>
      </c>
      <c r="C346" s="19">
        <v>1408</v>
      </c>
      <c r="D346" s="20">
        <v>2.4E-2</v>
      </c>
      <c r="E346" s="20">
        <v>6.5000000000000002E-2</v>
      </c>
      <c r="F346" s="20">
        <f t="shared" si="13"/>
        <v>8.8999999999999996E-2</v>
      </c>
    </row>
    <row r="347" spans="1:6" ht="12.75" customHeight="1" x14ac:dyDescent="0.2">
      <c r="A347" s="17" t="s">
        <v>264</v>
      </c>
      <c r="B347" s="18" t="s">
        <v>329</v>
      </c>
      <c r="C347" s="19">
        <v>3700</v>
      </c>
      <c r="D347" s="20">
        <v>1.4E-2</v>
      </c>
      <c r="E347" s="20">
        <v>6.5000000000000002E-2</v>
      </c>
      <c r="F347" s="20">
        <f t="shared" si="13"/>
        <v>7.9000000000000001E-2</v>
      </c>
    </row>
    <row r="348" spans="1:6" ht="15" customHeight="1" x14ac:dyDescent="0.2">
      <c r="A348" s="17" t="s">
        <v>343</v>
      </c>
      <c r="B348" s="18" t="s">
        <v>329</v>
      </c>
      <c r="C348" s="19">
        <v>3737</v>
      </c>
      <c r="D348" s="20">
        <v>0.02</v>
      </c>
      <c r="E348" s="20">
        <v>6.5000000000000002E-2</v>
      </c>
      <c r="F348" s="20">
        <f t="shared" si="13"/>
        <v>8.5000000000000006E-2</v>
      </c>
    </row>
    <row r="349" spans="1:6" x14ac:dyDescent="0.2">
      <c r="A349" s="17" t="s">
        <v>265</v>
      </c>
      <c r="B349" s="18" t="s">
        <v>311</v>
      </c>
      <c r="C349" s="19">
        <v>2003</v>
      </c>
      <c r="D349" s="20">
        <v>0.01</v>
      </c>
      <c r="E349" s="20">
        <v>6.5000000000000002E-2</v>
      </c>
      <c r="F349" s="20">
        <f t="shared" si="13"/>
        <v>7.4999999999999997E-2</v>
      </c>
    </row>
    <row r="350" spans="1:6" x14ac:dyDescent="0.2">
      <c r="A350" s="17" t="s">
        <v>266</v>
      </c>
      <c r="B350" s="18" t="s">
        <v>330</v>
      </c>
      <c r="C350" s="19">
        <v>3800</v>
      </c>
      <c r="D350" s="20">
        <v>1.2999999999999999E-2</v>
      </c>
      <c r="E350" s="20">
        <v>6.5000000000000002E-2</v>
      </c>
      <c r="F350" s="20">
        <f t="shared" si="13"/>
        <v>7.8E-2</v>
      </c>
    </row>
    <row r="351" spans="1:6" x14ac:dyDescent="0.2">
      <c r="A351" s="17" t="s">
        <v>267</v>
      </c>
      <c r="B351" s="18" t="s">
        <v>313</v>
      </c>
      <c r="C351" s="19">
        <v>2208</v>
      </c>
      <c r="D351" s="20">
        <v>1.4999999999999999E-2</v>
      </c>
      <c r="E351" s="20">
        <v>6.5000000000000002E-2</v>
      </c>
      <c r="F351" s="20">
        <f t="shared" si="13"/>
        <v>0.08</v>
      </c>
    </row>
    <row r="352" spans="1:6" x14ac:dyDescent="0.2">
      <c r="A352" s="17" t="s">
        <v>268</v>
      </c>
      <c r="B352" s="18" t="s">
        <v>319</v>
      </c>
      <c r="C352" s="19">
        <v>2718</v>
      </c>
      <c r="D352" s="20">
        <v>1.4E-2</v>
      </c>
      <c r="E352" s="20">
        <v>6.5000000000000002E-2</v>
      </c>
      <c r="F352" s="20">
        <f t="shared" si="13"/>
        <v>7.9000000000000001E-2</v>
      </c>
    </row>
    <row r="353" spans="1:6" x14ac:dyDescent="0.2">
      <c r="A353" s="17" t="s">
        <v>269</v>
      </c>
      <c r="B353" s="18" t="s">
        <v>305</v>
      </c>
      <c r="C353" s="19">
        <v>1315</v>
      </c>
      <c r="D353" s="20">
        <v>1.7000000000000001E-2</v>
      </c>
      <c r="E353" s="20">
        <v>6.5000000000000002E-2</v>
      </c>
      <c r="F353" s="20">
        <f t="shared" si="13"/>
        <v>8.2000000000000003E-2</v>
      </c>
    </row>
    <row r="354" spans="1:6" x14ac:dyDescent="0.2">
      <c r="A354" s="17" t="s">
        <v>270</v>
      </c>
      <c r="B354" s="18" t="s">
        <v>312</v>
      </c>
      <c r="C354" s="19">
        <v>2109</v>
      </c>
      <c r="D354" s="20">
        <v>1.2999999999999999E-2</v>
      </c>
      <c r="E354" s="20">
        <v>6.5000000000000002E-2</v>
      </c>
      <c r="F354" s="20">
        <f t="shared" si="13"/>
        <v>7.8E-2</v>
      </c>
    </row>
    <row r="355" spans="1:6" x14ac:dyDescent="0.2">
      <c r="A355" s="17" t="s">
        <v>271</v>
      </c>
      <c r="B355" s="18" t="s">
        <v>316</v>
      </c>
      <c r="C355" s="19">
        <v>2413</v>
      </c>
      <c r="D355" s="20">
        <v>0.02</v>
      </c>
      <c r="E355" s="20">
        <v>6.5000000000000002E-2</v>
      </c>
      <c r="F355" s="20">
        <f t="shared" si="13"/>
        <v>8.5000000000000006E-2</v>
      </c>
    </row>
    <row r="356" spans="1:6" x14ac:dyDescent="0.2">
      <c r="A356" s="26" t="s">
        <v>272</v>
      </c>
      <c r="B356" s="29" t="s">
        <v>308</v>
      </c>
      <c r="C356" s="30">
        <v>1735</v>
      </c>
      <c r="D356" s="31">
        <v>3.5999999999999997E-2</v>
      </c>
      <c r="E356" s="31">
        <v>6.5000000000000002E-2</v>
      </c>
      <c r="F356" s="31">
        <f t="shared" si="13"/>
        <v>0.10100000000000001</v>
      </c>
    </row>
    <row r="357" spans="1:6" x14ac:dyDescent="0.2">
      <c r="A357" s="26" t="s">
        <v>342</v>
      </c>
      <c r="B357" s="29" t="s">
        <v>308</v>
      </c>
      <c r="C357" s="30">
        <v>4035</v>
      </c>
      <c r="D357" s="31">
        <v>2.1999999999999999E-2</v>
      </c>
      <c r="E357" s="31">
        <v>6.5000000000000002E-2</v>
      </c>
      <c r="F357" s="31">
        <f t="shared" si="13"/>
        <v>8.6999999999999994E-2</v>
      </c>
    </row>
    <row r="358" spans="1:6" x14ac:dyDescent="0.2">
      <c r="A358" s="17" t="s">
        <v>273</v>
      </c>
      <c r="B358" s="18" t="s">
        <v>300</v>
      </c>
      <c r="C358" s="19">
        <v>805</v>
      </c>
      <c r="D358" s="20">
        <v>1.4E-2</v>
      </c>
      <c r="E358" s="20">
        <v>6.5000000000000002E-2</v>
      </c>
      <c r="F358" s="20">
        <f t="shared" si="13"/>
        <v>7.9000000000000001E-2</v>
      </c>
    </row>
    <row r="359" spans="1:6" x14ac:dyDescent="0.2">
      <c r="A359" s="17" t="s">
        <v>274</v>
      </c>
      <c r="B359" s="18" t="s">
        <v>323</v>
      </c>
      <c r="C359" s="19">
        <v>3118</v>
      </c>
      <c r="D359" s="20">
        <v>3.9E-2</v>
      </c>
      <c r="E359" s="20">
        <v>6.5000000000000002E-2</v>
      </c>
      <c r="F359" s="20">
        <f t="shared" si="13"/>
        <v>0.10400000000000001</v>
      </c>
    </row>
    <row r="360" spans="1:6" x14ac:dyDescent="0.2">
      <c r="A360" s="17" t="s">
        <v>275</v>
      </c>
      <c r="B360" s="18" t="s">
        <v>298</v>
      </c>
      <c r="C360" s="19">
        <v>607</v>
      </c>
      <c r="D360" s="20">
        <v>1.9E-2</v>
      </c>
      <c r="E360" s="20">
        <v>6.5000000000000002E-2</v>
      </c>
      <c r="F360" s="20">
        <f t="shared" si="13"/>
        <v>8.4000000000000005E-2</v>
      </c>
    </row>
    <row r="361" spans="1:6" x14ac:dyDescent="0.2">
      <c r="A361" s="17" t="s">
        <v>276</v>
      </c>
      <c r="B361" s="18" t="s">
        <v>331</v>
      </c>
      <c r="C361" s="19">
        <v>3913</v>
      </c>
      <c r="D361" s="20">
        <v>1.7999999999999999E-2</v>
      </c>
      <c r="E361" s="20">
        <v>6.5000000000000002E-2</v>
      </c>
      <c r="F361" s="20">
        <f t="shared" si="13"/>
        <v>8.3000000000000004E-2</v>
      </c>
    </row>
    <row r="362" spans="1:6" x14ac:dyDescent="0.2">
      <c r="A362" s="17" t="s">
        <v>277</v>
      </c>
      <c r="B362" s="18" t="s">
        <v>331</v>
      </c>
      <c r="C362" s="19">
        <v>3900</v>
      </c>
      <c r="D362" s="20">
        <v>1.4999999999999999E-2</v>
      </c>
      <c r="E362" s="20">
        <v>6.5000000000000002E-2</v>
      </c>
      <c r="F362" s="20">
        <f t="shared" si="13"/>
        <v>0.08</v>
      </c>
    </row>
    <row r="363" spans="1:6" x14ac:dyDescent="0.2">
      <c r="A363" s="26" t="s">
        <v>278</v>
      </c>
      <c r="B363" s="29" t="s">
        <v>308</v>
      </c>
      <c r="C363" s="30">
        <v>1730</v>
      </c>
      <c r="D363" s="31">
        <v>3.5999999999999997E-2</v>
      </c>
      <c r="E363" s="31">
        <v>6.5000000000000002E-2</v>
      </c>
      <c r="F363" s="31">
        <f t="shared" si="13"/>
        <v>0.10100000000000001</v>
      </c>
    </row>
    <row r="364" spans="1:6" x14ac:dyDescent="0.2">
      <c r="A364" s="17" t="s">
        <v>279</v>
      </c>
      <c r="B364" s="18" t="s">
        <v>326</v>
      </c>
      <c r="C364" s="19">
        <v>3407</v>
      </c>
      <c r="D364" s="20">
        <v>2.7E-2</v>
      </c>
      <c r="E364" s="20">
        <v>6.5000000000000002E-2</v>
      </c>
      <c r="F364" s="20">
        <f t="shared" si="13"/>
        <v>9.1999999999999998E-2</v>
      </c>
    </row>
    <row r="365" spans="1:6" x14ac:dyDescent="0.2">
      <c r="A365" s="17" t="s">
        <v>280</v>
      </c>
      <c r="B365" s="18" t="s">
        <v>331</v>
      </c>
      <c r="C365" s="19">
        <v>3914</v>
      </c>
      <c r="D365" s="20">
        <v>1.4999999999999999E-2</v>
      </c>
      <c r="E365" s="20">
        <v>6.5000000000000002E-2</v>
      </c>
      <c r="F365" s="20">
        <f t="shared" si="13"/>
        <v>0.08</v>
      </c>
    </row>
  </sheetData>
  <sheetProtection sort="0"/>
  <phoneticPr fontId="1" type="noConversion"/>
  <pageMargins left="0.52" right="0.25" top="0.25" bottom="0.5" header="0.25" footer="0.25"/>
  <pageSetup orientation="portrait" r:id="rId1"/>
  <headerFooter alignWithMargins="0">
    <oddFooter xml:space="preserve">&amp;L(11/16/20) &amp;RPage &amp;P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State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hjohn140</dc:creator>
  <cp:lastModifiedBy>Accounting</cp:lastModifiedBy>
  <cp:lastPrinted>2020-06-10T21:14:26Z</cp:lastPrinted>
  <dcterms:created xsi:type="dcterms:W3CDTF">2008-01-08T20:03:13Z</dcterms:created>
  <dcterms:modified xsi:type="dcterms:W3CDTF">2020-12-24T00:16:55Z</dcterms:modified>
</cp:coreProperties>
</file>