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17220" windowHeight="15460" tabRatio="500" firstSheet="3" activeTab="6"/>
  </bookViews>
  <sheets>
    <sheet name="Graph 1" sheetId="1" r:id="rId1"/>
    <sheet name="Graph 2" sheetId="2" r:id="rId2"/>
    <sheet name="Graph 3" sheetId="3" r:id="rId3"/>
    <sheet name="Graph 4" sheetId="4" r:id="rId4"/>
    <sheet name="Graph 5" sheetId="5" r:id="rId5"/>
    <sheet name="Graph 6" sheetId="6" r:id="rId6"/>
    <sheet name="Graph 7" sheetId="7" r:id="rId7"/>
    <sheet name="Graph 8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4" i="2" l="1"/>
  <c r="F34" i="2"/>
  <c r="G33" i="2"/>
  <c r="F33" i="2"/>
  <c r="F34" i="1"/>
  <c r="G34" i="1"/>
  <c r="G33" i="1"/>
  <c r="F33" i="1"/>
</calcChain>
</file>

<file path=xl/sharedStrings.xml><?xml version="1.0" encoding="utf-8"?>
<sst xmlns="http://schemas.openxmlformats.org/spreadsheetml/2006/main" count="149" uniqueCount="83">
  <si>
    <t xml:space="preserve">            Case      Free</t>
  </si>
  <si>
    <t>None          NA        NA</t>
  </si>
  <si>
    <t>Object 0.8349320 0.6273109</t>
  </si>
  <si>
    <t>Person 0.8232993 0.3776531</t>
  </si>
  <si>
    <t>PersonFree.boot.mean = bootstrap(ParticipantScores[ParticipantScores$Object.Type=="Person" &amp; ParticipantScores$GestureCondition=="Free",]$ChoseLateral, 1000, mean)</t>
  </si>
  <si>
    <t>&gt; quantile(PersonFree.boot.mean$thetastar, c(0.025, 0.975))</t>
  </si>
  <si>
    <t xml:space="preserve">     2.5%     97.5% </t>
  </si>
  <si>
    <t xml:space="preserve">0.2421607 0.5175969 </t>
  </si>
  <si>
    <t>&gt; PersonHand.boot.mean = bootstrap(ParticipantScores[ParticipantScores$Object.Type=="Person" &amp; ParticipantScores$GestureCondition=="Case",]$ChoseLateral, 1000, mean)</t>
  </si>
  <si>
    <t>&gt; quantile(PersonHand.boot.mean$thetastar, c(0.025, 0.975))</t>
  </si>
  <si>
    <t xml:space="preserve">0.7251573 0.9209566 </t>
  </si>
  <si>
    <t>&gt; ObjectFree.boot.mean = bootstrap(ParticipantScores[ParticipantScores$Object.Type=="Object" &amp; ParticipantScores$GestureCondition=="Free",]$ChoseLateral, 1000, mean)</t>
  </si>
  <si>
    <t>&gt; quantile(ObjectFree.boot.mean$thetastar, c(0.025, 0.975))</t>
  </si>
  <si>
    <t xml:space="preserve">0.4941098 0.7416693 </t>
  </si>
  <si>
    <t>&gt; ObjectHand.boot.mean = bootstrap(ParticipantScores[ParticipantScores$Object.Type=="Object" &amp; ParticipantScores$GestureCondition=="Case",]$ChoseLateral, 1000, mean)</t>
  </si>
  <si>
    <t>&gt; quantile(ObjectHand.boot.mean$thetastar, c(0.025, 0.975))</t>
  </si>
  <si>
    <t xml:space="preserve">0.7354779 0.9242908 </t>
  </si>
  <si>
    <t xml:space="preserve">ChoseLateral by Object Type and Gesture Condition </t>
  </si>
  <si>
    <t>Graph 1: How often did people gesture SOV order,</t>
  </si>
  <si>
    <t>by object type (animate/inanimate) and experiment</t>
  </si>
  <si>
    <t>No instruction</t>
  </si>
  <si>
    <t>Casemarking instruction</t>
  </si>
  <si>
    <t>Inanimate patient</t>
  </si>
  <si>
    <t>Animate patient</t>
  </si>
  <si>
    <t>Means</t>
  </si>
  <si>
    <t>Low CI</t>
  </si>
  <si>
    <t>High CI</t>
  </si>
  <si>
    <t>Confint</t>
  </si>
  <si>
    <t>Proportion VNM orders (SOV)</t>
  </si>
  <si>
    <t xml:space="preserve">      Case      Free</t>
  </si>
  <si>
    <t>0 0.6000000 0.4146252</t>
  </si>
  <si>
    <t>1 0.8629712 0.8466601</t>
  </si>
  <si>
    <t>ChoseLateral by Spatial Cue and Experiment [FOR ALL TRIALS, MIGHT NOT REPORT SINCE ANIMATE TRIALS ARE KEY TEST]</t>
  </si>
  <si>
    <t>NoCaseFree.boot.mean = bootstrap(SpatialScores[SpatialScores$Casemarked==0 &amp; SpatialScores$GestureCondition=="Free",]$ChoseLateral, 1000, mean)</t>
  </si>
  <si>
    <t>&gt; quantile(NoCaseFree.boot.mean$thetastar, c(0.025, 0.975))</t>
  </si>
  <si>
    <t xml:space="preserve">0.2978024 0.5384283 </t>
  </si>
  <si>
    <t>&gt; NoCaseHand.boot.mean = bootstrap(SpatialScores[SpatialScores$Casemarked==0 &amp; SpatialScores$GestureCondition=="Case",]$ChoseLateral, 1000, mean)</t>
  </si>
  <si>
    <t>&gt; quantile(NoCaseHand.boot.mean$thetastar, c(0.025, 0.975))</t>
  </si>
  <si>
    <t xml:space="preserve"> 2.5% 97.5% </t>
  </si>
  <si>
    <t xml:space="preserve">0.350 0.825 </t>
  </si>
  <si>
    <t>&gt; CaseFree.boot.mean = bootstrap(SpatialScores[SpatialScores$Casemarked==1 &amp; SpatialScores$GestureCondition=="Free",]$ChoseLateral, 1000, mean)</t>
  </si>
  <si>
    <t>&gt; quantile(CaseFree.boot.mean$thetastar, c(0.025, 0.975))</t>
  </si>
  <si>
    <t xml:space="preserve">0.6909201 0.9597619 </t>
  </si>
  <si>
    <t>&gt; CaseHand.boot.mean = bootstrap(SpatialScores[SpatialScores$Casemarked==1 &amp; SpatialScores$GestureCondition=="Case",]$ChoseLateral, 1000, mean)</t>
  </si>
  <si>
    <t>&gt; quantile(CaseHand.boot.mean$thetastar, c(0.025, 0.975))</t>
  </si>
  <si>
    <t xml:space="preserve">0.7681315 0.9437168 </t>
  </si>
  <si>
    <t>How often did people gesture SOV given whether they used casemarking/spatial cueing? (For ALL TRIALS)</t>
  </si>
  <si>
    <t>No spatial cueing used</t>
  </si>
  <si>
    <t>Spatial cueing used</t>
  </si>
  <si>
    <t>Graph 3 - Spatial Cue by Animacy and Experiment</t>
  </si>
  <si>
    <t xml:space="preserve">Did use of spatial cueing differ by animacy in each experiment? </t>
  </si>
  <si>
    <t>(This is testing whether the results seen pattern as would be expected given the proposed mechanism - they don't!)</t>
  </si>
  <si>
    <t xml:space="preserve">           Case      Free</t>
  </si>
  <si>
    <t>Object 0.8659864 0.2947479</t>
  </si>
  <si>
    <t>Person 0.9107143 0.2443878</t>
  </si>
  <si>
    <t>Graph 4 - ChoseLateral by Spatial Cue &amp; Experiment - WITHIN PEOPLE TRIALS ONLY</t>
  </si>
  <si>
    <t>Ask the same question as Graph 2 - How often did people gesture SOV given whether they used casemarking/spatial cueing?. Within ANIMATE trials only</t>
  </si>
  <si>
    <t xml:space="preserve">       Case      Free</t>
  </si>
  <si>
    <t>0 0.5119048 0.2824777</t>
  </si>
  <si>
    <t>1 0.8489146 0.8188776</t>
  </si>
  <si>
    <t>GRAPH 5 - Body-Based by Experiment &amp; object condition (that's it!)</t>
  </si>
  <si>
    <t>(Another maybe unnecessary graph, just showing that body-base changes by experiment!)</t>
  </si>
  <si>
    <t xml:space="preserve">              Case      Free</t>
  </si>
  <si>
    <t>None            NA        NA</t>
  </si>
  <si>
    <t>Object 0.007653061 0.0000000</t>
  </si>
  <si>
    <t>Person 0.308333333 0.6537415</t>
  </si>
  <si>
    <t>GRAPH 6 - ChoseLateral by PV.Embod and Experiment  [FOR ALL TRIALS, MIGHT NOT REPORT SINCE ANIMATE TRIALS ARE KEY TEST]</t>
  </si>
  <si>
    <t>How often did people gesture SOV given whether they used body based signs or not? (For ALL TRIALS)</t>
  </si>
  <si>
    <t>(May not include, since comparison within Animates only is key)</t>
  </si>
  <si>
    <t xml:space="preserve">          Case      Free</t>
  </si>
  <si>
    <t>FALSE 0.8510864 0.5758251</t>
  </si>
  <si>
    <t>TRUE  0.6260119 0.2782430</t>
  </si>
  <si>
    <t>Role conflict potential</t>
  </si>
  <si>
    <t>No role conflict potential</t>
  </si>
  <si>
    <t>GRAPH 7 - Embodiment by Spatial Cuing (overally, showing that they trade off!)</t>
  </si>
  <si>
    <t>How often did embodiment (role conflict) and spatial cueing coocur? Answe, they traded off!  Spatial cueing basically eliminated body-basing</t>
  </si>
  <si>
    <t xml:space="preserve">        Spatial.Absent Spatial.Present</t>
  </si>
  <si>
    <t xml:space="preserve">  FALSE             45             205</t>
  </si>
  <si>
    <t xml:space="preserve">  TRUE             149              93</t>
  </si>
  <si>
    <t>GRAPH 8 - ChoseLateral by PV.Embod and Experiment - WITHIN ANIMATE PATIENTS ONLY!!!! (Graph 8 is to Graph 6 as Graph 4 is to Graph 2)</t>
  </si>
  <si>
    <t>How often did people gesture SOV given whether they used body based signs or not? Within Animate trials only, the critical comparison!</t>
  </si>
  <si>
    <t>FALSE 0.8878648 0.5586735</t>
  </si>
  <si>
    <t>TRUE  0.6589599 0.2782430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</si>
</sst>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ont="1"/>
    <xf numFmtId="0" fontId="3" fillId="0" borderId="0" xfId="0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1'!$A$29</c:f>
              <c:strCache>
                <c:ptCount val="1"/>
                <c:pt idx="0">
                  <c:v>Inanimate patient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'Graph 1'!$F$33:$G$33</c:f>
                <c:numCache>
                  <c:formatCode>General</c:formatCode>
                  <c:ptCount val="2"/>
                  <c:pt idx="0">
                    <c:v>0.124</c:v>
                  </c:pt>
                  <c:pt idx="1">
                    <c:v>0.0945</c:v>
                  </c:pt>
                </c:numCache>
              </c:numRef>
            </c:plus>
            <c:minus>
              <c:numRef>
                <c:f>'Graph 1'!$F$33:$G$33</c:f>
                <c:numCache>
                  <c:formatCode>General</c:formatCode>
                  <c:ptCount val="2"/>
                  <c:pt idx="0">
                    <c:v>0.124</c:v>
                  </c:pt>
                  <c:pt idx="1">
                    <c:v>0.0945</c:v>
                  </c:pt>
                </c:numCache>
              </c:numRef>
            </c:minus>
          </c:errBars>
          <c:cat>
            <c:strRef>
              <c:f>'Graph 1'!$B$28:$C$28</c:f>
              <c:strCache>
                <c:ptCount val="2"/>
                <c:pt idx="0">
                  <c:v>No instruction</c:v>
                </c:pt>
                <c:pt idx="1">
                  <c:v>Casemarking instruction</c:v>
                </c:pt>
              </c:strCache>
            </c:strRef>
          </c:cat>
          <c:val>
            <c:numRef>
              <c:f>'Graph 1'!$B$29:$C$29</c:f>
              <c:numCache>
                <c:formatCode>General</c:formatCode>
                <c:ptCount val="2"/>
                <c:pt idx="0">
                  <c:v>0.6273109</c:v>
                </c:pt>
                <c:pt idx="1">
                  <c:v>0.834932</c:v>
                </c:pt>
              </c:numCache>
            </c:numRef>
          </c:val>
        </c:ser>
        <c:ser>
          <c:idx val="1"/>
          <c:order val="1"/>
          <c:tx>
            <c:strRef>
              <c:f>'Graph 1'!$A$30</c:f>
              <c:strCache>
                <c:ptCount val="1"/>
                <c:pt idx="0">
                  <c:v>Animate patient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'Graph 1'!$F$34:$G$34</c:f>
                <c:numCache>
                  <c:formatCode>General</c:formatCode>
                  <c:ptCount val="2"/>
                  <c:pt idx="0">
                    <c:v>0.138</c:v>
                  </c:pt>
                  <c:pt idx="1">
                    <c:v>0.098</c:v>
                  </c:pt>
                </c:numCache>
              </c:numRef>
            </c:plus>
            <c:minus>
              <c:numRef>
                <c:f>'Graph 1'!$F$34:$G$34</c:f>
                <c:numCache>
                  <c:formatCode>General</c:formatCode>
                  <c:ptCount val="2"/>
                  <c:pt idx="0">
                    <c:v>0.138</c:v>
                  </c:pt>
                  <c:pt idx="1">
                    <c:v>0.098</c:v>
                  </c:pt>
                </c:numCache>
              </c:numRef>
            </c:minus>
          </c:errBars>
          <c:cat>
            <c:strRef>
              <c:f>'Graph 1'!$B$28:$C$28</c:f>
              <c:strCache>
                <c:ptCount val="2"/>
                <c:pt idx="0">
                  <c:v>No instruction</c:v>
                </c:pt>
                <c:pt idx="1">
                  <c:v>Casemarking instruction</c:v>
                </c:pt>
              </c:strCache>
            </c:strRef>
          </c:cat>
          <c:val>
            <c:numRef>
              <c:f>'Graph 1'!$B$30:$C$30</c:f>
              <c:numCache>
                <c:formatCode>General</c:formatCode>
                <c:ptCount val="2"/>
                <c:pt idx="0">
                  <c:v>0.3776531</c:v>
                </c:pt>
                <c:pt idx="1">
                  <c:v>0.8232993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582936"/>
        <c:axId val="2085647464"/>
      </c:barChart>
      <c:catAx>
        <c:axId val="2037582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647464"/>
        <c:crosses val="autoZero"/>
        <c:auto val="1"/>
        <c:lblAlgn val="ctr"/>
        <c:lblOffset val="100"/>
        <c:noMultiLvlLbl val="0"/>
      </c:catAx>
      <c:valAx>
        <c:axId val="2085647464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 VNM orders (inc. SOV)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75829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2'!$A$29</c:f>
              <c:strCache>
                <c:ptCount val="1"/>
                <c:pt idx="0">
                  <c:v>No spatial cueing used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effectLst/>
          </c:spPr>
          <c:invertIfNegative val="0"/>
          <c:cat>
            <c:strRef>
              <c:f>'Graph 2'!$B$28:$C$28</c:f>
              <c:strCache>
                <c:ptCount val="2"/>
                <c:pt idx="0">
                  <c:v>No instruction</c:v>
                </c:pt>
                <c:pt idx="1">
                  <c:v>Casemarking instruction</c:v>
                </c:pt>
              </c:strCache>
            </c:strRef>
          </c:cat>
          <c:val>
            <c:numRef>
              <c:f>'Graph 2'!$B$29:$C$29</c:f>
              <c:numCache>
                <c:formatCode>General</c:formatCode>
                <c:ptCount val="2"/>
                <c:pt idx="0">
                  <c:v>0.414</c:v>
                </c:pt>
                <c:pt idx="1">
                  <c:v>0.6</c:v>
                </c:pt>
              </c:numCache>
            </c:numRef>
          </c:val>
        </c:ser>
        <c:ser>
          <c:idx val="1"/>
          <c:order val="1"/>
          <c:tx>
            <c:strRef>
              <c:f>'Graph 2'!$A$30</c:f>
              <c:strCache>
                <c:ptCount val="1"/>
                <c:pt idx="0">
                  <c:v>Spatial cueing used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effectLst/>
          </c:spPr>
          <c:invertIfNegative val="0"/>
          <c:cat>
            <c:strRef>
              <c:f>'Graph 2'!$B$28:$C$28</c:f>
              <c:strCache>
                <c:ptCount val="2"/>
                <c:pt idx="0">
                  <c:v>No instruction</c:v>
                </c:pt>
                <c:pt idx="1">
                  <c:v>Casemarking instruction</c:v>
                </c:pt>
              </c:strCache>
            </c:strRef>
          </c:cat>
          <c:val>
            <c:numRef>
              <c:f>'Graph 2'!$B$30:$C$30</c:f>
              <c:numCache>
                <c:formatCode>General</c:formatCode>
                <c:ptCount val="2"/>
                <c:pt idx="0">
                  <c:v>0.847</c:v>
                </c:pt>
                <c:pt idx="1">
                  <c:v>0.863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566072"/>
        <c:axId val="2112522408"/>
      </c:barChart>
      <c:catAx>
        <c:axId val="211056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522408"/>
        <c:crosses val="autoZero"/>
        <c:auto val="1"/>
        <c:lblAlgn val="ctr"/>
        <c:lblOffset val="100"/>
        <c:noMultiLvlLbl val="0"/>
      </c:catAx>
      <c:valAx>
        <c:axId val="2112522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 VNM orders (inc. SOV)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5660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3'!$A$29</c:f>
              <c:strCache>
                <c:ptCount val="1"/>
                <c:pt idx="0">
                  <c:v>Inanimate patient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effectLst/>
          </c:spPr>
          <c:invertIfNegative val="0"/>
          <c:cat>
            <c:strRef>
              <c:f>'Graph 3'!$B$28:$C$28</c:f>
              <c:strCache>
                <c:ptCount val="2"/>
                <c:pt idx="0">
                  <c:v>No instruction</c:v>
                </c:pt>
                <c:pt idx="1">
                  <c:v>Casemarking instruction</c:v>
                </c:pt>
              </c:strCache>
            </c:strRef>
          </c:cat>
          <c:val>
            <c:numRef>
              <c:f>'Graph 3'!$B$29:$C$29</c:f>
              <c:numCache>
                <c:formatCode>General</c:formatCode>
                <c:ptCount val="2"/>
                <c:pt idx="0">
                  <c:v>0.295</c:v>
                </c:pt>
                <c:pt idx="1">
                  <c:v>0.866</c:v>
                </c:pt>
              </c:numCache>
            </c:numRef>
          </c:val>
        </c:ser>
        <c:ser>
          <c:idx val="1"/>
          <c:order val="1"/>
          <c:tx>
            <c:strRef>
              <c:f>'Graph 3'!$A$30</c:f>
              <c:strCache>
                <c:ptCount val="1"/>
                <c:pt idx="0">
                  <c:v>Animate patient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effectLst/>
          </c:spPr>
          <c:invertIfNegative val="0"/>
          <c:cat>
            <c:strRef>
              <c:f>'Graph 3'!$B$28:$C$28</c:f>
              <c:strCache>
                <c:ptCount val="2"/>
                <c:pt idx="0">
                  <c:v>No instruction</c:v>
                </c:pt>
                <c:pt idx="1">
                  <c:v>Casemarking instruction</c:v>
                </c:pt>
              </c:strCache>
            </c:strRef>
          </c:cat>
          <c:val>
            <c:numRef>
              <c:f>'Graph 3'!$B$30:$C$30</c:f>
              <c:numCache>
                <c:formatCode>General</c:formatCode>
                <c:ptCount val="2"/>
                <c:pt idx="0">
                  <c:v>0.244</c:v>
                </c:pt>
                <c:pt idx="1">
                  <c:v>0.912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646136"/>
        <c:axId val="2109189896"/>
      </c:barChart>
      <c:catAx>
        <c:axId val="2038646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189896"/>
        <c:crosses val="autoZero"/>
        <c:auto val="1"/>
        <c:lblAlgn val="ctr"/>
        <c:lblOffset val="100"/>
        <c:noMultiLvlLbl val="0"/>
      </c:catAx>
      <c:valAx>
        <c:axId val="2109189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</a:t>
                </a:r>
                <a:r>
                  <a:rPr lang="en-US" baseline="0"/>
                  <a:t> trials with Casemarking/Spatial Cueing gestures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86461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4'!$A$29</c:f>
              <c:strCache>
                <c:ptCount val="1"/>
                <c:pt idx="0">
                  <c:v>No spatial cueing used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effectLst/>
          </c:spPr>
          <c:invertIfNegative val="0"/>
          <c:cat>
            <c:strRef>
              <c:f>'Graph 4'!$B$28:$C$28</c:f>
              <c:strCache>
                <c:ptCount val="2"/>
                <c:pt idx="0">
                  <c:v>No instruction</c:v>
                </c:pt>
                <c:pt idx="1">
                  <c:v>Casemarking instruction</c:v>
                </c:pt>
              </c:strCache>
            </c:strRef>
          </c:cat>
          <c:val>
            <c:numRef>
              <c:f>'Graph 4'!$B$29:$C$29</c:f>
              <c:numCache>
                <c:formatCode>General</c:formatCode>
                <c:ptCount val="2"/>
                <c:pt idx="0">
                  <c:v>0.282</c:v>
                </c:pt>
                <c:pt idx="1">
                  <c:v>0.512</c:v>
                </c:pt>
              </c:numCache>
            </c:numRef>
          </c:val>
        </c:ser>
        <c:ser>
          <c:idx val="1"/>
          <c:order val="1"/>
          <c:tx>
            <c:strRef>
              <c:f>'Graph 4'!$A$30</c:f>
              <c:strCache>
                <c:ptCount val="1"/>
                <c:pt idx="0">
                  <c:v>Spatial cueing used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effectLst/>
          </c:spPr>
          <c:invertIfNegative val="0"/>
          <c:cat>
            <c:strRef>
              <c:f>'Graph 4'!$B$28:$C$28</c:f>
              <c:strCache>
                <c:ptCount val="2"/>
                <c:pt idx="0">
                  <c:v>No instruction</c:v>
                </c:pt>
                <c:pt idx="1">
                  <c:v>Casemarking instruction</c:v>
                </c:pt>
              </c:strCache>
            </c:strRef>
          </c:cat>
          <c:val>
            <c:numRef>
              <c:f>'Graph 4'!$B$30:$C$30</c:f>
              <c:numCache>
                <c:formatCode>General</c:formatCode>
                <c:ptCount val="2"/>
                <c:pt idx="0">
                  <c:v>0.819</c:v>
                </c:pt>
                <c:pt idx="1">
                  <c:v>0.849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284296"/>
        <c:axId val="2091790312"/>
      </c:barChart>
      <c:catAx>
        <c:axId val="2091284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790312"/>
        <c:crosses val="autoZero"/>
        <c:auto val="1"/>
        <c:lblAlgn val="ctr"/>
        <c:lblOffset val="100"/>
        <c:noMultiLvlLbl val="0"/>
      </c:catAx>
      <c:valAx>
        <c:axId val="2091790312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 VNM orders (inc. SOV)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12842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5'!$A$29</c:f>
              <c:strCache>
                <c:ptCount val="1"/>
                <c:pt idx="0">
                  <c:v>Inanimate patient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'Graph 5'!$B$28:$C$28</c:f>
              <c:strCache>
                <c:ptCount val="2"/>
                <c:pt idx="0">
                  <c:v>No instruction</c:v>
                </c:pt>
                <c:pt idx="1">
                  <c:v>Casemarking instruction</c:v>
                </c:pt>
              </c:strCache>
            </c:strRef>
          </c:cat>
          <c:val>
            <c:numRef>
              <c:f>'Graph 5'!$B$29:$C$29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'Graph 5'!$A$30</c:f>
              <c:strCache>
                <c:ptCount val="1"/>
                <c:pt idx="0">
                  <c:v>Animate patient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effectLst/>
          </c:spPr>
          <c:invertIfNegative val="0"/>
          <c:cat>
            <c:strRef>
              <c:f>'Graph 5'!$B$28:$C$28</c:f>
              <c:strCache>
                <c:ptCount val="2"/>
                <c:pt idx="0">
                  <c:v>No instruction</c:v>
                </c:pt>
                <c:pt idx="1">
                  <c:v>Casemarking instruction</c:v>
                </c:pt>
              </c:strCache>
            </c:strRef>
          </c:cat>
          <c:val>
            <c:numRef>
              <c:f>'Graph 5'!$B$30:$C$30</c:f>
              <c:numCache>
                <c:formatCode>General</c:formatCode>
                <c:ptCount val="2"/>
                <c:pt idx="0">
                  <c:v>0.654</c:v>
                </c:pt>
                <c:pt idx="1">
                  <c:v>0.308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020888"/>
        <c:axId val="2095415576"/>
      </c:barChart>
      <c:catAx>
        <c:axId val="211102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415576"/>
        <c:crosses val="autoZero"/>
        <c:auto val="1"/>
        <c:lblAlgn val="ctr"/>
        <c:lblOffset val="100"/>
        <c:noMultiLvlLbl val="0"/>
      </c:catAx>
      <c:valAx>
        <c:axId val="2095415576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Proprtion</a:t>
                </a:r>
                <a:r>
                  <a:rPr lang="en-US" baseline="0"/>
                  <a:t> of trials with potential for role conflict (P,V body-based gesture)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0208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6'!$A$29</c:f>
              <c:strCache>
                <c:ptCount val="1"/>
                <c:pt idx="0">
                  <c:v>Role conflict potential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effectLst/>
          </c:spPr>
          <c:invertIfNegative val="0"/>
          <c:cat>
            <c:strRef>
              <c:f>'Graph 6'!$B$28:$C$28</c:f>
              <c:strCache>
                <c:ptCount val="2"/>
                <c:pt idx="0">
                  <c:v>No instruction</c:v>
                </c:pt>
                <c:pt idx="1">
                  <c:v>Casemarking instruction</c:v>
                </c:pt>
              </c:strCache>
            </c:strRef>
          </c:cat>
          <c:val>
            <c:numRef>
              <c:f>'Graph 6'!$B$29:$C$29</c:f>
              <c:numCache>
                <c:formatCode>General</c:formatCode>
                <c:ptCount val="2"/>
                <c:pt idx="0">
                  <c:v>0.279</c:v>
                </c:pt>
                <c:pt idx="1">
                  <c:v>0.626</c:v>
                </c:pt>
              </c:numCache>
            </c:numRef>
          </c:val>
        </c:ser>
        <c:ser>
          <c:idx val="1"/>
          <c:order val="1"/>
          <c:tx>
            <c:strRef>
              <c:f>'Graph 6'!$A$30</c:f>
              <c:strCache>
                <c:ptCount val="1"/>
                <c:pt idx="0">
                  <c:v>No role conflict potential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effectLst/>
          </c:spPr>
          <c:invertIfNegative val="0"/>
          <c:cat>
            <c:strRef>
              <c:f>'Graph 6'!$B$28:$C$28</c:f>
              <c:strCache>
                <c:ptCount val="2"/>
                <c:pt idx="0">
                  <c:v>No instruction</c:v>
                </c:pt>
                <c:pt idx="1">
                  <c:v>Casemarking instruction</c:v>
                </c:pt>
              </c:strCache>
            </c:strRef>
          </c:cat>
          <c:val>
            <c:numRef>
              <c:f>'Graph 6'!$B$30:$C$30</c:f>
              <c:numCache>
                <c:formatCode>General</c:formatCode>
                <c:ptCount val="2"/>
                <c:pt idx="0">
                  <c:v>0.576</c:v>
                </c:pt>
                <c:pt idx="1">
                  <c:v>0.851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204808"/>
        <c:axId val="2096075288"/>
      </c:barChart>
      <c:catAx>
        <c:axId val="2090204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075288"/>
        <c:crosses val="autoZero"/>
        <c:auto val="1"/>
        <c:lblAlgn val="ctr"/>
        <c:lblOffset val="100"/>
        <c:noMultiLvlLbl val="0"/>
      </c:catAx>
      <c:valAx>
        <c:axId val="209607528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 VNM orders (inc. SOV)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02048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7'!$A$13</c:f>
              <c:strCache>
                <c:ptCount val="1"/>
                <c:pt idx="0">
                  <c:v>Role conflict potential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strRef>
              <c:f>'Graph 7'!$B$12:$C$12</c:f>
              <c:strCache>
                <c:ptCount val="2"/>
                <c:pt idx="0">
                  <c:v>No spatial cueing used</c:v>
                </c:pt>
                <c:pt idx="1">
                  <c:v>Spatial cueing used</c:v>
                </c:pt>
              </c:strCache>
            </c:strRef>
          </c:cat>
          <c:val>
            <c:numRef>
              <c:f>'Graph 7'!$B$13:$C$13</c:f>
              <c:numCache>
                <c:formatCode>General</c:formatCode>
                <c:ptCount val="2"/>
                <c:pt idx="0">
                  <c:v>149.0</c:v>
                </c:pt>
                <c:pt idx="1">
                  <c:v>93.0</c:v>
                </c:pt>
              </c:numCache>
            </c:numRef>
          </c:val>
        </c:ser>
        <c:ser>
          <c:idx val="1"/>
          <c:order val="1"/>
          <c:tx>
            <c:strRef>
              <c:f>'Graph 7'!$A$14</c:f>
              <c:strCache>
                <c:ptCount val="1"/>
                <c:pt idx="0">
                  <c:v>No role conflict potential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effectLst/>
          </c:spPr>
          <c:invertIfNegative val="0"/>
          <c:cat>
            <c:strRef>
              <c:f>'Graph 7'!$B$12:$C$12</c:f>
              <c:strCache>
                <c:ptCount val="2"/>
                <c:pt idx="0">
                  <c:v>No spatial cueing used</c:v>
                </c:pt>
                <c:pt idx="1">
                  <c:v>Spatial cueing used</c:v>
                </c:pt>
              </c:strCache>
            </c:strRef>
          </c:cat>
          <c:val>
            <c:numRef>
              <c:f>'Graph 7'!$B$14:$C$14</c:f>
              <c:numCache>
                <c:formatCode>General</c:formatCode>
                <c:ptCount val="2"/>
                <c:pt idx="0">
                  <c:v>45.0</c:v>
                </c:pt>
                <c:pt idx="1">
                  <c:v>205.0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722488"/>
        <c:axId val="2111755800"/>
      </c:barChart>
      <c:catAx>
        <c:axId val="2111722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755800"/>
        <c:crosses val="autoZero"/>
        <c:auto val="1"/>
        <c:lblAlgn val="ctr"/>
        <c:lblOffset val="100"/>
        <c:noMultiLvlLbl val="0"/>
      </c:catAx>
      <c:valAx>
        <c:axId val="2111755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N. trials across both gesture tasks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7224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8'!$A$29</c:f>
              <c:strCache>
                <c:ptCount val="1"/>
                <c:pt idx="0">
                  <c:v>Role conflict potential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effectLst/>
          </c:spPr>
          <c:invertIfNegative val="0"/>
          <c:cat>
            <c:strRef>
              <c:f>'Graph 8'!$B$28:$C$28</c:f>
              <c:strCache>
                <c:ptCount val="2"/>
                <c:pt idx="0">
                  <c:v>No instruction</c:v>
                </c:pt>
                <c:pt idx="1">
                  <c:v>Casemarking instruction</c:v>
                </c:pt>
              </c:strCache>
            </c:strRef>
          </c:cat>
          <c:val>
            <c:numRef>
              <c:f>'Graph 8'!$B$29:$C$29</c:f>
              <c:numCache>
                <c:formatCode>General</c:formatCode>
                <c:ptCount val="2"/>
                <c:pt idx="0">
                  <c:v>0.278</c:v>
                </c:pt>
                <c:pt idx="1">
                  <c:v>0.659</c:v>
                </c:pt>
              </c:numCache>
            </c:numRef>
          </c:val>
        </c:ser>
        <c:ser>
          <c:idx val="1"/>
          <c:order val="1"/>
          <c:tx>
            <c:strRef>
              <c:f>'Graph 8'!$A$30</c:f>
              <c:strCache>
                <c:ptCount val="1"/>
                <c:pt idx="0">
                  <c:v>No role conflict potential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effectLst/>
          </c:spPr>
          <c:invertIfNegative val="0"/>
          <c:cat>
            <c:strRef>
              <c:f>'Graph 8'!$B$28:$C$28</c:f>
              <c:strCache>
                <c:ptCount val="2"/>
                <c:pt idx="0">
                  <c:v>No instruction</c:v>
                </c:pt>
                <c:pt idx="1">
                  <c:v>Casemarking instruction</c:v>
                </c:pt>
              </c:strCache>
            </c:strRef>
          </c:cat>
          <c:val>
            <c:numRef>
              <c:f>'Graph 8'!$B$30:$C$30</c:f>
              <c:numCache>
                <c:formatCode>General</c:formatCode>
                <c:ptCount val="2"/>
                <c:pt idx="0">
                  <c:v>0.559</c:v>
                </c:pt>
                <c:pt idx="1">
                  <c:v>0.888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3203656"/>
        <c:axId val="2113206744"/>
      </c:barChart>
      <c:catAx>
        <c:axId val="211320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206744"/>
        <c:crosses val="autoZero"/>
        <c:auto val="1"/>
        <c:lblAlgn val="ctr"/>
        <c:lblOffset val="100"/>
        <c:noMultiLvlLbl val="0"/>
      </c:catAx>
      <c:valAx>
        <c:axId val="2113206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Proportion VNM orders (inc. SOV)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2036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35</xdr:row>
      <xdr:rowOff>12700</xdr:rowOff>
    </xdr:from>
    <xdr:to>
      <xdr:col>9</xdr:col>
      <xdr:colOff>635000</xdr:colOff>
      <xdr:row>49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26</xdr:row>
      <xdr:rowOff>50800</xdr:rowOff>
    </xdr:from>
    <xdr:to>
      <xdr:col>13</xdr:col>
      <xdr:colOff>577850</xdr:colOff>
      <xdr:row>40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19</xdr:row>
      <xdr:rowOff>114300</xdr:rowOff>
    </xdr:from>
    <xdr:to>
      <xdr:col>11</xdr:col>
      <xdr:colOff>209550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16</xdr:row>
      <xdr:rowOff>25400</xdr:rowOff>
    </xdr:from>
    <xdr:to>
      <xdr:col>11</xdr:col>
      <xdr:colOff>285750</xdr:colOff>
      <xdr:row>30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11</xdr:row>
      <xdr:rowOff>88900</xdr:rowOff>
    </xdr:from>
    <xdr:to>
      <xdr:col>10</xdr:col>
      <xdr:colOff>501650</xdr:colOff>
      <xdr:row>25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196850</xdr:colOff>
      <xdr:row>17</xdr:row>
      <xdr:rowOff>38100</xdr:rowOff>
    </xdr:from>
    <xdr:to>
      <xdr:col>11</xdr:col>
      <xdr:colOff>641350</xdr:colOff>
      <xdr:row>31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7</xdr:row>
      <xdr:rowOff>88900</xdr:rowOff>
    </xdr:from>
    <xdr:to>
      <xdr:col>10</xdr:col>
      <xdr:colOff>628650</xdr:colOff>
      <xdr:row>21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603250</xdr:colOff>
      <xdr:row>10</xdr:row>
      <xdr:rowOff>25400</xdr:rowOff>
    </xdr:from>
    <xdr:to>
      <xdr:col>9</xdr:col>
      <xdr:colOff>222250</xdr:colOff>
      <xdr:row>24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25" workbookViewId="0">
      <selection activeCell="C48" sqref="C48"/>
    </sheetView>
  </sheetViews>
  <sheetFormatPr baseColWidth="10" defaultRowHeight="15" x14ac:dyDescent="0"/>
  <cols>
    <col min="1" max="1" width="16" customWidth="1"/>
  </cols>
  <sheetData>
    <row r="1" spans="1:1">
      <c r="A1" t="s">
        <v>17</v>
      </c>
    </row>
    <row r="2" spans="1:1">
      <c r="A2" t="s">
        <v>18</v>
      </c>
    </row>
    <row r="3" spans="1:1">
      <c r="A3" t="s">
        <v>19</v>
      </c>
    </row>
    <row r="5" spans="1:1">
      <c r="A5" t="s">
        <v>0</v>
      </c>
    </row>
    <row r="6" spans="1:1">
      <c r="A6" t="s">
        <v>1</v>
      </c>
    </row>
    <row r="7" spans="1:1">
      <c r="A7" t="s">
        <v>2</v>
      </c>
    </row>
    <row r="8" spans="1:1">
      <c r="A8" t="s">
        <v>3</v>
      </c>
    </row>
    <row r="10" spans="1:1">
      <c r="A10" t="s">
        <v>4</v>
      </c>
    </row>
    <row r="11" spans="1:1">
      <c r="A11" t="s">
        <v>5</v>
      </c>
    </row>
    <row r="12" spans="1:1">
      <c r="A12" t="s">
        <v>6</v>
      </c>
    </row>
    <row r="13" spans="1:1">
      <c r="A13" t="s">
        <v>7</v>
      </c>
    </row>
    <row r="14" spans="1:1">
      <c r="A14" t="s">
        <v>8</v>
      </c>
    </row>
    <row r="15" spans="1:1">
      <c r="A15" t="s">
        <v>9</v>
      </c>
    </row>
    <row r="16" spans="1:1">
      <c r="A16" t="s">
        <v>6</v>
      </c>
    </row>
    <row r="17" spans="1:7">
      <c r="A17" t="s">
        <v>10</v>
      </c>
    </row>
    <row r="18" spans="1:7">
      <c r="A18" t="s">
        <v>11</v>
      </c>
    </row>
    <row r="19" spans="1:7">
      <c r="A19" t="s">
        <v>12</v>
      </c>
    </row>
    <row r="20" spans="1:7">
      <c r="A20" t="s">
        <v>6</v>
      </c>
    </row>
    <row r="21" spans="1:7">
      <c r="A21" t="s">
        <v>13</v>
      </c>
    </row>
    <row r="22" spans="1:7">
      <c r="A22" t="s">
        <v>14</v>
      </c>
    </row>
    <row r="23" spans="1:7">
      <c r="A23" t="s">
        <v>15</v>
      </c>
    </row>
    <row r="24" spans="1:7">
      <c r="A24" t="s">
        <v>6</v>
      </c>
    </row>
    <row r="25" spans="1:7">
      <c r="A25" t="s">
        <v>16</v>
      </c>
    </row>
    <row r="28" spans="1:7">
      <c r="A28" t="s">
        <v>24</v>
      </c>
      <c r="B28" t="s">
        <v>20</v>
      </c>
      <c r="C28" t="s">
        <v>21</v>
      </c>
    </row>
    <row r="29" spans="1:7">
      <c r="A29" t="s">
        <v>22</v>
      </c>
      <c r="B29">
        <v>0.6273109</v>
      </c>
      <c r="C29">
        <v>0.83493200000000001</v>
      </c>
    </row>
    <row r="30" spans="1:7">
      <c r="A30" t="s">
        <v>23</v>
      </c>
      <c r="B30">
        <v>0.37765310000000002</v>
      </c>
      <c r="C30">
        <v>0.82329929999999996</v>
      </c>
    </row>
    <row r="32" spans="1:7">
      <c r="A32" t="s">
        <v>25</v>
      </c>
      <c r="B32" t="s">
        <v>20</v>
      </c>
      <c r="C32" t="s">
        <v>21</v>
      </c>
      <c r="E32" t="s">
        <v>27</v>
      </c>
      <c r="F32" t="s">
        <v>20</v>
      </c>
      <c r="G32" t="s">
        <v>21</v>
      </c>
    </row>
    <row r="33" spans="1:7">
      <c r="A33" t="s">
        <v>22</v>
      </c>
      <c r="B33">
        <v>0.49399999999999999</v>
      </c>
      <c r="C33">
        <v>0.73499999999999999</v>
      </c>
      <c r="E33" t="s">
        <v>22</v>
      </c>
      <c r="F33">
        <f>(B37-B33)/2</f>
        <v>0.124</v>
      </c>
      <c r="G33">
        <f>(C37-C33)/2</f>
        <v>9.4500000000000028E-2</v>
      </c>
    </row>
    <row r="34" spans="1:7">
      <c r="A34" t="s">
        <v>23</v>
      </c>
      <c r="B34">
        <v>0.24199999999999999</v>
      </c>
      <c r="C34">
        <v>0.72499999999999998</v>
      </c>
      <c r="E34" t="s">
        <v>23</v>
      </c>
      <c r="F34">
        <f>(B38-B34)/2</f>
        <v>0.13800000000000001</v>
      </c>
      <c r="G34">
        <f>(C38-C34)/2</f>
        <v>9.8000000000000032E-2</v>
      </c>
    </row>
    <row r="36" spans="1:7">
      <c r="A36" t="s">
        <v>26</v>
      </c>
      <c r="B36" t="s">
        <v>20</v>
      </c>
      <c r="C36" t="s">
        <v>21</v>
      </c>
    </row>
    <row r="37" spans="1:7">
      <c r="A37" t="s">
        <v>22</v>
      </c>
      <c r="B37">
        <v>0.74199999999999999</v>
      </c>
      <c r="C37">
        <v>0.92400000000000004</v>
      </c>
    </row>
    <row r="38" spans="1:7">
      <c r="A38" t="s">
        <v>23</v>
      </c>
      <c r="B38">
        <v>0.51800000000000002</v>
      </c>
      <c r="C38">
        <v>0.92100000000000004</v>
      </c>
    </row>
    <row r="46" spans="1:7">
      <c r="A46" t="s">
        <v>28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15" workbookViewId="0">
      <selection activeCell="E41" sqref="E41"/>
    </sheetView>
  </sheetViews>
  <sheetFormatPr baseColWidth="10" defaultRowHeight="15" x14ac:dyDescent="0"/>
  <sheetData>
    <row r="1" spans="1:1">
      <c r="A1" t="s">
        <v>32</v>
      </c>
    </row>
    <row r="2" spans="1:1">
      <c r="A2" t="s">
        <v>46</v>
      </c>
    </row>
    <row r="5" spans="1:1">
      <c r="A5" t="s">
        <v>29</v>
      </c>
    </row>
    <row r="6" spans="1:1">
      <c r="A6" t="s">
        <v>30</v>
      </c>
    </row>
    <row r="7" spans="1:1">
      <c r="A7" t="s">
        <v>31</v>
      </c>
    </row>
    <row r="10" spans="1:1">
      <c r="A10" t="s">
        <v>33</v>
      </c>
    </row>
    <row r="11" spans="1:1">
      <c r="A11" t="s">
        <v>34</v>
      </c>
    </row>
    <row r="12" spans="1:1">
      <c r="A12" t="s">
        <v>6</v>
      </c>
    </row>
    <row r="13" spans="1:1">
      <c r="A13" t="s">
        <v>35</v>
      </c>
    </row>
    <row r="14" spans="1:1">
      <c r="A14" t="s">
        <v>36</v>
      </c>
    </row>
    <row r="15" spans="1:1">
      <c r="A15" t="s">
        <v>37</v>
      </c>
    </row>
    <row r="16" spans="1:1">
      <c r="A16" t="s">
        <v>38</v>
      </c>
    </row>
    <row r="17" spans="1:7">
      <c r="A17" t="s">
        <v>39</v>
      </c>
    </row>
    <row r="18" spans="1:7">
      <c r="A18" t="s">
        <v>40</v>
      </c>
    </row>
    <row r="19" spans="1:7">
      <c r="A19" t="s">
        <v>41</v>
      </c>
    </row>
    <row r="20" spans="1:7">
      <c r="A20" t="s">
        <v>6</v>
      </c>
    </row>
    <row r="21" spans="1:7">
      <c r="A21" t="s">
        <v>42</v>
      </c>
    </row>
    <row r="22" spans="1:7">
      <c r="A22" t="s">
        <v>43</v>
      </c>
    </row>
    <row r="23" spans="1:7">
      <c r="A23" t="s">
        <v>44</v>
      </c>
    </row>
    <row r="24" spans="1:7">
      <c r="A24" t="s">
        <v>6</v>
      </c>
    </row>
    <row r="25" spans="1:7">
      <c r="A25" t="s">
        <v>45</v>
      </c>
    </row>
    <row r="28" spans="1:7">
      <c r="A28" t="s">
        <v>24</v>
      </c>
      <c r="B28" t="s">
        <v>20</v>
      </c>
      <c r="C28" t="s">
        <v>21</v>
      </c>
    </row>
    <row r="29" spans="1:7">
      <c r="A29" t="s">
        <v>47</v>
      </c>
      <c r="B29">
        <v>0.41399999999999998</v>
      </c>
      <c r="C29">
        <v>0.6</v>
      </c>
    </row>
    <row r="30" spans="1:7">
      <c r="A30" t="s">
        <v>48</v>
      </c>
      <c r="B30">
        <v>0.84699999999999998</v>
      </c>
      <c r="C30">
        <v>0.86299999999999999</v>
      </c>
    </row>
    <row r="32" spans="1:7">
      <c r="A32" t="s">
        <v>25</v>
      </c>
      <c r="B32" t="s">
        <v>20</v>
      </c>
      <c r="C32" t="s">
        <v>21</v>
      </c>
      <c r="E32" t="s">
        <v>27</v>
      </c>
      <c r="F32" t="s">
        <v>20</v>
      </c>
      <c r="G32" t="s">
        <v>21</v>
      </c>
    </row>
    <row r="33" spans="1:7">
      <c r="A33" t="s">
        <v>47</v>
      </c>
      <c r="B33">
        <v>0.29799999999999999</v>
      </c>
      <c r="C33">
        <v>0.35</v>
      </c>
      <c r="E33" t="s">
        <v>47</v>
      </c>
      <c r="F33">
        <f>(B37-B33)/2</f>
        <v>0.12000000000000002</v>
      </c>
      <c r="G33">
        <f>(C37-C33)/2</f>
        <v>0.23749999999999999</v>
      </c>
    </row>
    <row r="34" spans="1:7">
      <c r="A34" t="s">
        <v>48</v>
      </c>
      <c r="B34">
        <v>0.69099999999999995</v>
      </c>
      <c r="C34">
        <v>0.76800000000000002</v>
      </c>
      <c r="E34" t="s">
        <v>48</v>
      </c>
      <c r="F34">
        <f>(B38-B34)/2</f>
        <v>0.13450000000000001</v>
      </c>
      <c r="G34">
        <f>(C38-C34)/2</f>
        <v>8.7499999999999967E-2</v>
      </c>
    </row>
    <row r="36" spans="1:7">
      <c r="A36" t="s">
        <v>26</v>
      </c>
      <c r="B36" t="s">
        <v>20</v>
      </c>
      <c r="C36" t="s">
        <v>21</v>
      </c>
    </row>
    <row r="37" spans="1:7">
      <c r="A37" t="s">
        <v>47</v>
      </c>
      <c r="B37">
        <v>0.53800000000000003</v>
      </c>
      <c r="C37">
        <v>0.82499999999999996</v>
      </c>
    </row>
    <row r="38" spans="1:7">
      <c r="A38" t="s">
        <v>48</v>
      </c>
      <c r="B38">
        <v>0.96</v>
      </c>
      <c r="C38">
        <v>0.94299999999999995</v>
      </c>
    </row>
    <row r="46" spans="1:7">
      <c r="A46" t="s">
        <v>28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A6" workbookViewId="0">
      <selection activeCell="E18" sqref="E18"/>
    </sheetView>
  </sheetViews>
  <sheetFormatPr baseColWidth="10" defaultRowHeight="15" x14ac:dyDescent="0"/>
  <sheetData>
    <row r="1" spans="1:1">
      <c r="A1" t="s">
        <v>49</v>
      </c>
    </row>
    <row r="2" spans="1:1">
      <c r="A2" t="s">
        <v>50</v>
      </c>
    </row>
    <row r="3" spans="1:1">
      <c r="A3" t="s">
        <v>51</v>
      </c>
    </row>
    <row r="5" spans="1:1">
      <c r="A5" t="s">
        <v>52</v>
      </c>
    </row>
    <row r="6" spans="1:1">
      <c r="A6" t="s">
        <v>1</v>
      </c>
    </row>
    <row r="7" spans="1:1">
      <c r="A7" t="s">
        <v>53</v>
      </c>
    </row>
    <row r="8" spans="1:1">
      <c r="A8" t="s">
        <v>54</v>
      </c>
    </row>
    <row r="28" spans="1:3">
      <c r="A28" t="s">
        <v>24</v>
      </c>
      <c r="B28" t="s">
        <v>20</v>
      </c>
      <c r="C28" t="s">
        <v>21</v>
      </c>
    </row>
    <row r="29" spans="1:3">
      <c r="A29" t="s">
        <v>22</v>
      </c>
      <c r="B29">
        <v>0.29499999999999998</v>
      </c>
      <c r="C29">
        <v>0.86599999999999999</v>
      </c>
    </row>
    <row r="30" spans="1:3">
      <c r="A30" t="s">
        <v>23</v>
      </c>
      <c r="B30">
        <v>0.24399999999999999</v>
      </c>
      <c r="C30">
        <v>0.91200000000000003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E13" sqref="E13"/>
    </sheetView>
  </sheetViews>
  <sheetFormatPr baseColWidth="10" defaultRowHeight="15" x14ac:dyDescent="0"/>
  <sheetData>
    <row r="1" spans="1:1">
      <c r="A1" t="s">
        <v>55</v>
      </c>
    </row>
    <row r="2" spans="1:1">
      <c r="A2" t="s">
        <v>56</v>
      </c>
    </row>
    <row r="5" spans="1:1">
      <c r="A5" t="s">
        <v>57</v>
      </c>
    </row>
    <row r="6" spans="1:1">
      <c r="A6" t="s">
        <v>58</v>
      </c>
    </row>
    <row r="7" spans="1:1">
      <c r="A7" t="s">
        <v>59</v>
      </c>
    </row>
    <row r="28" spans="1:3">
      <c r="A28" t="s">
        <v>24</v>
      </c>
      <c r="B28" t="s">
        <v>20</v>
      </c>
      <c r="C28" t="s">
        <v>21</v>
      </c>
    </row>
    <row r="29" spans="1:3">
      <c r="A29" t="s">
        <v>47</v>
      </c>
      <c r="B29">
        <v>0.28199999999999997</v>
      </c>
      <c r="C29">
        <v>0.51200000000000001</v>
      </c>
    </row>
    <row r="30" spans="1:3">
      <c r="A30" t="s">
        <v>48</v>
      </c>
      <c r="B30">
        <v>0.81899999999999995</v>
      </c>
      <c r="C30">
        <v>0.84899999999999998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F32" sqref="F32"/>
    </sheetView>
  </sheetViews>
  <sheetFormatPr baseColWidth="10" defaultRowHeight="15" x14ac:dyDescent="0"/>
  <sheetData>
    <row r="1" spans="1:1">
      <c r="A1" t="s">
        <v>60</v>
      </c>
    </row>
    <row r="2" spans="1:1">
      <c r="A2" t="s">
        <v>61</v>
      </c>
    </row>
    <row r="5" spans="1:1">
      <c r="A5" t="s">
        <v>62</v>
      </c>
    </row>
    <row r="6" spans="1:1">
      <c r="A6" t="s">
        <v>63</v>
      </c>
    </row>
    <row r="7" spans="1:1">
      <c r="A7" t="s">
        <v>64</v>
      </c>
    </row>
    <row r="8" spans="1:1">
      <c r="A8" t="s">
        <v>65</v>
      </c>
    </row>
    <row r="28" spans="1:3">
      <c r="A28" t="s">
        <v>24</v>
      </c>
      <c r="B28" t="s">
        <v>20</v>
      </c>
      <c r="C28" t="s">
        <v>21</v>
      </c>
    </row>
    <row r="29" spans="1:3">
      <c r="A29" t="s">
        <v>22</v>
      </c>
      <c r="B29">
        <v>0</v>
      </c>
      <c r="C29">
        <v>0</v>
      </c>
    </row>
    <row r="30" spans="1:3">
      <c r="A30" t="s">
        <v>23</v>
      </c>
      <c r="B30">
        <v>0.65400000000000003</v>
      </c>
      <c r="C30">
        <v>0.308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A3" workbookViewId="0">
      <selection activeCell="J12" sqref="J12"/>
    </sheetView>
  </sheetViews>
  <sheetFormatPr baseColWidth="10" defaultRowHeight="15" x14ac:dyDescent="0"/>
  <sheetData>
    <row r="1" spans="1:1">
      <c r="A1" s="1" t="s">
        <v>66</v>
      </c>
    </row>
    <row r="2" spans="1:1">
      <c r="A2" t="s">
        <v>67</v>
      </c>
    </row>
    <row r="3" spans="1:1">
      <c r="A3" t="s">
        <v>68</v>
      </c>
    </row>
    <row r="5" spans="1:1">
      <c r="A5" t="s">
        <v>69</v>
      </c>
    </row>
    <row r="6" spans="1:1">
      <c r="A6" t="s">
        <v>70</v>
      </c>
    </row>
    <row r="7" spans="1:1">
      <c r="A7" t="s">
        <v>71</v>
      </c>
    </row>
    <row r="28" spans="1:3">
      <c r="A28" t="s">
        <v>24</v>
      </c>
      <c r="B28" t="s">
        <v>20</v>
      </c>
      <c r="C28" t="s">
        <v>21</v>
      </c>
    </row>
    <row r="29" spans="1:3">
      <c r="A29" t="s">
        <v>72</v>
      </c>
      <c r="B29">
        <v>0.27900000000000003</v>
      </c>
      <c r="C29">
        <v>0.626</v>
      </c>
    </row>
    <row r="30" spans="1:3">
      <c r="A30" t="s">
        <v>73</v>
      </c>
      <c r="B30">
        <v>0.57599999999999996</v>
      </c>
      <c r="C30">
        <v>0.85099999999999998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topLeftCell="B1" workbookViewId="0">
      <selection activeCell="K30" sqref="K30"/>
    </sheetView>
  </sheetViews>
  <sheetFormatPr baseColWidth="10" defaultRowHeight="15" x14ac:dyDescent="0"/>
  <sheetData>
    <row r="1" spans="1:3">
      <c r="A1" t="s">
        <v>74</v>
      </c>
    </row>
    <row r="2" spans="1:3">
      <c r="A2" t="s">
        <v>75</v>
      </c>
    </row>
    <row r="5" spans="1:3">
      <c r="A5" t="s">
        <v>76</v>
      </c>
    </row>
    <row r="6" spans="1:3">
      <c r="A6" t="s">
        <v>77</v>
      </c>
    </row>
    <row r="7" spans="1:3">
      <c r="A7" t="s">
        <v>78</v>
      </c>
    </row>
    <row r="12" spans="1:3">
      <c r="B12" t="s">
        <v>47</v>
      </c>
      <c r="C12" t="s">
        <v>48</v>
      </c>
    </row>
    <row r="13" spans="1:3">
      <c r="A13" s="2" t="s">
        <v>72</v>
      </c>
      <c r="B13">
        <v>149</v>
      </c>
      <c r="C13">
        <v>93</v>
      </c>
    </row>
    <row r="14" spans="1:3">
      <c r="A14" s="2" t="s">
        <v>73</v>
      </c>
      <c r="B14">
        <v>45</v>
      </c>
      <c r="C14">
        <v>205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F30" sqref="F30"/>
    </sheetView>
  </sheetViews>
  <sheetFormatPr baseColWidth="10" defaultRowHeight="15" x14ac:dyDescent="0"/>
  <sheetData>
    <row r="1" spans="1:1">
      <c r="A1" s="1" t="s">
        <v>79</v>
      </c>
    </row>
    <row r="2" spans="1:1">
      <c r="A2" t="s">
        <v>80</v>
      </c>
    </row>
    <row r="5" spans="1:1">
      <c r="A5" t="s">
        <v>69</v>
      </c>
    </row>
    <row r="6" spans="1:1">
      <c r="A6" t="s">
        <v>81</v>
      </c>
    </row>
    <row r="7" spans="1:1">
      <c r="A7" t="s">
        <v>82</v>
      </c>
    </row>
    <row r="28" spans="1:3">
      <c r="A28" t="s">
        <v>24</v>
      </c>
      <c r="B28" t="s">
        <v>20</v>
      </c>
      <c r="C28" t="s">
        <v>21</v>
      </c>
    </row>
    <row r="29" spans="1:3">
      <c r="A29" t="s">
        <v>72</v>
      </c>
      <c r="B29">
        <v>0.27800000000000002</v>
      </c>
      <c r="C29">
        <v>0.65900000000000003</v>
      </c>
    </row>
    <row r="30" spans="1:3">
      <c r="A30" t="s">
        <v>73</v>
      </c>
      <c r="B30">
        <v>0.55900000000000005</v>
      </c>
      <c r="C30">
        <v>0.88800000000000001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Graph 1</vt:lpstr>
      <vt:lpstr>Graph 2</vt:lpstr>
      <vt:lpstr>Graph 3</vt:lpstr>
      <vt:lpstr>Graph 4</vt:lpstr>
      <vt:lpstr>Graph 5</vt:lpstr>
      <vt:lpstr>Graph 6</vt:lpstr>
      <vt:lpstr>Graph 7</vt:lpstr>
      <vt:lpstr>Graph 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Kline</dc:creator>
  <cp:lastModifiedBy>Melissa Kline</cp:lastModifiedBy>
  <dcterms:created xsi:type="dcterms:W3CDTF">2015-02-16T16:00:12Z</dcterms:created>
  <dcterms:modified xsi:type="dcterms:W3CDTF">2015-02-16T22:13:46Z</dcterms:modified>
</cp:coreProperties>
</file>