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GitHub\hhnote\hydraulics\weir\"/>
    </mc:Choice>
  </mc:AlternateContent>
  <xr:revisionPtr revIDLastSave="0" documentId="13_ncr:1_{66B020D1-4E3E-4FFB-8506-34970C7EF145}" xr6:coauthVersionLast="47" xr6:coauthVersionMax="47" xr10:uidLastSave="{00000000-0000-0000-0000-000000000000}"/>
  <bookViews>
    <workbookView xWindow="7200" yWindow="735" windowWidth="21600" windowHeight="11385" activeTab="4" xr2:uid="{00000000-000D-0000-FFFF-FFFF00000000}"/>
  </bookViews>
  <sheets>
    <sheet name="cfs" sheetId="1" r:id="rId1"/>
    <sheet name="metric" sheetId="2" r:id="rId2"/>
    <sheet name="mgd" sheetId="3" r:id="rId3"/>
    <sheet name="2d_manhole" sheetId="4" r:id="rId4"/>
    <sheet name="2d_manhole_4f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4" l="1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2" i="4"/>
</calcChain>
</file>

<file path=xl/sharedStrings.xml><?xml version="1.0" encoding="utf-8"?>
<sst xmlns="http://schemas.openxmlformats.org/spreadsheetml/2006/main" count="75" uniqueCount="48">
  <si>
    <t>DS depth (ft)</t>
  </si>
  <si>
    <t>DS flow (ft3/s)</t>
  </si>
  <si>
    <t>DS Froude number</t>
  </si>
  <si>
    <t>DS total head (ft AD)</t>
  </si>
  <si>
    <t>DS velocity (ft/s)</t>
  </si>
  <si>
    <t>Hydraulic gradient</t>
  </si>
  <si>
    <t>Surcharge state</t>
  </si>
  <si>
    <t>US depth (ft)</t>
  </si>
  <si>
    <t>US flow (ft3/s)</t>
  </si>
  <si>
    <t>US Froude number</t>
  </si>
  <si>
    <t>US total head (ft AD)</t>
  </si>
  <si>
    <t>US velocity (ft/s)</t>
  </si>
  <si>
    <t>Infiltration loss (ft3/s)</t>
  </si>
  <si>
    <t>Lateral inflow (ft3/s)</t>
  </si>
  <si>
    <t>Volume (ft3)</t>
  </si>
  <si>
    <t>DS depth (m)</t>
  </si>
  <si>
    <t>DS flow (m3/s)</t>
  </si>
  <si>
    <t>DS total head (m AD)</t>
  </si>
  <si>
    <t>DS velocity (m/s)</t>
  </si>
  <si>
    <t>US depth (m)</t>
  </si>
  <si>
    <t>US flow (m3/s)</t>
  </si>
  <si>
    <t>US total head (m AD)</t>
  </si>
  <si>
    <t>US velocity (m/s)</t>
  </si>
  <si>
    <t>Infiltration loss (m3/s)</t>
  </si>
  <si>
    <t>Lateral inflow (m3/s)</t>
  </si>
  <si>
    <t>Volume (m3)</t>
  </si>
  <si>
    <t>DS flow (MGD)</t>
  </si>
  <si>
    <t>US flow (MGD)</t>
  </si>
  <si>
    <t>Infiltration loss (MGD)</t>
  </si>
  <si>
    <t>Lateral inflow (MGD)</t>
  </si>
  <si>
    <t>Volume (US Mgal)</t>
  </si>
  <si>
    <t>Flood depth (ft)</t>
  </si>
  <si>
    <t>Flood volume (US Mgal)</t>
  </si>
  <si>
    <t>Volume lost (US Mgal)</t>
  </si>
  <si>
    <t>Inflow (MGD)</t>
  </si>
  <si>
    <t>Direct runoff (MGD)</t>
  </si>
  <si>
    <t>Level (ft AD)</t>
  </si>
  <si>
    <t>Level in 2D zone (ft AD)</t>
  </si>
  <si>
    <t>Flooding onto 2D zone (MGD)</t>
  </si>
  <si>
    <t>Flow from 2D zone (MGD)</t>
  </si>
  <si>
    <t>depth</t>
  </si>
  <si>
    <t>flow</t>
  </si>
  <si>
    <t>Direction (radians)</t>
  </si>
  <si>
    <t>Elevation (ft AD)</t>
  </si>
  <si>
    <t>Froude number</t>
  </si>
  <si>
    <t>Speed (ft/s)</t>
  </si>
  <si>
    <t>Unit flow (ft2/s)</t>
  </si>
  <si>
    <t>2d depth (ft)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</si>
</sst>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"/>
  <sheetViews>
    <sheetView workbookViewId="0">
      <selection activeCell="J1" sqref="J1"/>
    </sheetView>
  </sheetViews>
  <sheetFormatPr defaultRowHeight="15" x14ac:dyDescent="0.25"/>
  <cols>
    <col min="1" max="1" width="12.7109375" bestFit="1" customWidth="1"/>
    <col min="5" max="5" width="19.28515625" bestFit="1" customWidth="1"/>
    <col min="9" max="9" width="12.28515625" bestFit="1" customWidth="1"/>
    <col min="10" max="10" width="13.8554687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 s="1">
        <v>36526</v>
      </c>
      <c r="C2">
        <v>0</v>
      </c>
      <c r="D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10</v>
      </c>
      <c r="M2">
        <v>0</v>
      </c>
      <c r="N2">
        <v>0</v>
      </c>
      <c r="O2">
        <v>0</v>
      </c>
      <c r="P2">
        <v>0</v>
      </c>
    </row>
    <row r="3" spans="1:16" x14ac:dyDescent="0.25">
      <c r="A3" s="1">
        <v>36526.003472222219</v>
      </c>
      <c r="C3">
        <v>0.83169999999999999</v>
      </c>
      <c r="D3">
        <v>0</v>
      </c>
      <c r="F3">
        <v>0</v>
      </c>
      <c r="G3">
        <v>0</v>
      </c>
      <c r="H3">
        <v>1</v>
      </c>
      <c r="I3">
        <v>6.7000000000000004E-2</v>
      </c>
      <c r="J3">
        <v>0.83169999999999999</v>
      </c>
      <c r="K3">
        <v>0.84399999999999997</v>
      </c>
      <c r="L3">
        <v>10.090999999999999</v>
      </c>
      <c r="M3">
        <v>1.24</v>
      </c>
      <c r="N3">
        <v>0</v>
      </c>
      <c r="O3">
        <v>0</v>
      </c>
      <c r="P3">
        <v>0</v>
      </c>
    </row>
    <row r="4" spans="1:16" x14ac:dyDescent="0.25">
      <c r="A4" s="1">
        <v>36526.006944444445</v>
      </c>
      <c r="C4">
        <v>1.6654</v>
      </c>
      <c r="D4">
        <v>0</v>
      </c>
      <c r="F4">
        <v>0</v>
      </c>
      <c r="G4">
        <v>0</v>
      </c>
      <c r="H4">
        <v>1</v>
      </c>
      <c r="I4">
        <v>0.106</v>
      </c>
      <c r="J4">
        <v>1.6654</v>
      </c>
      <c r="K4">
        <v>0.84899999999999998</v>
      </c>
      <c r="L4">
        <v>10.144</v>
      </c>
      <c r="M4">
        <v>1.5680000000000001</v>
      </c>
      <c r="N4">
        <v>0</v>
      </c>
      <c r="O4">
        <v>0</v>
      </c>
      <c r="P4">
        <v>0</v>
      </c>
    </row>
    <row r="5" spans="1:16" x14ac:dyDescent="0.25">
      <c r="A5" s="1">
        <v>36526.010416666664</v>
      </c>
      <c r="C5">
        <v>2.4988999999999999</v>
      </c>
      <c r="D5">
        <v>0</v>
      </c>
      <c r="F5">
        <v>0</v>
      </c>
      <c r="G5">
        <v>0</v>
      </c>
      <c r="H5">
        <v>1</v>
      </c>
      <c r="I5">
        <v>0.13900000000000001</v>
      </c>
      <c r="J5">
        <v>2.4988999999999999</v>
      </c>
      <c r="K5">
        <v>0.84899999999999998</v>
      </c>
      <c r="L5">
        <v>10.189</v>
      </c>
      <c r="M5">
        <v>1.7969999999999999</v>
      </c>
      <c r="N5">
        <v>0</v>
      </c>
      <c r="O5">
        <v>0</v>
      </c>
      <c r="P5">
        <v>0</v>
      </c>
    </row>
    <row r="6" spans="1:16" x14ac:dyDescent="0.25">
      <c r="A6" s="1">
        <v>36526.013888888891</v>
      </c>
      <c r="C6">
        <v>3.3323</v>
      </c>
      <c r="D6">
        <v>0</v>
      </c>
      <c r="F6">
        <v>0</v>
      </c>
      <c r="G6">
        <v>0</v>
      </c>
      <c r="H6">
        <v>1</v>
      </c>
      <c r="I6">
        <v>0.16800000000000001</v>
      </c>
      <c r="J6">
        <v>3.3323</v>
      </c>
      <c r="K6">
        <v>0.85</v>
      </c>
      <c r="L6">
        <v>10.228999999999999</v>
      </c>
      <c r="M6">
        <v>1.978</v>
      </c>
      <c r="N6">
        <v>0</v>
      </c>
      <c r="O6">
        <v>0</v>
      </c>
      <c r="P6">
        <v>0</v>
      </c>
    </row>
    <row r="7" spans="1:16" x14ac:dyDescent="0.25">
      <c r="A7" s="1">
        <v>36526.017361111109</v>
      </c>
      <c r="C7">
        <v>4.1657000000000002</v>
      </c>
      <c r="D7">
        <v>0</v>
      </c>
      <c r="F7">
        <v>0</v>
      </c>
      <c r="G7">
        <v>0</v>
      </c>
      <c r="H7">
        <v>1</v>
      </c>
      <c r="I7">
        <v>0.19500000000000001</v>
      </c>
      <c r="J7">
        <v>4.1657000000000002</v>
      </c>
      <c r="K7">
        <v>0.85</v>
      </c>
      <c r="L7">
        <v>10.266</v>
      </c>
      <c r="M7">
        <v>2.1309999999999998</v>
      </c>
      <c r="N7">
        <v>0</v>
      </c>
      <c r="O7">
        <v>0</v>
      </c>
      <c r="P7">
        <v>0</v>
      </c>
    </row>
    <row r="8" spans="1:16" x14ac:dyDescent="0.25">
      <c r="A8" s="1">
        <v>36526.020833333336</v>
      </c>
      <c r="C8">
        <v>4.9991000000000003</v>
      </c>
      <c r="D8">
        <v>0</v>
      </c>
      <c r="F8">
        <v>0</v>
      </c>
      <c r="G8">
        <v>0</v>
      </c>
      <c r="H8">
        <v>1</v>
      </c>
      <c r="I8">
        <v>0.221</v>
      </c>
      <c r="J8">
        <v>4.9991000000000003</v>
      </c>
      <c r="K8">
        <v>0.85</v>
      </c>
      <c r="L8">
        <v>10.3</v>
      </c>
      <c r="M8">
        <v>2.2650000000000001</v>
      </c>
      <c r="N8">
        <v>0</v>
      </c>
      <c r="O8">
        <v>0</v>
      </c>
      <c r="P8">
        <v>0</v>
      </c>
    </row>
    <row r="9" spans="1:16" x14ac:dyDescent="0.25">
      <c r="A9" s="1">
        <v>36526.024305555555</v>
      </c>
      <c r="C9">
        <v>5.8324999999999996</v>
      </c>
      <c r="D9">
        <v>0</v>
      </c>
      <c r="F9">
        <v>0</v>
      </c>
      <c r="G9">
        <v>0</v>
      </c>
      <c r="H9">
        <v>1</v>
      </c>
      <c r="I9">
        <v>0.245</v>
      </c>
      <c r="J9">
        <v>5.8324999999999996</v>
      </c>
      <c r="K9">
        <v>0.85</v>
      </c>
      <c r="L9">
        <v>10.333</v>
      </c>
      <c r="M9">
        <v>2.3839999999999999</v>
      </c>
      <c r="N9">
        <v>0</v>
      </c>
      <c r="O9">
        <v>0</v>
      </c>
      <c r="P9">
        <v>0</v>
      </c>
    </row>
    <row r="10" spans="1:16" x14ac:dyDescent="0.25">
      <c r="A10" s="1">
        <v>36526.027777777781</v>
      </c>
      <c r="C10">
        <v>6.6658999999999997</v>
      </c>
      <c r="D10">
        <v>0</v>
      </c>
      <c r="F10">
        <v>0</v>
      </c>
      <c r="G10">
        <v>0</v>
      </c>
      <c r="H10">
        <v>1</v>
      </c>
      <c r="I10">
        <v>0.26700000000000002</v>
      </c>
      <c r="J10">
        <v>6.6658999999999997</v>
      </c>
      <c r="K10">
        <v>0.85</v>
      </c>
      <c r="L10">
        <v>10.364000000000001</v>
      </c>
      <c r="M10">
        <v>2.4929999999999999</v>
      </c>
      <c r="N10">
        <v>0</v>
      </c>
      <c r="O10">
        <v>0</v>
      </c>
      <c r="P10">
        <v>0</v>
      </c>
    </row>
    <row r="11" spans="1:16" x14ac:dyDescent="0.25">
      <c r="A11" s="1">
        <v>36526.03125</v>
      </c>
      <c r="C11">
        <v>7.4992000000000001</v>
      </c>
      <c r="D11">
        <v>0</v>
      </c>
      <c r="F11">
        <v>0</v>
      </c>
      <c r="G11">
        <v>0</v>
      </c>
      <c r="H11">
        <v>1</v>
      </c>
      <c r="I11">
        <v>0.28899999999999998</v>
      </c>
      <c r="J11">
        <v>7.4992000000000001</v>
      </c>
      <c r="K11">
        <v>0.85</v>
      </c>
      <c r="L11">
        <v>10.394</v>
      </c>
      <c r="M11">
        <v>2.593</v>
      </c>
      <c r="N11">
        <v>0</v>
      </c>
      <c r="O11">
        <v>0</v>
      </c>
      <c r="P11">
        <v>0</v>
      </c>
    </row>
    <row r="12" spans="1:16" x14ac:dyDescent="0.25">
      <c r="A12" s="1">
        <v>36526.034722222219</v>
      </c>
      <c r="C12">
        <v>8.3325999999999993</v>
      </c>
      <c r="D12">
        <v>0</v>
      </c>
      <c r="F12">
        <v>0</v>
      </c>
      <c r="G12">
        <v>0</v>
      </c>
      <c r="H12">
        <v>1</v>
      </c>
      <c r="I12">
        <v>0.31</v>
      </c>
      <c r="J12">
        <v>8.3325999999999993</v>
      </c>
      <c r="K12">
        <v>0.85</v>
      </c>
      <c r="L12">
        <v>10.422000000000001</v>
      </c>
      <c r="M12">
        <v>2.6850000000000001</v>
      </c>
      <c r="N12">
        <v>0</v>
      </c>
      <c r="O12">
        <v>0</v>
      </c>
      <c r="P12">
        <v>0</v>
      </c>
    </row>
    <row r="13" spans="1:16" x14ac:dyDescent="0.25">
      <c r="A13" s="1">
        <v>36526.038194444445</v>
      </c>
      <c r="C13">
        <v>9.1659000000000006</v>
      </c>
      <c r="D13">
        <v>0</v>
      </c>
      <c r="F13">
        <v>0</v>
      </c>
      <c r="G13">
        <v>0</v>
      </c>
      <c r="H13">
        <v>1</v>
      </c>
      <c r="I13">
        <v>0.33100000000000002</v>
      </c>
      <c r="J13">
        <v>9.1659000000000006</v>
      </c>
      <c r="K13">
        <v>0.85</v>
      </c>
      <c r="L13">
        <v>10.45</v>
      </c>
      <c r="M13">
        <v>2.7719999999999998</v>
      </c>
      <c r="N13">
        <v>0</v>
      </c>
      <c r="O13">
        <v>0</v>
      </c>
      <c r="P13">
        <v>0</v>
      </c>
    </row>
    <row r="14" spans="1:16" x14ac:dyDescent="0.25">
      <c r="A14" s="1">
        <v>36526.041666666664</v>
      </c>
      <c r="C14">
        <v>9.9992999999999999</v>
      </c>
      <c r="D14">
        <v>0</v>
      </c>
      <c r="F14">
        <v>0</v>
      </c>
      <c r="G14">
        <v>0</v>
      </c>
      <c r="H14">
        <v>1</v>
      </c>
      <c r="I14">
        <v>0.35</v>
      </c>
      <c r="J14">
        <v>9.9992999999999999</v>
      </c>
      <c r="K14">
        <v>0.85</v>
      </c>
      <c r="L14">
        <v>10.477</v>
      </c>
      <c r="M14">
        <v>2.8540000000000001</v>
      </c>
      <c r="N14">
        <v>0</v>
      </c>
      <c r="O14">
        <v>0</v>
      </c>
      <c r="P1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CBB52-BDB5-4F13-8592-EBE7F12A841F}">
  <dimension ref="A1:P14"/>
  <sheetViews>
    <sheetView workbookViewId="0">
      <selection activeCell="J1" sqref="J1"/>
    </sheetView>
  </sheetViews>
  <sheetFormatPr defaultRowHeight="15" x14ac:dyDescent="0.25"/>
  <cols>
    <col min="9" max="9" width="12.5703125" bestFit="1" customWidth="1"/>
  </cols>
  <sheetData>
    <row r="1" spans="1:16" x14ac:dyDescent="0.25">
      <c r="B1" t="s">
        <v>15</v>
      </c>
      <c r="C1" t="s">
        <v>16</v>
      </c>
      <c r="D1" t="s">
        <v>2</v>
      </c>
      <c r="E1" t="s">
        <v>17</v>
      </c>
      <c r="F1" t="s">
        <v>18</v>
      </c>
      <c r="G1" t="s">
        <v>5</v>
      </c>
      <c r="H1" t="s">
        <v>6</v>
      </c>
      <c r="I1" t="s">
        <v>19</v>
      </c>
      <c r="J1" t="s">
        <v>20</v>
      </c>
      <c r="K1" t="s">
        <v>9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</row>
    <row r="2" spans="1:16" x14ac:dyDescent="0.25">
      <c r="A2" s="1">
        <v>36526</v>
      </c>
      <c r="C2">
        <v>0</v>
      </c>
      <c r="D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3.048</v>
      </c>
      <c r="M2">
        <v>0</v>
      </c>
      <c r="N2">
        <v>0</v>
      </c>
      <c r="O2">
        <v>0</v>
      </c>
      <c r="P2">
        <v>0</v>
      </c>
    </row>
    <row r="3" spans="1:16" x14ac:dyDescent="0.25">
      <c r="A3" s="1">
        <v>36526.003472222219</v>
      </c>
      <c r="C3">
        <v>2.3550000000000001E-2</v>
      </c>
      <c r="D3">
        <v>0</v>
      </c>
      <c r="F3">
        <v>0</v>
      </c>
      <c r="G3">
        <v>0</v>
      </c>
      <c r="H3">
        <v>1</v>
      </c>
      <c r="I3">
        <v>0.02</v>
      </c>
      <c r="J3">
        <v>2.3550000000000001E-2</v>
      </c>
      <c r="K3">
        <v>0.84399999999999997</v>
      </c>
      <c r="L3">
        <v>3.0760000000000001</v>
      </c>
      <c r="M3">
        <v>0.378</v>
      </c>
      <c r="N3">
        <v>0</v>
      </c>
      <c r="O3">
        <v>0</v>
      </c>
      <c r="P3">
        <v>0</v>
      </c>
    </row>
    <row r="4" spans="1:16" x14ac:dyDescent="0.25">
      <c r="A4" s="1">
        <v>36526.006944444445</v>
      </c>
      <c r="C4">
        <v>4.7160000000000001E-2</v>
      </c>
      <c r="D4">
        <v>0</v>
      </c>
      <c r="F4">
        <v>0</v>
      </c>
      <c r="G4">
        <v>0</v>
      </c>
      <c r="H4">
        <v>1</v>
      </c>
      <c r="I4">
        <v>3.2000000000000001E-2</v>
      </c>
      <c r="J4">
        <v>4.7160000000000001E-2</v>
      </c>
      <c r="K4">
        <v>0.84899999999999998</v>
      </c>
      <c r="L4">
        <v>3.0920000000000001</v>
      </c>
      <c r="M4">
        <v>0.47799999999999998</v>
      </c>
      <c r="N4">
        <v>0</v>
      </c>
      <c r="O4">
        <v>0</v>
      </c>
      <c r="P4">
        <v>0</v>
      </c>
    </row>
    <row r="5" spans="1:16" x14ac:dyDescent="0.25">
      <c r="A5" s="1">
        <v>36526.010416666664</v>
      </c>
      <c r="C5">
        <v>7.0760000000000003E-2</v>
      </c>
      <c r="D5">
        <v>0</v>
      </c>
      <c r="F5">
        <v>0</v>
      </c>
      <c r="G5">
        <v>0</v>
      </c>
      <c r="H5">
        <v>1</v>
      </c>
      <c r="I5">
        <v>4.2000000000000003E-2</v>
      </c>
      <c r="J5">
        <v>7.0760000000000003E-2</v>
      </c>
      <c r="K5">
        <v>0.84899999999999998</v>
      </c>
      <c r="L5">
        <v>3.1059999999999999</v>
      </c>
      <c r="M5">
        <v>0.54800000000000004</v>
      </c>
      <c r="N5">
        <v>0</v>
      </c>
      <c r="O5">
        <v>0</v>
      </c>
      <c r="P5">
        <v>0</v>
      </c>
    </row>
    <row r="6" spans="1:16" x14ac:dyDescent="0.25">
      <c r="A6" s="1">
        <v>36526.013888888891</v>
      </c>
      <c r="C6">
        <v>9.4359999999999999E-2</v>
      </c>
      <c r="D6">
        <v>0</v>
      </c>
      <c r="F6">
        <v>0</v>
      </c>
      <c r="G6">
        <v>0</v>
      </c>
      <c r="H6">
        <v>1</v>
      </c>
      <c r="I6">
        <v>5.0999999999999997E-2</v>
      </c>
      <c r="J6">
        <v>9.4359999999999999E-2</v>
      </c>
      <c r="K6">
        <v>0.85</v>
      </c>
      <c r="L6">
        <v>3.1179999999999999</v>
      </c>
      <c r="M6">
        <v>0.60299999999999998</v>
      </c>
      <c r="N6">
        <v>0</v>
      </c>
      <c r="O6">
        <v>0</v>
      </c>
      <c r="P6">
        <v>0</v>
      </c>
    </row>
    <row r="7" spans="1:16" x14ac:dyDescent="0.25">
      <c r="A7" s="1">
        <v>36526.017361111109</v>
      </c>
      <c r="C7">
        <v>0.11796</v>
      </c>
      <c r="D7">
        <v>0</v>
      </c>
      <c r="F7">
        <v>0</v>
      </c>
      <c r="G7">
        <v>0</v>
      </c>
      <c r="H7">
        <v>1</v>
      </c>
      <c r="I7">
        <v>0.06</v>
      </c>
      <c r="J7">
        <v>0.11796</v>
      </c>
      <c r="K7">
        <v>0.85</v>
      </c>
      <c r="L7">
        <v>3.129</v>
      </c>
      <c r="M7">
        <v>0.65</v>
      </c>
      <c r="N7">
        <v>0</v>
      </c>
      <c r="O7">
        <v>0</v>
      </c>
      <c r="P7">
        <v>0</v>
      </c>
    </row>
    <row r="8" spans="1:16" x14ac:dyDescent="0.25">
      <c r="A8" s="1">
        <v>36526.020833333336</v>
      </c>
      <c r="C8">
        <v>0.14155999999999999</v>
      </c>
      <c r="D8">
        <v>0</v>
      </c>
      <c r="F8">
        <v>0</v>
      </c>
      <c r="G8">
        <v>0</v>
      </c>
      <c r="H8">
        <v>1</v>
      </c>
      <c r="I8">
        <v>6.7000000000000004E-2</v>
      </c>
      <c r="J8">
        <v>0.14155999999999999</v>
      </c>
      <c r="K8">
        <v>0.85</v>
      </c>
      <c r="L8">
        <v>3.14</v>
      </c>
      <c r="M8">
        <v>0.69</v>
      </c>
      <c r="N8">
        <v>0</v>
      </c>
      <c r="O8">
        <v>0</v>
      </c>
      <c r="P8">
        <v>0</v>
      </c>
    </row>
    <row r="9" spans="1:16" x14ac:dyDescent="0.25">
      <c r="A9" s="1">
        <v>36526.024305555555</v>
      </c>
      <c r="C9">
        <v>0.16516</v>
      </c>
      <c r="D9">
        <v>0</v>
      </c>
      <c r="F9">
        <v>0</v>
      </c>
      <c r="G9">
        <v>0</v>
      </c>
      <c r="H9">
        <v>1</v>
      </c>
      <c r="I9">
        <v>7.4999999999999997E-2</v>
      </c>
      <c r="J9">
        <v>0.16516</v>
      </c>
      <c r="K9">
        <v>0.85</v>
      </c>
      <c r="L9">
        <v>3.149</v>
      </c>
      <c r="M9">
        <v>0.72699999999999998</v>
      </c>
      <c r="N9">
        <v>0</v>
      </c>
      <c r="O9">
        <v>0</v>
      </c>
      <c r="P9">
        <v>0</v>
      </c>
    </row>
    <row r="10" spans="1:16" x14ac:dyDescent="0.25">
      <c r="A10" s="1">
        <v>36526.027777777781</v>
      </c>
      <c r="C10">
        <v>0.18876000000000001</v>
      </c>
      <c r="D10">
        <v>0</v>
      </c>
      <c r="F10">
        <v>0</v>
      </c>
      <c r="G10">
        <v>0</v>
      </c>
      <c r="H10">
        <v>1</v>
      </c>
      <c r="I10">
        <v>8.2000000000000003E-2</v>
      </c>
      <c r="J10">
        <v>0.18876000000000001</v>
      </c>
      <c r="K10">
        <v>0.85</v>
      </c>
      <c r="L10">
        <v>3.1589999999999998</v>
      </c>
      <c r="M10">
        <v>0.76</v>
      </c>
      <c r="N10">
        <v>0</v>
      </c>
      <c r="O10">
        <v>0</v>
      </c>
      <c r="P10">
        <v>0</v>
      </c>
    </row>
    <row r="11" spans="1:16" x14ac:dyDescent="0.25">
      <c r="A11" s="1">
        <v>36526.03125</v>
      </c>
      <c r="C11">
        <v>0.21235000000000001</v>
      </c>
      <c r="D11">
        <v>0</v>
      </c>
      <c r="F11">
        <v>0</v>
      </c>
      <c r="G11">
        <v>0</v>
      </c>
      <c r="H11">
        <v>1</v>
      </c>
      <c r="I11">
        <v>8.7999999999999995E-2</v>
      </c>
      <c r="J11">
        <v>0.21235000000000001</v>
      </c>
      <c r="K11">
        <v>0.85</v>
      </c>
      <c r="L11">
        <v>3.1680000000000001</v>
      </c>
      <c r="M11">
        <v>0.79</v>
      </c>
      <c r="N11">
        <v>0</v>
      </c>
      <c r="O11">
        <v>0</v>
      </c>
      <c r="P11">
        <v>0</v>
      </c>
    </row>
    <row r="12" spans="1:16" x14ac:dyDescent="0.25">
      <c r="A12" s="1">
        <v>36526.034722222219</v>
      </c>
      <c r="C12">
        <v>0.23594999999999999</v>
      </c>
      <c r="D12">
        <v>0</v>
      </c>
      <c r="F12">
        <v>0</v>
      </c>
      <c r="G12">
        <v>0</v>
      </c>
      <c r="H12">
        <v>1</v>
      </c>
      <c r="I12">
        <v>9.5000000000000001E-2</v>
      </c>
      <c r="J12">
        <v>0.23594999999999999</v>
      </c>
      <c r="K12">
        <v>0.85</v>
      </c>
      <c r="L12">
        <v>3.177</v>
      </c>
      <c r="M12">
        <v>0.81899999999999995</v>
      </c>
      <c r="N12">
        <v>0</v>
      </c>
      <c r="O12">
        <v>0</v>
      </c>
      <c r="P12">
        <v>0</v>
      </c>
    </row>
    <row r="13" spans="1:16" x14ac:dyDescent="0.25">
      <c r="A13" s="1">
        <v>36526.038194444445</v>
      </c>
      <c r="C13">
        <v>0.25955</v>
      </c>
      <c r="D13">
        <v>0</v>
      </c>
      <c r="F13">
        <v>0</v>
      </c>
      <c r="G13">
        <v>0</v>
      </c>
      <c r="H13">
        <v>1</v>
      </c>
      <c r="I13">
        <v>0.10100000000000001</v>
      </c>
      <c r="J13">
        <v>0.25955</v>
      </c>
      <c r="K13">
        <v>0.85</v>
      </c>
      <c r="L13">
        <v>3.1850000000000001</v>
      </c>
      <c r="M13">
        <v>0.84499999999999997</v>
      </c>
      <c r="N13">
        <v>0</v>
      </c>
      <c r="O13">
        <v>0</v>
      </c>
      <c r="P13">
        <v>0</v>
      </c>
    </row>
    <row r="14" spans="1:16" x14ac:dyDescent="0.25">
      <c r="A14" s="1">
        <v>36526.041666666664</v>
      </c>
      <c r="C14">
        <v>0.28315000000000001</v>
      </c>
      <c r="D14">
        <v>0</v>
      </c>
      <c r="F14">
        <v>0</v>
      </c>
      <c r="G14">
        <v>0</v>
      </c>
      <c r="H14">
        <v>1</v>
      </c>
      <c r="I14">
        <v>0.107</v>
      </c>
      <c r="J14">
        <v>0.28315000000000001</v>
      </c>
      <c r="K14">
        <v>0.85</v>
      </c>
      <c r="L14">
        <v>3.1930000000000001</v>
      </c>
      <c r="M14">
        <v>0.87</v>
      </c>
      <c r="N14">
        <v>0</v>
      </c>
      <c r="O14">
        <v>0</v>
      </c>
      <c r="P1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6CC32-B5B4-4548-B911-F21FAB970864}">
  <dimension ref="A1:P14"/>
  <sheetViews>
    <sheetView workbookViewId="0">
      <selection activeCell="J1" sqref="J1"/>
    </sheetView>
  </sheetViews>
  <sheetFormatPr defaultRowHeight="15" x14ac:dyDescent="0.25"/>
  <sheetData>
    <row r="1" spans="1:16" x14ac:dyDescent="0.25">
      <c r="B1" t="s">
        <v>0</v>
      </c>
      <c r="C1" t="s">
        <v>26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27</v>
      </c>
      <c r="K1" t="s">
        <v>9</v>
      </c>
      <c r="L1" t="s">
        <v>10</v>
      </c>
      <c r="M1" t="s">
        <v>11</v>
      </c>
      <c r="N1" t="s">
        <v>28</v>
      </c>
      <c r="O1" t="s">
        <v>29</v>
      </c>
      <c r="P1" t="s">
        <v>30</v>
      </c>
    </row>
    <row r="2" spans="1:16" x14ac:dyDescent="0.25">
      <c r="A2" s="1">
        <v>36526</v>
      </c>
      <c r="C2">
        <v>0</v>
      </c>
      <c r="D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10</v>
      </c>
      <c r="M2">
        <v>0</v>
      </c>
      <c r="N2">
        <v>0</v>
      </c>
      <c r="O2">
        <v>0</v>
      </c>
      <c r="P2">
        <v>0</v>
      </c>
    </row>
    <row r="3" spans="1:16" x14ac:dyDescent="0.25">
      <c r="A3" s="1">
        <v>36526.003472222219</v>
      </c>
      <c r="C3">
        <v>0.53749999999999998</v>
      </c>
      <c r="D3">
        <v>0</v>
      </c>
      <c r="F3">
        <v>0</v>
      </c>
      <c r="G3">
        <v>0</v>
      </c>
      <c r="H3">
        <v>1</v>
      </c>
      <c r="I3">
        <v>6.7000000000000004E-2</v>
      </c>
      <c r="J3">
        <v>0.53749999999999998</v>
      </c>
      <c r="K3">
        <v>0.84399999999999997</v>
      </c>
      <c r="L3">
        <v>10.090999999999999</v>
      </c>
      <c r="M3">
        <v>1.24</v>
      </c>
      <c r="N3">
        <v>0</v>
      </c>
      <c r="O3">
        <v>0</v>
      </c>
      <c r="P3">
        <v>0</v>
      </c>
    </row>
    <row r="4" spans="1:16" x14ac:dyDescent="0.25">
      <c r="A4" s="1">
        <v>36526.006944444445</v>
      </c>
      <c r="C4">
        <v>1.0764</v>
      </c>
      <c r="D4">
        <v>0</v>
      </c>
      <c r="F4">
        <v>0</v>
      </c>
      <c r="G4">
        <v>0</v>
      </c>
      <c r="H4">
        <v>1</v>
      </c>
      <c r="I4">
        <v>0.106</v>
      </c>
      <c r="J4">
        <v>1.0764</v>
      </c>
      <c r="K4">
        <v>0.84899999999999998</v>
      </c>
      <c r="L4">
        <v>10.144</v>
      </c>
      <c r="M4">
        <v>1.5680000000000001</v>
      </c>
      <c r="N4">
        <v>0</v>
      </c>
      <c r="O4">
        <v>0</v>
      </c>
      <c r="P4">
        <v>0</v>
      </c>
    </row>
    <row r="5" spans="1:16" x14ac:dyDescent="0.25">
      <c r="A5" s="1">
        <v>36526.010416666664</v>
      </c>
      <c r="C5">
        <v>1.6151</v>
      </c>
      <c r="D5">
        <v>0</v>
      </c>
      <c r="F5">
        <v>0</v>
      </c>
      <c r="G5">
        <v>0</v>
      </c>
      <c r="H5">
        <v>1</v>
      </c>
      <c r="I5">
        <v>0.13900000000000001</v>
      </c>
      <c r="J5">
        <v>1.6151</v>
      </c>
      <c r="K5">
        <v>0.84899999999999998</v>
      </c>
      <c r="L5">
        <v>10.189</v>
      </c>
      <c r="M5">
        <v>1.7969999999999999</v>
      </c>
      <c r="N5">
        <v>0</v>
      </c>
      <c r="O5">
        <v>0</v>
      </c>
      <c r="P5">
        <v>0</v>
      </c>
    </row>
    <row r="6" spans="1:16" x14ac:dyDescent="0.25">
      <c r="A6" s="1">
        <v>36526.013888888891</v>
      </c>
      <c r="C6">
        <v>2.1537000000000002</v>
      </c>
      <c r="D6">
        <v>0</v>
      </c>
      <c r="F6">
        <v>0</v>
      </c>
      <c r="G6">
        <v>0</v>
      </c>
      <c r="H6">
        <v>1</v>
      </c>
      <c r="I6">
        <v>0.16800000000000001</v>
      </c>
      <c r="J6">
        <v>2.1537000000000002</v>
      </c>
      <c r="K6">
        <v>0.85</v>
      </c>
      <c r="L6">
        <v>10.228999999999999</v>
      </c>
      <c r="M6">
        <v>1.978</v>
      </c>
      <c r="N6">
        <v>0</v>
      </c>
      <c r="O6">
        <v>0</v>
      </c>
      <c r="P6">
        <v>0</v>
      </c>
    </row>
    <row r="7" spans="1:16" x14ac:dyDescent="0.25">
      <c r="A7" s="1">
        <v>36526.017361111109</v>
      </c>
      <c r="C7">
        <v>2.6924000000000001</v>
      </c>
      <c r="D7">
        <v>0</v>
      </c>
      <c r="F7">
        <v>0</v>
      </c>
      <c r="G7">
        <v>0</v>
      </c>
      <c r="H7">
        <v>1</v>
      </c>
      <c r="I7">
        <v>0.19500000000000001</v>
      </c>
      <c r="J7">
        <v>2.6924000000000001</v>
      </c>
      <c r="K7">
        <v>0.85</v>
      </c>
      <c r="L7">
        <v>10.266</v>
      </c>
      <c r="M7">
        <v>2.1309999999999998</v>
      </c>
      <c r="N7">
        <v>0</v>
      </c>
      <c r="O7">
        <v>0</v>
      </c>
      <c r="P7">
        <v>0</v>
      </c>
    </row>
    <row r="8" spans="1:16" x14ac:dyDescent="0.25">
      <c r="A8" s="1">
        <v>36526.020833333336</v>
      </c>
      <c r="C8">
        <v>3.2309999999999999</v>
      </c>
      <c r="D8">
        <v>0</v>
      </c>
      <c r="F8">
        <v>0</v>
      </c>
      <c r="G8">
        <v>0</v>
      </c>
      <c r="H8">
        <v>1</v>
      </c>
      <c r="I8">
        <v>0.221</v>
      </c>
      <c r="J8">
        <v>3.2309999999999999</v>
      </c>
      <c r="K8">
        <v>0.85</v>
      </c>
      <c r="L8">
        <v>10.3</v>
      </c>
      <c r="M8">
        <v>2.2650000000000001</v>
      </c>
      <c r="N8">
        <v>0</v>
      </c>
      <c r="O8">
        <v>0</v>
      </c>
      <c r="P8">
        <v>0</v>
      </c>
    </row>
    <row r="9" spans="1:16" x14ac:dyDescent="0.25">
      <c r="A9" s="1">
        <v>36526.024305555555</v>
      </c>
      <c r="C9">
        <v>3.7696000000000001</v>
      </c>
      <c r="D9">
        <v>0</v>
      </c>
      <c r="F9">
        <v>0</v>
      </c>
      <c r="G9">
        <v>0</v>
      </c>
      <c r="H9">
        <v>1</v>
      </c>
      <c r="I9">
        <v>0.245</v>
      </c>
      <c r="J9">
        <v>3.7696000000000001</v>
      </c>
      <c r="K9">
        <v>0.85</v>
      </c>
      <c r="L9">
        <v>10.333</v>
      </c>
      <c r="M9">
        <v>2.3839999999999999</v>
      </c>
      <c r="N9">
        <v>0</v>
      </c>
      <c r="O9">
        <v>0</v>
      </c>
      <c r="P9">
        <v>0</v>
      </c>
    </row>
    <row r="10" spans="1:16" x14ac:dyDescent="0.25">
      <c r="A10" s="1">
        <v>36526.027777777781</v>
      </c>
      <c r="C10">
        <v>4.3083</v>
      </c>
      <c r="D10">
        <v>0</v>
      </c>
      <c r="F10">
        <v>0</v>
      </c>
      <c r="G10">
        <v>0</v>
      </c>
      <c r="H10">
        <v>1</v>
      </c>
      <c r="I10">
        <v>0.26700000000000002</v>
      </c>
      <c r="J10">
        <v>4.3083</v>
      </c>
      <c r="K10">
        <v>0.85</v>
      </c>
      <c r="L10">
        <v>10.364000000000001</v>
      </c>
      <c r="M10">
        <v>2.4929999999999999</v>
      </c>
      <c r="N10">
        <v>0</v>
      </c>
      <c r="O10">
        <v>0</v>
      </c>
      <c r="P10">
        <v>0</v>
      </c>
    </row>
    <row r="11" spans="1:16" x14ac:dyDescent="0.25">
      <c r="A11" s="1">
        <v>36526.03125</v>
      </c>
      <c r="C11">
        <v>4.8468999999999998</v>
      </c>
      <c r="D11">
        <v>0</v>
      </c>
      <c r="F11">
        <v>0</v>
      </c>
      <c r="G11">
        <v>0</v>
      </c>
      <c r="H11">
        <v>1</v>
      </c>
      <c r="I11">
        <v>0.28899999999999998</v>
      </c>
      <c r="J11">
        <v>4.8468999999999998</v>
      </c>
      <c r="K11">
        <v>0.85</v>
      </c>
      <c r="L11">
        <v>10.394</v>
      </c>
      <c r="M11">
        <v>2.593</v>
      </c>
      <c r="N11">
        <v>0</v>
      </c>
      <c r="O11">
        <v>0</v>
      </c>
      <c r="P11">
        <v>0</v>
      </c>
    </row>
    <row r="12" spans="1:16" x14ac:dyDescent="0.25">
      <c r="A12" s="1">
        <v>36526.034722222219</v>
      </c>
      <c r="C12">
        <v>5.3855000000000004</v>
      </c>
      <c r="D12">
        <v>0</v>
      </c>
      <c r="F12">
        <v>0</v>
      </c>
      <c r="G12">
        <v>0</v>
      </c>
      <c r="H12">
        <v>1</v>
      </c>
      <c r="I12">
        <v>0.31</v>
      </c>
      <c r="J12">
        <v>5.3855000000000004</v>
      </c>
      <c r="K12">
        <v>0.85</v>
      </c>
      <c r="L12">
        <v>10.422000000000001</v>
      </c>
      <c r="M12">
        <v>2.6850000000000001</v>
      </c>
      <c r="N12">
        <v>0</v>
      </c>
      <c r="O12">
        <v>0</v>
      </c>
      <c r="P12">
        <v>0</v>
      </c>
    </row>
    <row r="13" spans="1:16" x14ac:dyDescent="0.25">
      <c r="A13" s="1">
        <v>36526.038194444445</v>
      </c>
      <c r="C13">
        <v>5.9241000000000001</v>
      </c>
      <c r="D13">
        <v>0</v>
      </c>
      <c r="F13">
        <v>0</v>
      </c>
      <c r="G13">
        <v>0</v>
      </c>
      <c r="H13">
        <v>1</v>
      </c>
      <c r="I13">
        <v>0.33100000000000002</v>
      </c>
      <c r="J13">
        <v>5.9241000000000001</v>
      </c>
      <c r="K13">
        <v>0.85</v>
      </c>
      <c r="L13">
        <v>10.45</v>
      </c>
      <c r="M13">
        <v>2.7719999999999998</v>
      </c>
      <c r="N13">
        <v>0</v>
      </c>
      <c r="O13">
        <v>0</v>
      </c>
      <c r="P13">
        <v>0</v>
      </c>
    </row>
    <row r="14" spans="1:16" x14ac:dyDescent="0.25">
      <c r="A14" s="1">
        <v>36526.041666666664</v>
      </c>
      <c r="C14">
        <v>6.4626999999999999</v>
      </c>
      <c r="D14">
        <v>0</v>
      </c>
      <c r="F14">
        <v>0</v>
      </c>
      <c r="G14">
        <v>0</v>
      </c>
      <c r="H14">
        <v>1</v>
      </c>
      <c r="I14">
        <v>0.35</v>
      </c>
      <c r="J14">
        <v>6.4626999999999999</v>
      </c>
      <c r="K14">
        <v>0.85</v>
      </c>
      <c r="L14">
        <v>10.477</v>
      </c>
      <c r="M14">
        <v>2.8540000000000001</v>
      </c>
      <c r="N14">
        <v>0</v>
      </c>
      <c r="O14">
        <v>0</v>
      </c>
      <c r="P1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9BF19-D005-4912-8448-6BCC79F661B9}">
  <dimension ref="A1:U62"/>
  <sheetViews>
    <sheetView workbookViewId="0">
      <selection sqref="A1:L62"/>
    </sheetView>
  </sheetViews>
  <sheetFormatPr defaultRowHeight="15" x14ac:dyDescent="0.25"/>
  <cols>
    <col min="2" max="2" width="15.140625" bestFit="1" customWidth="1"/>
    <col min="3" max="3" width="22.42578125" bestFit="1" customWidth="1"/>
    <col min="9" max="9" width="17.140625" customWidth="1"/>
    <col min="10" max="10" width="22" bestFit="1" customWidth="1"/>
    <col min="12" max="12" width="24" bestFit="1" customWidth="1"/>
  </cols>
  <sheetData>
    <row r="1" spans="1:21" x14ac:dyDescent="0.25">
      <c r="B1" t="s">
        <v>31</v>
      </c>
      <c r="C1" t="s">
        <v>32</v>
      </c>
      <c r="D1" t="s">
        <v>33</v>
      </c>
      <c r="E1" t="s">
        <v>28</v>
      </c>
      <c r="F1" t="s">
        <v>34</v>
      </c>
      <c r="G1" t="s">
        <v>35</v>
      </c>
      <c r="H1" t="s">
        <v>30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P1" t="s">
        <v>42</v>
      </c>
      <c r="Q1" t="s">
        <v>47</v>
      </c>
      <c r="R1" t="s">
        <v>43</v>
      </c>
      <c r="S1" t="s">
        <v>44</v>
      </c>
      <c r="T1" t="s">
        <v>45</v>
      </c>
      <c r="U1" t="s">
        <v>46</v>
      </c>
    </row>
    <row r="2" spans="1:21" x14ac:dyDescent="0.25">
      <c r="A2" s="1">
        <v>36526</v>
      </c>
      <c r="B2">
        <v>-4.07</v>
      </c>
      <c r="C2">
        <v>-4.84E-4</v>
      </c>
      <c r="D2">
        <v>0</v>
      </c>
      <c r="E2">
        <v>0</v>
      </c>
      <c r="F2">
        <v>0</v>
      </c>
      <c r="G2">
        <v>0</v>
      </c>
      <c r="H2">
        <v>1.2E-5</v>
      </c>
      <c r="I2">
        <v>60.1</v>
      </c>
      <c r="J2">
        <v>64.17</v>
      </c>
      <c r="K2">
        <v>0</v>
      </c>
      <c r="L2">
        <v>0</v>
      </c>
      <c r="M2">
        <f>J2-64.17</f>
        <v>0</v>
      </c>
      <c r="N2">
        <f>L2</f>
        <v>0</v>
      </c>
      <c r="O2" s="1">
        <v>36526</v>
      </c>
      <c r="P2">
        <v>0</v>
      </c>
      <c r="Q2">
        <v>0</v>
      </c>
      <c r="S2">
        <v>0</v>
      </c>
      <c r="T2">
        <v>0</v>
      </c>
      <c r="U2">
        <v>0</v>
      </c>
    </row>
    <row r="3" spans="1:21" x14ac:dyDescent="0.25">
      <c r="A3" s="1">
        <v>36526.000694444447</v>
      </c>
      <c r="B3">
        <v>-4.07</v>
      </c>
      <c r="C3">
        <v>-4.84E-4</v>
      </c>
      <c r="D3">
        <v>0</v>
      </c>
      <c r="E3">
        <v>0</v>
      </c>
      <c r="F3">
        <v>0</v>
      </c>
      <c r="G3">
        <v>0</v>
      </c>
      <c r="H3">
        <v>1.2E-5</v>
      </c>
      <c r="I3">
        <v>60.1</v>
      </c>
      <c r="J3">
        <v>64.17</v>
      </c>
      <c r="K3">
        <v>0</v>
      </c>
      <c r="L3">
        <v>0</v>
      </c>
      <c r="M3">
        <f t="shared" ref="M3:M62" si="0">J3-64.17</f>
        <v>0</v>
      </c>
      <c r="N3">
        <f t="shared" ref="N3:N62" si="1">L3</f>
        <v>0</v>
      </c>
      <c r="O3" s="1">
        <v>36526.000694444447</v>
      </c>
      <c r="P3">
        <v>0</v>
      </c>
      <c r="Q3">
        <v>0</v>
      </c>
      <c r="S3">
        <v>0</v>
      </c>
      <c r="T3">
        <v>0</v>
      </c>
      <c r="U3">
        <v>0</v>
      </c>
    </row>
    <row r="4" spans="1:21" x14ac:dyDescent="0.25">
      <c r="A4" s="1">
        <v>36526.001388888886</v>
      </c>
      <c r="B4">
        <v>-4.07</v>
      </c>
      <c r="C4">
        <v>-4.84E-4</v>
      </c>
      <c r="D4">
        <v>0</v>
      </c>
      <c r="E4">
        <v>0</v>
      </c>
      <c r="F4">
        <v>0</v>
      </c>
      <c r="G4">
        <v>0</v>
      </c>
      <c r="H4">
        <v>1.2E-5</v>
      </c>
      <c r="I4">
        <v>60.1</v>
      </c>
      <c r="J4">
        <v>64.17</v>
      </c>
      <c r="K4">
        <v>0</v>
      </c>
      <c r="L4">
        <v>0</v>
      </c>
      <c r="M4">
        <f t="shared" si="0"/>
        <v>0</v>
      </c>
      <c r="N4">
        <f t="shared" si="1"/>
        <v>0</v>
      </c>
      <c r="O4" s="1">
        <v>36526.001388888886</v>
      </c>
      <c r="P4">
        <v>0</v>
      </c>
      <c r="Q4">
        <v>0</v>
      </c>
      <c r="S4">
        <v>0</v>
      </c>
      <c r="T4">
        <v>0</v>
      </c>
      <c r="U4">
        <v>0</v>
      </c>
    </row>
    <row r="5" spans="1:21" x14ac:dyDescent="0.25">
      <c r="A5" s="1">
        <v>36526.002083333333</v>
      </c>
      <c r="B5">
        <v>-4.07</v>
      </c>
      <c r="C5">
        <v>-4.84E-4</v>
      </c>
      <c r="D5">
        <v>0</v>
      </c>
      <c r="E5">
        <v>0</v>
      </c>
      <c r="F5">
        <v>0</v>
      </c>
      <c r="G5">
        <v>0</v>
      </c>
      <c r="H5">
        <v>1.2E-5</v>
      </c>
      <c r="I5">
        <v>60.1</v>
      </c>
      <c r="J5">
        <v>64.17</v>
      </c>
      <c r="K5">
        <v>0</v>
      </c>
      <c r="L5">
        <v>0</v>
      </c>
      <c r="M5">
        <f t="shared" si="0"/>
        <v>0</v>
      </c>
      <c r="N5">
        <f t="shared" si="1"/>
        <v>0</v>
      </c>
      <c r="O5" s="1">
        <v>36526.002083333333</v>
      </c>
      <c r="P5">
        <v>0</v>
      </c>
      <c r="Q5">
        <v>0</v>
      </c>
      <c r="S5">
        <v>0</v>
      </c>
      <c r="T5">
        <v>0</v>
      </c>
      <c r="U5">
        <v>0</v>
      </c>
    </row>
    <row r="6" spans="1:21" x14ac:dyDescent="0.25">
      <c r="A6" s="1">
        <v>36526.00277777778</v>
      </c>
      <c r="B6">
        <v>-4.069</v>
      </c>
      <c r="C6">
        <v>-4.84E-4</v>
      </c>
      <c r="D6">
        <v>0</v>
      </c>
      <c r="E6">
        <v>0</v>
      </c>
      <c r="F6">
        <v>0</v>
      </c>
      <c r="G6">
        <v>0</v>
      </c>
      <c r="H6">
        <v>1.2E-5</v>
      </c>
      <c r="I6">
        <v>60.100999999999999</v>
      </c>
      <c r="J6">
        <v>64.173000000000002</v>
      </c>
      <c r="K6">
        <v>0</v>
      </c>
      <c r="L6">
        <v>2.0999999999999999E-3</v>
      </c>
      <c r="M6">
        <f t="shared" si="0"/>
        <v>3.0000000000001137E-3</v>
      </c>
      <c r="N6">
        <f t="shared" si="1"/>
        <v>2.0999999999999999E-3</v>
      </c>
      <c r="O6" s="1">
        <v>36526.00277777778</v>
      </c>
      <c r="P6">
        <v>0</v>
      </c>
      <c r="Q6">
        <v>0</v>
      </c>
      <c r="S6">
        <v>0</v>
      </c>
      <c r="T6">
        <v>0</v>
      </c>
      <c r="U6">
        <v>0</v>
      </c>
    </row>
    <row r="7" spans="1:21" x14ac:dyDescent="0.25">
      <c r="A7" s="1">
        <v>36526.003472222219</v>
      </c>
      <c r="B7">
        <v>-4.0579999999999998</v>
      </c>
      <c r="C7">
        <v>-4.8299999999999998E-4</v>
      </c>
      <c r="D7">
        <v>0</v>
      </c>
      <c r="E7">
        <v>0</v>
      </c>
      <c r="F7">
        <v>0</v>
      </c>
      <c r="G7">
        <v>0</v>
      </c>
      <c r="H7">
        <v>1.2999999999999999E-5</v>
      </c>
      <c r="I7">
        <v>60.112000000000002</v>
      </c>
      <c r="J7">
        <v>64.180000000000007</v>
      </c>
      <c r="K7">
        <v>0</v>
      </c>
      <c r="L7">
        <v>2.3900000000000001E-2</v>
      </c>
      <c r="M7">
        <f t="shared" si="0"/>
        <v>1.0000000000005116E-2</v>
      </c>
      <c r="N7">
        <f t="shared" si="1"/>
        <v>2.3900000000000001E-2</v>
      </c>
      <c r="O7" s="1">
        <v>36526.003472222219</v>
      </c>
      <c r="P7">
        <v>0</v>
      </c>
      <c r="Q7">
        <v>0</v>
      </c>
      <c r="S7">
        <v>0</v>
      </c>
      <c r="T7">
        <v>0</v>
      </c>
      <c r="U7">
        <v>0</v>
      </c>
    </row>
    <row r="8" spans="1:21" x14ac:dyDescent="0.25">
      <c r="A8" s="1">
        <v>36526.004166666666</v>
      </c>
      <c r="B8">
        <v>-4.0469999999999997</v>
      </c>
      <c r="C8">
        <v>-4.8099999999999998E-4</v>
      </c>
      <c r="D8">
        <v>0</v>
      </c>
      <c r="E8">
        <v>0</v>
      </c>
      <c r="F8">
        <v>0</v>
      </c>
      <c r="G8">
        <v>0</v>
      </c>
      <c r="H8">
        <v>1.5E-5</v>
      </c>
      <c r="I8">
        <v>60.122999999999998</v>
      </c>
      <c r="J8">
        <v>64.183999999999997</v>
      </c>
      <c r="K8">
        <v>0</v>
      </c>
      <c r="L8">
        <v>4.1599999999999998E-2</v>
      </c>
      <c r="M8">
        <f t="shared" si="0"/>
        <v>1.3999999999995794E-2</v>
      </c>
      <c r="N8">
        <f t="shared" si="1"/>
        <v>4.1599999999999998E-2</v>
      </c>
      <c r="O8" s="1">
        <v>36526.004166666666</v>
      </c>
      <c r="P8">
        <v>0</v>
      </c>
      <c r="Q8">
        <v>0</v>
      </c>
      <c r="S8">
        <v>0</v>
      </c>
      <c r="T8">
        <v>0</v>
      </c>
      <c r="U8">
        <v>0</v>
      </c>
    </row>
    <row r="9" spans="1:21" x14ac:dyDescent="0.25">
      <c r="A9" s="1">
        <v>36526.004861111112</v>
      </c>
      <c r="B9">
        <v>-4.04</v>
      </c>
      <c r="C9">
        <v>-4.8099999999999998E-4</v>
      </c>
      <c r="D9">
        <v>0</v>
      </c>
      <c r="E9">
        <v>0</v>
      </c>
      <c r="F9">
        <v>0</v>
      </c>
      <c r="G9">
        <v>0</v>
      </c>
      <c r="H9">
        <v>1.5E-5</v>
      </c>
      <c r="I9">
        <v>60.13</v>
      </c>
      <c r="J9">
        <v>64.186999999999998</v>
      </c>
      <c r="K9">
        <v>0</v>
      </c>
      <c r="L9">
        <v>5.4100000000000002E-2</v>
      </c>
      <c r="M9">
        <f t="shared" si="0"/>
        <v>1.6999999999995907E-2</v>
      </c>
      <c r="N9">
        <f t="shared" si="1"/>
        <v>5.4100000000000002E-2</v>
      </c>
      <c r="O9" s="1">
        <v>36526.004861111112</v>
      </c>
      <c r="P9">
        <v>0</v>
      </c>
      <c r="Q9">
        <v>0</v>
      </c>
      <c r="R9">
        <v>64.17</v>
      </c>
      <c r="S9">
        <v>0</v>
      </c>
      <c r="T9">
        <v>0</v>
      </c>
      <c r="U9">
        <v>0</v>
      </c>
    </row>
    <row r="10" spans="1:21" x14ac:dyDescent="0.25">
      <c r="A10" s="1">
        <v>36526.005555555559</v>
      </c>
      <c r="B10">
        <v>-4.0339999999999998</v>
      </c>
      <c r="C10">
        <v>-4.8000000000000001E-4</v>
      </c>
      <c r="D10">
        <v>0</v>
      </c>
      <c r="E10">
        <v>0</v>
      </c>
      <c r="F10">
        <v>0</v>
      </c>
      <c r="G10">
        <v>0</v>
      </c>
      <c r="H10">
        <v>1.5999999999999999E-5</v>
      </c>
      <c r="I10">
        <v>60.136000000000003</v>
      </c>
      <c r="J10">
        <v>64.188999999999993</v>
      </c>
      <c r="K10">
        <v>0</v>
      </c>
      <c r="L10">
        <v>6.5500000000000003E-2</v>
      </c>
      <c r="M10">
        <f t="shared" si="0"/>
        <v>1.8999999999991246E-2</v>
      </c>
      <c r="N10">
        <f t="shared" si="1"/>
        <v>6.5500000000000003E-2</v>
      </c>
      <c r="O10" s="1">
        <v>36526.005555555559</v>
      </c>
      <c r="P10">
        <v>0</v>
      </c>
      <c r="Q10">
        <v>2E-3</v>
      </c>
      <c r="R10">
        <v>64.171999999999997</v>
      </c>
      <c r="S10">
        <v>0</v>
      </c>
      <c r="T10">
        <v>0</v>
      </c>
      <c r="U10">
        <v>0</v>
      </c>
    </row>
    <row r="11" spans="1:21" x14ac:dyDescent="0.25">
      <c r="A11" s="1">
        <v>36526.006249999999</v>
      </c>
      <c r="B11">
        <v>-4.0289999999999999</v>
      </c>
      <c r="C11">
        <v>-4.7899999999999999E-4</v>
      </c>
      <c r="D11">
        <v>0</v>
      </c>
      <c r="E11">
        <v>0</v>
      </c>
      <c r="F11">
        <v>0</v>
      </c>
      <c r="G11">
        <v>0</v>
      </c>
      <c r="H11">
        <v>1.7E-5</v>
      </c>
      <c r="I11">
        <v>60.140999999999998</v>
      </c>
      <c r="J11">
        <v>64.191000000000003</v>
      </c>
      <c r="K11">
        <v>0</v>
      </c>
      <c r="L11">
        <v>7.6399999999999996E-2</v>
      </c>
      <c r="M11">
        <f t="shared" si="0"/>
        <v>2.1000000000000796E-2</v>
      </c>
      <c r="N11">
        <f t="shared" si="1"/>
        <v>7.6399999999999996E-2</v>
      </c>
      <c r="O11" s="1">
        <v>36526.006249999999</v>
      </c>
      <c r="P11">
        <v>-1.897</v>
      </c>
      <c r="Q11">
        <v>4.0000000000000001E-3</v>
      </c>
      <c r="R11">
        <v>64.174000000000007</v>
      </c>
      <c r="S11">
        <v>0.13</v>
      </c>
      <c r="T11">
        <v>4.3999999999999997E-2</v>
      </c>
      <c r="U11">
        <v>2.0000000000000001E-4</v>
      </c>
    </row>
    <row r="12" spans="1:21" x14ac:dyDescent="0.25">
      <c r="A12" s="1">
        <v>36526.006944444445</v>
      </c>
      <c r="B12">
        <v>-4.0229999999999997</v>
      </c>
      <c r="C12">
        <v>-4.7899999999999999E-4</v>
      </c>
      <c r="D12">
        <v>0</v>
      </c>
      <c r="E12">
        <v>0</v>
      </c>
      <c r="F12">
        <v>0</v>
      </c>
      <c r="G12">
        <v>0</v>
      </c>
      <c r="H12">
        <v>1.7E-5</v>
      </c>
      <c r="I12">
        <v>60.146999999999998</v>
      </c>
      <c r="J12">
        <v>64.192999999999998</v>
      </c>
      <c r="K12">
        <v>0</v>
      </c>
      <c r="L12">
        <v>8.7599999999999997E-2</v>
      </c>
      <c r="M12">
        <f t="shared" si="0"/>
        <v>2.2999999999996135E-2</v>
      </c>
      <c r="N12">
        <f t="shared" si="1"/>
        <v>8.7599999999999997E-2</v>
      </c>
      <c r="O12" s="1">
        <v>36526.006944444445</v>
      </c>
      <c r="P12">
        <v>-1.883</v>
      </c>
      <c r="Q12">
        <v>4.0000000000000001E-3</v>
      </c>
      <c r="R12">
        <v>64.174000000000007</v>
      </c>
      <c r="S12">
        <v>0.14499999999999999</v>
      </c>
      <c r="T12">
        <v>5.1999999999999998E-2</v>
      </c>
      <c r="U12">
        <v>2.0000000000000001E-4</v>
      </c>
    </row>
    <row r="13" spans="1:21" x14ac:dyDescent="0.25">
      <c r="A13" s="1">
        <v>36526.007638888892</v>
      </c>
      <c r="B13">
        <v>-4.0179999999999998</v>
      </c>
      <c r="C13">
        <v>-4.7800000000000002E-4</v>
      </c>
      <c r="D13">
        <v>0</v>
      </c>
      <c r="E13">
        <v>0</v>
      </c>
      <c r="F13">
        <v>0</v>
      </c>
      <c r="G13">
        <v>0</v>
      </c>
      <c r="H13">
        <v>1.8E-5</v>
      </c>
      <c r="I13">
        <v>60.152000000000001</v>
      </c>
      <c r="J13">
        <v>64.194999999999993</v>
      </c>
      <c r="K13">
        <v>0</v>
      </c>
      <c r="L13">
        <v>9.9599999999999994E-2</v>
      </c>
      <c r="M13">
        <f t="shared" si="0"/>
        <v>2.4999999999991473E-2</v>
      </c>
      <c r="N13">
        <f t="shared" si="1"/>
        <v>9.9599999999999994E-2</v>
      </c>
      <c r="O13" s="1">
        <v>36526.007638888892</v>
      </c>
      <c r="P13">
        <v>-1.8740000000000001</v>
      </c>
      <c r="Q13">
        <v>5.0000000000000001E-3</v>
      </c>
      <c r="R13">
        <v>64.174999999999997</v>
      </c>
      <c r="S13">
        <v>0.155</v>
      </c>
      <c r="T13">
        <v>5.8999999999999997E-2</v>
      </c>
      <c r="U13">
        <v>2.9999999999999997E-4</v>
      </c>
    </row>
    <row r="14" spans="1:21" x14ac:dyDescent="0.25">
      <c r="A14" s="1">
        <v>36526.008333333331</v>
      </c>
      <c r="B14">
        <v>-4.0140000000000002</v>
      </c>
      <c r="C14">
        <v>-4.7800000000000002E-4</v>
      </c>
      <c r="D14">
        <v>0</v>
      </c>
      <c r="E14">
        <v>0</v>
      </c>
      <c r="F14">
        <v>0</v>
      </c>
      <c r="G14">
        <v>0</v>
      </c>
      <c r="H14">
        <v>1.9000000000000001E-5</v>
      </c>
      <c r="I14">
        <v>60.155999999999999</v>
      </c>
      <c r="J14">
        <v>64.195999999999998</v>
      </c>
      <c r="K14">
        <v>0</v>
      </c>
      <c r="L14">
        <v>0.11020000000000001</v>
      </c>
      <c r="M14">
        <f t="shared" si="0"/>
        <v>2.5999999999996248E-2</v>
      </c>
      <c r="N14">
        <f t="shared" si="1"/>
        <v>0.11020000000000001</v>
      </c>
      <c r="O14" s="1">
        <v>36526.008333333331</v>
      </c>
      <c r="P14">
        <v>-1.867</v>
      </c>
      <c r="Q14">
        <v>5.0000000000000001E-3</v>
      </c>
      <c r="R14">
        <v>64.174999999999997</v>
      </c>
      <c r="S14">
        <v>0.16400000000000001</v>
      </c>
      <c r="T14">
        <v>6.6000000000000003E-2</v>
      </c>
      <c r="U14">
        <v>2.9999999999999997E-4</v>
      </c>
    </row>
    <row r="15" spans="1:21" x14ac:dyDescent="0.25">
      <c r="A15" s="1">
        <v>36526.009027777778</v>
      </c>
      <c r="B15">
        <v>-4.0090000000000003</v>
      </c>
      <c r="C15">
        <v>-4.7699999999999999E-4</v>
      </c>
      <c r="D15">
        <v>0</v>
      </c>
      <c r="E15">
        <v>0</v>
      </c>
      <c r="F15">
        <v>0</v>
      </c>
      <c r="G15">
        <v>0</v>
      </c>
      <c r="H15">
        <v>1.9000000000000001E-5</v>
      </c>
      <c r="I15">
        <v>60.161000000000001</v>
      </c>
      <c r="J15">
        <v>64.197999999999993</v>
      </c>
      <c r="K15">
        <v>0</v>
      </c>
      <c r="L15">
        <v>0.1208</v>
      </c>
      <c r="M15">
        <f t="shared" si="0"/>
        <v>2.7999999999991587E-2</v>
      </c>
      <c r="N15">
        <f t="shared" si="1"/>
        <v>0.1208</v>
      </c>
      <c r="O15" s="1">
        <v>36526.009027777778</v>
      </c>
      <c r="P15">
        <v>-1.86</v>
      </c>
      <c r="Q15">
        <v>5.0000000000000001E-3</v>
      </c>
      <c r="R15">
        <v>64.174999999999997</v>
      </c>
      <c r="S15">
        <v>0.17199999999999999</v>
      </c>
      <c r="T15">
        <v>7.0999999999999994E-2</v>
      </c>
      <c r="U15">
        <v>4.0000000000000002E-4</v>
      </c>
    </row>
    <row r="16" spans="1:21" x14ac:dyDescent="0.25">
      <c r="A16" s="1">
        <v>36526.009722222225</v>
      </c>
      <c r="B16">
        <v>-4.0049999999999999</v>
      </c>
      <c r="C16">
        <v>-4.7600000000000002E-4</v>
      </c>
      <c r="D16">
        <v>0</v>
      </c>
      <c r="E16">
        <v>0</v>
      </c>
      <c r="F16">
        <v>0</v>
      </c>
      <c r="G16">
        <v>0</v>
      </c>
      <c r="H16">
        <v>2.0000000000000002E-5</v>
      </c>
      <c r="I16">
        <v>60.164999999999999</v>
      </c>
      <c r="J16">
        <v>64.2</v>
      </c>
      <c r="K16">
        <v>0</v>
      </c>
      <c r="L16">
        <v>0.13120000000000001</v>
      </c>
      <c r="M16">
        <f t="shared" si="0"/>
        <v>3.0000000000001137E-2</v>
      </c>
      <c r="N16">
        <f t="shared" si="1"/>
        <v>0.13120000000000001</v>
      </c>
      <c r="O16" s="1">
        <v>36526.009722222225</v>
      </c>
      <c r="P16">
        <v>-1.8540000000000001</v>
      </c>
      <c r="Q16">
        <v>6.0000000000000001E-3</v>
      </c>
      <c r="R16">
        <v>64.176000000000002</v>
      </c>
      <c r="S16">
        <v>0.18</v>
      </c>
      <c r="T16">
        <v>7.6999999999999999E-2</v>
      </c>
      <c r="U16">
        <v>4.0000000000000002E-4</v>
      </c>
    </row>
    <row r="17" spans="1:21" x14ac:dyDescent="0.25">
      <c r="A17" s="1">
        <v>36526.010416666664</v>
      </c>
      <c r="B17">
        <v>-4.0010000000000003</v>
      </c>
      <c r="C17">
        <v>-4.7600000000000002E-4</v>
      </c>
      <c r="D17">
        <v>0</v>
      </c>
      <c r="E17">
        <v>0</v>
      </c>
      <c r="F17">
        <v>0</v>
      </c>
      <c r="G17">
        <v>0</v>
      </c>
      <c r="H17">
        <v>2.0000000000000002E-5</v>
      </c>
      <c r="I17">
        <v>60.168999999999997</v>
      </c>
      <c r="J17">
        <v>64.200999999999993</v>
      </c>
      <c r="K17">
        <v>0</v>
      </c>
      <c r="L17">
        <v>0.1416</v>
      </c>
      <c r="M17">
        <f t="shared" si="0"/>
        <v>3.0999999999991701E-2</v>
      </c>
      <c r="N17">
        <f t="shared" si="1"/>
        <v>0.1416</v>
      </c>
      <c r="O17" s="1">
        <v>36526.010416666664</v>
      </c>
      <c r="P17">
        <v>-1.849</v>
      </c>
      <c r="Q17">
        <v>6.0000000000000001E-3</v>
      </c>
      <c r="R17">
        <v>64.176000000000002</v>
      </c>
      <c r="S17">
        <v>0.187</v>
      </c>
      <c r="T17">
        <v>8.3000000000000004E-2</v>
      </c>
      <c r="U17">
        <v>5.0000000000000001E-4</v>
      </c>
    </row>
    <row r="18" spans="1:21" x14ac:dyDescent="0.25">
      <c r="A18" s="1">
        <v>36526.011111111111</v>
      </c>
      <c r="B18">
        <v>-3.9969999999999999</v>
      </c>
      <c r="C18">
        <v>-4.7600000000000002E-4</v>
      </c>
      <c r="D18">
        <v>0</v>
      </c>
      <c r="E18">
        <v>0</v>
      </c>
      <c r="F18">
        <v>0</v>
      </c>
      <c r="G18">
        <v>0</v>
      </c>
      <c r="H18">
        <v>2.0999999999999999E-5</v>
      </c>
      <c r="I18">
        <v>60.173000000000002</v>
      </c>
      <c r="J18">
        <v>64.203000000000003</v>
      </c>
      <c r="K18">
        <v>0</v>
      </c>
      <c r="L18">
        <v>0.15190000000000001</v>
      </c>
      <c r="M18">
        <f t="shared" si="0"/>
        <v>3.3000000000001251E-2</v>
      </c>
      <c r="N18">
        <f t="shared" si="1"/>
        <v>0.15190000000000001</v>
      </c>
      <c r="O18" s="1">
        <v>36526.011111111111</v>
      </c>
      <c r="P18">
        <v>-1.8440000000000001</v>
      </c>
      <c r="Q18">
        <v>6.0000000000000001E-3</v>
      </c>
      <c r="R18">
        <v>64.177000000000007</v>
      </c>
      <c r="S18">
        <v>0.193</v>
      </c>
      <c r="T18">
        <v>8.7999999999999995E-2</v>
      </c>
      <c r="U18">
        <v>5.9999999999999995E-4</v>
      </c>
    </row>
    <row r="19" spans="1:21" x14ac:dyDescent="0.25">
      <c r="A19" s="1">
        <v>36526.011805555558</v>
      </c>
      <c r="B19">
        <v>-3.9929999999999999</v>
      </c>
      <c r="C19">
        <v>-4.75E-4</v>
      </c>
      <c r="D19">
        <v>0</v>
      </c>
      <c r="E19">
        <v>0</v>
      </c>
      <c r="F19">
        <v>0</v>
      </c>
      <c r="G19">
        <v>0</v>
      </c>
      <c r="H19">
        <v>2.0999999999999999E-5</v>
      </c>
      <c r="I19">
        <v>60.177</v>
      </c>
      <c r="J19">
        <v>64.203999999999994</v>
      </c>
      <c r="K19">
        <v>0</v>
      </c>
      <c r="L19">
        <v>0.16209999999999999</v>
      </c>
      <c r="M19">
        <f t="shared" si="0"/>
        <v>3.3999999999991815E-2</v>
      </c>
      <c r="N19">
        <f t="shared" si="1"/>
        <v>0.16209999999999999</v>
      </c>
      <c r="O19" s="1">
        <v>36526.011805555558</v>
      </c>
      <c r="P19">
        <v>-1.839</v>
      </c>
      <c r="Q19">
        <v>7.0000000000000001E-3</v>
      </c>
      <c r="R19">
        <v>64.177000000000007</v>
      </c>
      <c r="S19">
        <v>0.19900000000000001</v>
      </c>
      <c r="T19">
        <v>9.2999999999999999E-2</v>
      </c>
      <c r="U19">
        <v>5.9999999999999995E-4</v>
      </c>
    </row>
    <row r="20" spans="1:21" x14ac:dyDescent="0.25">
      <c r="A20" s="1">
        <v>36526.012499999997</v>
      </c>
      <c r="B20">
        <v>-3.99</v>
      </c>
      <c r="C20">
        <v>-4.75E-4</v>
      </c>
      <c r="D20">
        <v>0</v>
      </c>
      <c r="E20">
        <v>0</v>
      </c>
      <c r="F20">
        <v>0</v>
      </c>
      <c r="G20">
        <v>0</v>
      </c>
      <c r="H20">
        <v>2.0999999999999999E-5</v>
      </c>
      <c r="I20">
        <v>60.18</v>
      </c>
      <c r="J20">
        <v>64.204999999999998</v>
      </c>
      <c r="K20">
        <v>0</v>
      </c>
      <c r="L20">
        <v>0.17230000000000001</v>
      </c>
      <c r="M20">
        <f t="shared" si="0"/>
        <v>3.4999999999996589E-2</v>
      </c>
      <c r="N20">
        <f t="shared" si="1"/>
        <v>0.17230000000000001</v>
      </c>
      <c r="O20" s="1">
        <v>36526.012499999997</v>
      </c>
      <c r="P20">
        <v>-1.835</v>
      </c>
      <c r="Q20">
        <v>7.0000000000000001E-3</v>
      </c>
      <c r="R20">
        <v>64.177000000000007</v>
      </c>
      <c r="S20">
        <v>0.20499999999999999</v>
      </c>
      <c r="T20">
        <v>9.8000000000000004E-2</v>
      </c>
      <c r="U20">
        <v>6.9999999999999999E-4</v>
      </c>
    </row>
    <row r="21" spans="1:21" x14ac:dyDescent="0.25">
      <c r="A21" s="1">
        <v>36526.013194444444</v>
      </c>
      <c r="B21">
        <v>-3.9860000000000002</v>
      </c>
      <c r="C21">
        <v>-4.7399999999999997E-4</v>
      </c>
      <c r="D21">
        <v>0</v>
      </c>
      <c r="E21">
        <v>0</v>
      </c>
      <c r="F21">
        <v>0</v>
      </c>
      <c r="G21">
        <v>0</v>
      </c>
      <c r="H21">
        <v>2.1999999999999999E-5</v>
      </c>
      <c r="I21">
        <v>60.183999999999997</v>
      </c>
      <c r="J21">
        <v>64.206999999999994</v>
      </c>
      <c r="K21">
        <v>0</v>
      </c>
      <c r="L21">
        <v>0.18229999999999999</v>
      </c>
      <c r="M21">
        <f t="shared" si="0"/>
        <v>3.6999999999991928E-2</v>
      </c>
      <c r="N21">
        <f t="shared" si="1"/>
        <v>0.18229999999999999</v>
      </c>
      <c r="O21" s="1">
        <v>36526.013194444444</v>
      </c>
      <c r="P21">
        <v>-1.83</v>
      </c>
      <c r="Q21">
        <v>7.0000000000000001E-3</v>
      </c>
      <c r="R21">
        <v>64.177999999999997</v>
      </c>
      <c r="S21">
        <v>0.21099999999999999</v>
      </c>
      <c r="T21">
        <v>0.10299999999999999</v>
      </c>
      <c r="U21">
        <v>8.0000000000000004E-4</v>
      </c>
    </row>
    <row r="22" spans="1:21" x14ac:dyDescent="0.25">
      <c r="A22" s="1">
        <v>36526.013888888891</v>
      </c>
      <c r="B22">
        <v>-3.9830000000000001</v>
      </c>
      <c r="C22">
        <v>-4.7399999999999997E-4</v>
      </c>
      <c r="D22">
        <v>0</v>
      </c>
      <c r="E22">
        <v>0</v>
      </c>
      <c r="F22">
        <v>0</v>
      </c>
      <c r="G22">
        <v>0</v>
      </c>
      <c r="H22">
        <v>2.1999999999999999E-5</v>
      </c>
      <c r="I22">
        <v>60.186999999999998</v>
      </c>
      <c r="J22">
        <v>64.207999999999998</v>
      </c>
      <c r="K22">
        <v>0</v>
      </c>
      <c r="L22">
        <v>0.19239999999999999</v>
      </c>
      <c r="M22">
        <f t="shared" si="0"/>
        <v>3.7999999999996703E-2</v>
      </c>
      <c r="N22">
        <f t="shared" si="1"/>
        <v>0.19239999999999999</v>
      </c>
      <c r="O22" s="1">
        <v>36526.013888888891</v>
      </c>
      <c r="P22">
        <v>-1.8260000000000001</v>
      </c>
      <c r="Q22">
        <v>8.0000000000000002E-3</v>
      </c>
      <c r="R22">
        <v>64.177999999999997</v>
      </c>
      <c r="S22">
        <v>0.217</v>
      </c>
      <c r="T22">
        <v>0.108</v>
      </c>
      <c r="U22">
        <v>8.0000000000000004E-4</v>
      </c>
    </row>
    <row r="23" spans="1:21" x14ac:dyDescent="0.25">
      <c r="A23" s="1">
        <v>36526.01458333333</v>
      </c>
      <c r="B23">
        <v>-3.9790000000000001</v>
      </c>
      <c r="C23">
        <v>-4.73E-4</v>
      </c>
      <c r="D23">
        <v>0</v>
      </c>
      <c r="E23">
        <v>0</v>
      </c>
      <c r="F23">
        <v>0</v>
      </c>
      <c r="G23">
        <v>0</v>
      </c>
      <c r="H23">
        <v>2.3E-5</v>
      </c>
      <c r="I23">
        <v>60.191000000000003</v>
      </c>
      <c r="J23">
        <v>64.209000000000003</v>
      </c>
      <c r="K23">
        <v>0</v>
      </c>
      <c r="L23">
        <v>0.2026</v>
      </c>
      <c r="M23">
        <f t="shared" si="0"/>
        <v>3.9000000000001478E-2</v>
      </c>
      <c r="N23">
        <f t="shared" si="1"/>
        <v>0.2026</v>
      </c>
      <c r="O23" s="1">
        <v>36526.01458333333</v>
      </c>
      <c r="P23">
        <v>-1.8220000000000001</v>
      </c>
      <c r="Q23">
        <v>8.0000000000000002E-3</v>
      </c>
      <c r="R23">
        <v>64.177999999999997</v>
      </c>
      <c r="S23">
        <v>0.222</v>
      </c>
      <c r="T23">
        <v>0.112</v>
      </c>
      <c r="U23">
        <v>8.9999999999999998E-4</v>
      </c>
    </row>
    <row r="24" spans="1:21" x14ac:dyDescent="0.25">
      <c r="A24" s="1">
        <v>36526.015277777777</v>
      </c>
      <c r="B24">
        <v>-3.976</v>
      </c>
      <c r="C24">
        <v>-4.73E-4</v>
      </c>
      <c r="D24">
        <v>0</v>
      </c>
      <c r="E24">
        <v>0</v>
      </c>
      <c r="F24">
        <v>0</v>
      </c>
      <c r="G24">
        <v>0</v>
      </c>
      <c r="H24">
        <v>2.3E-5</v>
      </c>
      <c r="I24">
        <v>60.194000000000003</v>
      </c>
      <c r="J24">
        <v>64.210999999999999</v>
      </c>
      <c r="K24">
        <v>0</v>
      </c>
      <c r="L24">
        <v>0.2127</v>
      </c>
      <c r="M24">
        <f t="shared" si="0"/>
        <v>4.0999999999996817E-2</v>
      </c>
      <c r="N24">
        <f t="shared" si="1"/>
        <v>0.2127</v>
      </c>
      <c r="O24" s="1">
        <v>36526.015277777777</v>
      </c>
      <c r="P24">
        <v>-1.819</v>
      </c>
      <c r="Q24">
        <v>8.0000000000000002E-3</v>
      </c>
      <c r="R24">
        <v>64.177999999999997</v>
      </c>
      <c r="S24">
        <v>0.22700000000000001</v>
      </c>
      <c r="T24">
        <v>0.11700000000000001</v>
      </c>
      <c r="U24">
        <v>1E-3</v>
      </c>
    </row>
    <row r="25" spans="1:21" x14ac:dyDescent="0.25">
      <c r="A25" s="1">
        <v>36526.015972222223</v>
      </c>
      <c r="B25">
        <v>-3.972</v>
      </c>
      <c r="C25">
        <v>-4.73E-4</v>
      </c>
      <c r="D25">
        <v>0</v>
      </c>
      <c r="E25">
        <v>0</v>
      </c>
      <c r="F25">
        <v>0</v>
      </c>
      <c r="G25">
        <v>0</v>
      </c>
      <c r="H25">
        <v>2.4000000000000001E-5</v>
      </c>
      <c r="I25">
        <v>60.198</v>
      </c>
      <c r="J25">
        <v>64.212000000000003</v>
      </c>
      <c r="K25">
        <v>0</v>
      </c>
      <c r="L25">
        <v>0.22289999999999999</v>
      </c>
      <c r="M25">
        <f t="shared" si="0"/>
        <v>4.2000000000001592E-2</v>
      </c>
      <c r="N25">
        <f t="shared" si="1"/>
        <v>0.22289999999999999</v>
      </c>
      <c r="O25" s="1">
        <v>36526.015972222223</v>
      </c>
      <c r="P25">
        <v>-1.8149999999999999</v>
      </c>
      <c r="Q25">
        <v>8.9999999999999993E-3</v>
      </c>
      <c r="R25">
        <v>64.179000000000002</v>
      </c>
      <c r="S25">
        <v>0.23200000000000001</v>
      </c>
      <c r="T25">
        <v>0.121</v>
      </c>
      <c r="U25">
        <v>1E-3</v>
      </c>
    </row>
    <row r="26" spans="1:21" x14ac:dyDescent="0.25">
      <c r="A26" s="1">
        <v>36526.01666666667</v>
      </c>
      <c r="B26">
        <v>-3.9689999999999999</v>
      </c>
      <c r="C26">
        <v>-4.7199999999999998E-4</v>
      </c>
      <c r="D26">
        <v>0</v>
      </c>
      <c r="E26">
        <v>0</v>
      </c>
      <c r="F26">
        <v>0</v>
      </c>
      <c r="G26">
        <v>0</v>
      </c>
      <c r="H26">
        <v>2.4000000000000001E-5</v>
      </c>
      <c r="I26">
        <v>60.201000000000001</v>
      </c>
      <c r="J26">
        <v>64.212999999999994</v>
      </c>
      <c r="K26">
        <v>0</v>
      </c>
      <c r="L26">
        <v>0.2329</v>
      </c>
      <c r="M26">
        <f t="shared" si="0"/>
        <v>4.2999999999992156E-2</v>
      </c>
      <c r="N26">
        <f t="shared" si="1"/>
        <v>0.2329</v>
      </c>
      <c r="O26" s="1">
        <v>36526.01666666667</v>
      </c>
      <c r="P26">
        <v>-1.8160000000000001</v>
      </c>
      <c r="Q26">
        <v>8.9999999999999993E-3</v>
      </c>
      <c r="R26">
        <v>64.179000000000002</v>
      </c>
      <c r="S26">
        <v>0.24</v>
      </c>
      <c r="T26">
        <v>0.129</v>
      </c>
      <c r="U26">
        <v>1.1999999999999999E-3</v>
      </c>
    </row>
    <row r="27" spans="1:21" x14ac:dyDescent="0.25">
      <c r="A27" s="1">
        <v>36526.017361111109</v>
      </c>
      <c r="B27">
        <v>-3.9660000000000002</v>
      </c>
      <c r="C27">
        <v>-4.7199999999999998E-4</v>
      </c>
      <c r="D27">
        <v>0</v>
      </c>
      <c r="E27">
        <v>0</v>
      </c>
      <c r="F27">
        <v>0</v>
      </c>
      <c r="G27">
        <v>0</v>
      </c>
      <c r="H27">
        <v>2.4000000000000001E-5</v>
      </c>
      <c r="I27">
        <v>60.204000000000001</v>
      </c>
      <c r="J27">
        <v>64.215000000000003</v>
      </c>
      <c r="K27">
        <v>0</v>
      </c>
      <c r="L27">
        <v>0.24329999999999999</v>
      </c>
      <c r="M27">
        <f t="shared" si="0"/>
        <v>4.5000000000001705E-2</v>
      </c>
      <c r="N27">
        <f t="shared" si="1"/>
        <v>0.24329999999999999</v>
      </c>
      <c r="O27" s="1">
        <v>36526.017361111109</v>
      </c>
      <c r="P27">
        <v>-1.8149999999999999</v>
      </c>
      <c r="Q27">
        <v>8.9999999999999993E-3</v>
      </c>
      <c r="R27">
        <v>64.180000000000007</v>
      </c>
      <c r="S27">
        <v>0.247</v>
      </c>
      <c r="T27">
        <v>0.13600000000000001</v>
      </c>
      <c r="U27">
        <v>1.2999999999999999E-3</v>
      </c>
    </row>
    <row r="28" spans="1:21" x14ac:dyDescent="0.25">
      <c r="A28" s="1">
        <v>36526.018055555556</v>
      </c>
      <c r="B28">
        <v>-3.9630000000000001</v>
      </c>
      <c r="C28">
        <v>-4.7100000000000001E-4</v>
      </c>
      <c r="D28">
        <v>0</v>
      </c>
      <c r="E28">
        <v>0</v>
      </c>
      <c r="F28">
        <v>0</v>
      </c>
      <c r="G28">
        <v>0</v>
      </c>
      <c r="H28">
        <v>2.5000000000000001E-5</v>
      </c>
      <c r="I28">
        <v>60.207000000000001</v>
      </c>
      <c r="J28">
        <v>64.215999999999994</v>
      </c>
      <c r="K28">
        <v>0</v>
      </c>
      <c r="L28">
        <v>0.25369999999999998</v>
      </c>
      <c r="M28">
        <f t="shared" si="0"/>
        <v>4.5999999999992269E-2</v>
      </c>
      <c r="N28">
        <f t="shared" si="1"/>
        <v>0.25369999999999998</v>
      </c>
      <c r="O28" s="1">
        <v>36526.018055555556</v>
      </c>
      <c r="P28">
        <v>-1.8120000000000001</v>
      </c>
      <c r="Q28">
        <v>0.01</v>
      </c>
      <c r="R28">
        <v>64.180000000000007</v>
      </c>
      <c r="S28">
        <v>0.252</v>
      </c>
      <c r="T28">
        <v>0.14099999999999999</v>
      </c>
      <c r="U28">
        <v>1.4E-3</v>
      </c>
    </row>
    <row r="29" spans="1:21" x14ac:dyDescent="0.25">
      <c r="A29" s="1">
        <v>36526.018750000003</v>
      </c>
      <c r="B29">
        <v>-3.9590000000000001</v>
      </c>
      <c r="C29">
        <v>-4.7100000000000001E-4</v>
      </c>
      <c r="D29">
        <v>0</v>
      </c>
      <c r="E29">
        <v>0</v>
      </c>
      <c r="F29">
        <v>0</v>
      </c>
      <c r="G29">
        <v>0</v>
      </c>
      <c r="H29">
        <v>2.5000000000000001E-5</v>
      </c>
      <c r="I29">
        <v>60.210999999999999</v>
      </c>
      <c r="J29">
        <v>64.216999999999999</v>
      </c>
      <c r="K29">
        <v>0</v>
      </c>
      <c r="L29">
        <v>0.26400000000000001</v>
      </c>
      <c r="M29">
        <f t="shared" si="0"/>
        <v>4.6999999999997044E-2</v>
      </c>
      <c r="N29">
        <f t="shared" si="1"/>
        <v>0.26400000000000001</v>
      </c>
      <c r="O29" s="1">
        <v>36526.018750000003</v>
      </c>
      <c r="P29">
        <v>-1.8089999999999999</v>
      </c>
      <c r="Q29">
        <v>0.01</v>
      </c>
      <c r="R29">
        <v>64.180000000000007</v>
      </c>
      <c r="S29">
        <v>0.25700000000000001</v>
      </c>
      <c r="T29">
        <v>0.14599999999999999</v>
      </c>
      <c r="U29">
        <v>1.5E-3</v>
      </c>
    </row>
    <row r="30" spans="1:21" x14ac:dyDescent="0.25">
      <c r="A30" s="1">
        <v>36526.019444444442</v>
      </c>
      <c r="B30">
        <v>-3.956</v>
      </c>
      <c r="C30">
        <v>-4.7100000000000001E-4</v>
      </c>
      <c r="D30">
        <v>0</v>
      </c>
      <c r="E30">
        <v>0</v>
      </c>
      <c r="F30">
        <v>0</v>
      </c>
      <c r="G30">
        <v>0</v>
      </c>
      <c r="H30">
        <v>2.5000000000000001E-5</v>
      </c>
      <c r="I30">
        <v>60.213999999999999</v>
      </c>
      <c r="J30">
        <v>64.218000000000004</v>
      </c>
      <c r="K30">
        <v>0</v>
      </c>
      <c r="L30">
        <v>0.2742</v>
      </c>
      <c r="M30">
        <f t="shared" si="0"/>
        <v>4.8000000000001819E-2</v>
      </c>
      <c r="N30">
        <f t="shared" si="1"/>
        <v>0.2742</v>
      </c>
      <c r="O30" s="1">
        <v>36526.019444444442</v>
      </c>
      <c r="P30">
        <v>-1.8069999999999999</v>
      </c>
      <c r="Q30">
        <v>0.01</v>
      </c>
      <c r="R30">
        <v>64.180000000000007</v>
      </c>
      <c r="S30">
        <v>0.26200000000000001</v>
      </c>
      <c r="T30">
        <v>0.151</v>
      </c>
      <c r="U30">
        <v>1.6000000000000001E-3</v>
      </c>
    </row>
    <row r="31" spans="1:21" x14ac:dyDescent="0.25">
      <c r="A31" s="1">
        <v>36526.020138888889</v>
      </c>
      <c r="B31">
        <v>-3.9529999999999998</v>
      </c>
      <c r="C31">
        <v>-4.6999999999999999E-4</v>
      </c>
      <c r="D31">
        <v>0</v>
      </c>
      <c r="E31">
        <v>0</v>
      </c>
      <c r="F31">
        <v>0</v>
      </c>
      <c r="G31">
        <v>0</v>
      </c>
      <c r="H31">
        <v>2.5999999999999998E-5</v>
      </c>
      <c r="I31">
        <v>60.216999999999999</v>
      </c>
      <c r="J31">
        <v>64.218999999999994</v>
      </c>
      <c r="K31">
        <v>0</v>
      </c>
      <c r="L31">
        <v>0.28410000000000002</v>
      </c>
      <c r="M31">
        <f t="shared" si="0"/>
        <v>4.8999999999992383E-2</v>
      </c>
      <c r="N31">
        <f t="shared" si="1"/>
        <v>0.28410000000000002</v>
      </c>
      <c r="O31" s="1">
        <v>36526.020138888889</v>
      </c>
      <c r="P31">
        <v>-1.804</v>
      </c>
      <c r="Q31">
        <v>1.0999999999999999E-2</v>
      </c>
      <c r="R31">
        <v>64.180999999999997</v>
      </c>
      <c r="S31">
        <v>0.26700000000000002</v>
      </c>
      <c r="T31">
        <v>0.156</v>
      </c>
      <c r="U31">
        <v>1.6999999999999999E-3</v>
      </c>
    </row>
    <row r="32" spans="1:21" x14ac:dyDescent="0.25">
      <c r="A32" s="1">
        <v>36526.020833333336</v>
      </c>
      <c r="B32">
        <v>-3.9510000000000001</v>
      </c>
      <c r="C32">
        <v>-4.6999999999999999E-4</v>
      </c>
      <c r="D32">
        <v>0</v>
      </c>
      <c r="E32">
        <v>0</v>
      </c>
      <c r="F32">
        <v>0</v>
      </c>
      <c r="G32">
        <v>0</v>
      </c>
      <c r="H32">
        <v>2.5999999999999998E-5</v>
      </c>
      <c r="I32">
        <v>60.219000000000001</v>
      </c>
      <c r="J32">
        <v>64.221000000000004</v>
      </c>
      <c r="K32">
        <v>0</v>
      </c>
      <c r="L32">
        <v>0.29380000000000001</v>
      </c>
      <c r="M32">
        <f t="shared" si="0"/>
        <v>5.1000000000001933E-2</v>
      </c>
      <c r="N32">
        <f t="shared" si="1"/>
        <v>0.29380000000000001</v>
      </c>
      <c r="O32" s="1">
        <v>36526.020833333336</v>
      </c>
      <c r="P32">
        <v>-1.8009999999999999</v>
      </c>
      <c r="Q32">
        <v>1.0999999999999999E-2</v>
      </c>
      <c r="R32">
        <v>64.180999999999997</v>
      </c>
      <c r="S32">
        <v>0.27100000000000002</v>
      </c>
      <c r="T32">
        <v>0.161</v>
      </c>
      <c r="U32">
        <v>1.8E-3</v>
      </c>
    </row>
    <row r="33" spans="1:21" x14ac:dyDescent="0.25">
      <c r="A33" s="1">
        <v>36526.021527777775</v>
      </c>
      <c r="B33">
        <v>-3.948</v>
      </c>
      <c r="C33">
        <v>-4.6999999999999999E-4</v>
      </c>
      <c r="D33">
        <v>0</v>
      </c>
      <c r="E33">
        <v>0</v>
      </c>
      <c r="F33">
        <v>0</v>
      </c>
      <c r="G33">
        <v>0</v>
      </c>
      <c r="H33">
        <v>2.5999999999999998E-5</v>
      </c>
      <c r="I33">
        <v>60.222000000000001</v>
      </c>
      <c r="J33">
        <v>64.221999999999994</v>
      </c>
      <c r="K33">
        <v>0</v>
      </c>
      <c r="L33">
        <v>0.30359999999999998</v>
      </c>
      <c r="M33">
        <f t="shared" si="0"/>
        <v>5.1999999999992497E-2</v>
      </c>
      <c r="N33">
        <f t="shared" si="1"/>
        <v>0.30359999999999998</v>
      </c>
      <c r="O33" s="1">
        <v>36526.021527777775</v>
      </c>
      <c r="P33">
        <v>-1.7989999999999999</v>
      </c>
      <c r="Q33">
        <v>1.0999999999999999E-2</v>
      </c>
      <c r="R33">
        <v>64.180999999999997</v>
      </c>
      <c r="S33">
        <v>0.27600000000000002</v>
      </c>
      <c r="T33">
        <v>0.16500000000000001</v>
      </c>
      <c r="U33">
        <v>1.9E-3</v>
      </c>
    </row>
    <row r="34" spans="1:21" x14ac:dyDescent="0.25">
      <c r="A34" s="1">
        <v>36526.022222222222</v>
      </c>
      <c r="B34">
        <v>-3.9449999999999998</v>
      </c>
      <c r="C34">
        <v>-4.6900000000000002E-4</v>
      </c>
      <c r="D34">
        <v>0</v>
      </c>
      <c r="E34">
        <v>0</v>
      </c>
      <c r="F34">
        <v>0</v>
      </c>
      <c r="G34">
        <v>0</v>
      </c>
      <c r="H34">
        <v>2.6999999999999999E-5</v>
      </c>
      <c r="I34">
        <v>60.225000000000001</v>
      </c>
      <c r="J34">
        <v>64.222999999999999</v>
      </c>
      <c r="K34">
        <v>0</v>
      </c>
      <c r="L34">
        <v>0.31340000000000001</v>
      </c>
      <c r="M34">
        <f t="shared" si="0"/>
        <v>5.2999999999997272E-2</v>
      </c>
      <c r="N34">
        <f t="shared" si="1"/>
        <v>0.31340000000000001</v>
      </c>
      <c r="O34" s="1">
        <v>36526.022222222222</v>
      </c>
      <c r="P34">
        <v>-1.7969999999999999</v>
      </c>
      <c r="Q34">
        <v>1.0999999999999999E-2</v>
      </c>
      <c r="R34">
        <v>64.182000000000002</v>
      </c>
      <c r="S34">
        <v>0.28000000000000003</v>
      </c>
      <c r="T34">
        <v>0.17</v>
      </c>
      <c r="U34">
        <v>2E-3</v>
      </c>
    </row>
    <row r="35" spans="1:21" x14ac:dyDescent="0.25">
      <c r="A35" s="1">
        <v>36526.022916666669</v>
      </c>
      <c r="B35">
        <v>-3.9420000000000002</v>
      </c>
      <c r="C35">
        <v>-4.6900000000000002E-4</v>
      </c>
      <c r="D35">
        <v>0</v>
      </c>
      <c r="E35">
        <v>0</v>
      </c>
      <c r="F35">
        <v>0</v>
      </c>
      <c r="G35">
        <v>0</v>
      </c>
      <c r="H35">
        <v>2.6999999999999999E-5</v>
      </c>
      <c r="I35">
        <v>60.228000000000002</v>
      </c>
      <c r="J35">
        <v>64.224000000000004</v>
      </c>
      <c r="K35">
        <v>0</v>
      </c>
      <c r="L35">
        <v>0.32319999999999999</v>
      </c>
      <c r="M35">
        <f t="shared" si="0"/>
        <v>5.4000000000002046E-2</v>
      </c>
      <c r="N35">
        <f t="shared" si="1"/>
        <v>0.32319999999999999</v>
      </c>
      <c r="O35" s="1">
        <v>36526.022916666669</v>
      </c>
      <c r="P35">
        <v>-1.7949999999999999</v>
      </c>
      <c r="Q35">
        <v>1.2E-2</v>
      </c>
      <c r="R35">
        <v>64.182000000000002</v>
      </c>
      <c r="S35">
        <v>0.28499999999999998</v>
      </c>
      <c r="T35">
        <v>0.17499999999999999</v>
      </c>
      <c r="U35">
        <v>2.0999999999999999E-3</v>
      </c>
    </row>
    <row r="36" spans="1:21" x14ac:dyDescent="0.25">
      <c r="A36" s="1">
        <v>36526.023611111108</v>
      </c>
      <c r="B36">
        <v>-3.94</v>
      </c>
      <c r="C36">
        <v>-4.6900000000000002E-4</v>
      </c>
      <c r="D36">
        <v>0</v>
      </c>
      <c r="E36">
        <v>0</v>
      </c>
      <c r="F36">
        <v>0</v>
      </c>
      <c r="G36">
        <v>0</v>
      </c>
      <c r="H36">
        <v>2.6999999999999999E-5</v>
      </c>
      <c r="I36">
        <v>60.23</v>
      </c>
      <c r="J36">
        <v>64.224999999999994</v>
      </c>
      <c r="K36">
        <v>0</v>
      </c>
      <c r="L36">
        <v>0.33289999999999997</v>
      </c>
      <c r="M36">
        <f t="shared" si="0"/>
        <v>5.499999999999261E-2</v>
      </c>
      <c r="N36">
        <f t="shared" si="1"/>
        <v>0.33289999999999997</v>
      </c>
      <c r="O36" s="1">
        <v>36526.023611111108</v>
      </c>
      <c r="P36">
        <v>-1.7929999999999999</v>
      </c>
      <c r="Q36">
        <v>1.2E-2</v>
      </c>
      <c r="R36">
        <v>64.182000000000002</v>
      </c>
      <c r="S36">
        <v>0.28899999999999998</v>
      </c>
      <c r="T36">
        <v>0.17899999999999999</v>
      </c>
      <c r="U36">
        <v>2.2000000000000001E-3</v>
      </c>
    </row>
    <row r="37" spans="1:21" x14ac:dyDescent="0.25">
      <c r="A37" s="1">
        <v>36526.024305555555</v>
      </c>
      <c r="B37">
        <v>-3.9369999999999998</v>
      </c>
      <c r="C37">
        <v>-4.6799999999999999E-4</v>
      </c>
      <c r="D37">
        <v>0</v>
      </c>
      <c r="E37">
        <v>0</v>
      </c>
      <c r="F37">
        <v>0</v>
      </c>
      <c r="G37">
        <v>0</v>
      </c>
      <c r="H37">
        <v>2.8E-5</v>
      </c>
      <c r="I37">
        <v>60.232999999999997</v>
      </c>
      <c r="J37">
        <v>64.225999999999999</v>
      </c>
      <c r="K37">
        <v>0</v>
      </c>
      <c r="L37">
        <v>0.3427</v>
      </c>
      <c r="M37">
        <f t="shared" si="0"/>
        <v>5.5999999999997385E-2</v>
      </c>
      <c r="N37">
        <f t="shared" si="1"/>
        <v>0.3427</v>
      </c>
      <c r="O37" s="1">
        <v>36526.024305555555</v>
      </c>
      <c r="P37">
        <v>-1.7909999999999999</v>
      </c>
      <c r="Q37">
        <v>1.2E-2</v>
      </c>
      <c r="R37">
        <v>64.182000000000002</v>
      </c>
      <c r="S37">
        <v>0.29299999999999998</v>
      </c>
      <c r="T37">
        <v>0.184</v>
      </c>
      <c r="U37">
        <v>2.3E-3</v>
      </c>
    </row>
    <row r="38" spans="1:21" x14ac:dyDescent="0.25">
      <c r="A38" s="1">
        <v>36526.025000000001</v>
      </c>
      <c r="B38">
        <v>-3.9340000000000002</v>
      </c>
      <c r="C38">
        <v>-4.6799999999999999E-4</v>
      </c>
      <c r="D38">
        <v>0</v>
      </c>
      <c r="E38">
        <v>0</v>
      </c>
      <c r="F38">
        <v>0</v>
      </c>
      <c r="G38">
        <v>0</v>
      </c>
      <c r="H38">
        <v>2.8E-5</v>
      </c>
      <c r="I38">
        <v>60.235999999999997</v>
      </c>
      <c r="J38">
        <v>64.227000000000004</v>
      </c>
      <c r="K38">
        <v>0</v>
      </c>
      <c r="L38">
        <v>0.35239999999999999</v>
      </c>
      <c r="M38">
        <f t="shared" si="0"/>
        <v>5.700000000000216E-2</v>
      </c>
      <c r="N38">
        <f t="shared" si="1"/>
        <v>0.35239999999999999</v>
      </c>
      <c r="O38" s="1">
        <v>36526.025000000001</v>
      </c>
      <c r="P38">
        <v>-1.7889999999999999</v>
      </c>
      <c r="Q38">
        <v>1.2999999999999999E-2</v>
      </c>
      <c r="R38">
        <v>64.183000000000007</v>
      </c>
      <c r="S38">
        <v>0.29699999999999999</v>
      </c>
      <c r="T38">
        <v>0.189</v>
      </c>
      <c r="U38">
        <v>2.3999999999999998E-3</v>
      </c>
    </row>
    <row r="39" spans="1:21" x14ac:dyDescent="0.25">
      <c r="A39" s="1">
        <v>36526.025694444441</v>
      </c>
      <c r="B39">
        <v>-3.9319999999999999</v>
      </c>
      <c r="C39">
        <v>-4.6799999999999999E-4</v>
      </c>
      <c r="D39">
        <v>0</v>
      </c>
      <c r="E39">
        <v>0</v>
      </c>
      <c r="F39">
        <v>0</v>
      </c>
      <c r="G39">
        <v>0</v>
      </c>
      <c r="H39">
        <v>2.8E-5</v>
      </c>
      <c r="I39">
        <v>60.238</v>
      </c>
      <c r="J39">
        <v>64.227999999999994</v>
      </c>
      <c r="K39">
        <v>0</v>
      </c>
      <c r="L39">
        <v>0.36220000000000002</v>
      </c>
      <c r="M39">
        <f t="shared" si="0"/>
        <v>5.7999999999992724E-2</v>
      </c>
      <c r="N39">
        <f t="shared" si="1"/>
        <v>0.36220000000000002</v>
      </c>
      <c r="O39" s="1">
        <v>36526.025694444441</v>
      </c>
      <c r="P39">
        <v>-1.7869999999999999</v>
      </c>
      <c r="Q39">
        <v>1.2999999999999999E-2</v>
      </c>
      <c r="R39">
        <v>64.183000000000007</v>
      </c>
      <c r="S39">
        <v>0.30099999999999999</v>
      </c>
      <c r="T39">
        <v>0.193</v>
      </c>
      <c r="U39">
        <v>2.5000000000000001E-3</v>
      </c>
    </row>
    <row r="40" spans="1:21" x14ac:dyDescent="0.25">
      <c r="A40" s="1">
        <v>36526.026388888888</v>
      </c>
      <c r="B40">
        <v>-3.9289999999999998</v>
      </c>
      <c r="C40">
        <v>-4.6700000000000002E-4</v>
      </c>
      <c r="D40">
        <v>0</v>
      </c>
      <c r="E40">
        <v>0</v>
      </c>
      <c r="F40">
        <v>0</v>
      </c>
      <c r="G40">
        <v>0</v>
      </c>
      <c r="H40">
        <v>2.9E-5</v>
      </c>
      <c r="I40">
        <v>60.241</v>
      </c>
      <c r="J40">
        <v>64.228999999999999</v>
      </c>
      <c r="K40">
        <v>0</v>
      </c>
      <c r="L40">
        <v>0.37190000000000001</v>
      </c>
      <c r="M40">
        <f t="shared" si="0"/>
        <v>5.8999999999997499E-2</v>
      </c>
      <c r="N40">
        <f t="shared" si="1"/>
        <v>0.37190000000000001</v>
      </c>
      <c r="O40" s="1">
        <v>36526.026388888888</v>
      </c>
      <c r="P40">
        <v>-1.7849999999999999</v>
      </c>
      <c r="Q40">
        <v>1.2999999999999999E-2</v>
      </c>
      <c r="R40">
        <v>64.183000000000007</v>
      </c>
      <c r="S40">
        <v>0.30499999999999999</v>
      </c>
      <c r="T40">
        <v>0.19800000000000001</v>
      </c>
      <c r="U40">
        <v>2.5999999999999999E-3</v>
      </c>
    </row>
    <row r="41" spans="1:21" x14ac:dyDescent="0.25">
      <c r="A41" s="1">
        <v>36526.027083333334</v>
      </c>
      <c r="B41">
        <v>-3.9260000000000002</v>
      </c>
      <c r="C41">
        <v>-4.6700000000000002E-4</v>
      </c>
      <c r="D41">
        <v>0</v>
      </c>
      <c r="E41">
        <v>0</v>
      </c>
      <c r="F41">
        <v>0</v>
      </c>
      <c r="G41">
        <v>0</v>
      </c>
      <c r="H41">
        <v>2.9E-5</v>
      </c>
      <c r="I41">
        <v>60.244</v>
      </c>
      <c r="J41">
        <v>64.23</v>
      </c>
      <c r="K41">
        <v>0</v>
      </c>
      <c r="L41">
        <v>0.38159999999999999</v>
      </c>
      <c r="M41">
        <f t="shared" si="0"/>
        <v>6.0000000000002274E-2</v>
      </c>
      <c r="N41">
        <f t="shared" si="1"/>
        <v>0.38159999999999999</v>
      </c>
      <c r="O41" s="1">
        <v>36526.027083333334</v>
      </c>
      <c r="P41">
        <v>-1.7829999999999999</v>
      </c>
      <c r="Q41">
        <v>1.2999999999999999E-2</v>
      </c>
      <c r="R41">
        <v>64.183000000000007</v>
      </c>
      <c r="S41">
        <v>0.309</v>
      </c>
      <c r="T41">
        <v>0.20200000000000001</v>
      </c>
      <c r="U41">
        <v>2.7000000000000001E-3</v>
      </c>
    </row>
    <row r="42" spans="1:21" x14ac:dyDescent="0.25">
      <c r="A42" s="1">
        <v>36526.027777777781</v>
      </c>
      <c r="B42">
        <v>-3.9239999999999999</v>
      </c>
      <c r="C42">
        <v>-4.6700000000000002E-4</v>
      </c>
      <c r="D42">
        <v>0</v>
      </c>
      <c r="E42">
        <v>0</v>
      </c>
      <c r="F42">
        <v>0</v>
      </c>
      <c r="G42">
        <v>0</v>
      </c>
      <c r="H42">
        <v>2.9E-5</v>
      </c>
      <c r="I42">
        <v>60.246000000000002</v>
      </c>
      <c r="J42">
        <v>64.230999999999995</v>
      </c>
      <c r="K42">
        <v>0</v>
      </c>
      <c r="L42">
        <v>0.39119999999999999</v>
      </c>
      <c r="M42">
        <f t="shared" si="0"/>
        <v>6.0999999999992838E-2</v>
      </c>
      <c r="N42">
        <f t="shared" si="1"/>
        <v>0.39119999999999999</v>
      </c>
      <c r="O42" s="1">
        <v>36526.027777777781</v>
      </c>
      <c r="P42">
        <v>-1.782</v>
      </c>
      <c r="Q42">
        <v>1.4E-2</v>
      </c>
      <c r="R42">
        <v>64.183999999999997</v>
      </c>
      <c r="S42">
        <v>0.313</v>
      </c>
      <c r="T42">
        <v>0.20699999999999999</v>
      </c>
      <c r="U42">
        <v>2.8E-3</v>
      </c>
    </row>
    <row r="43" spans="1:21" x14ac:dyDescent="0.25">
      <c r="A43" s="1">
        <v>36526.02847222222</v>
      </c>
      <c r="B43">
        <v>-3.9220000000000002</v>
      </c>
      <c r="C43">
        <v>-4.6700000000000002E-4</v>
      </c>
      <c r="D43">
        <v>0</v>
      </c>
      <c r="E43">
        <v>0</v>
      </c>
      <c r="F43">
        <v>0</v>
      </c>
      <c r="G43">
        <v>0</v>
      </c>
      <c r="H43">
        <v>3.0000000000000001E-5</v>
      </c>
      <c r="I43">
        <v>60.247999999999998</v>
      </c>
      <c r="J43">
        <v>64.231999999999999</v>
      </c>
      <c r="K43">
        <v>0</v>
      </c>
      <c r="L43">
        <v>0.40079999999999999</v>
      </c>
      <c r="M43">
        <f t="shared" si="0"/>
        <v>6.1999999999997613E-2</v>
      </c>
      <c r="N43">
        <f t="shared" si="1"/>
        <v>0.40079999999999999</v>
      </c>
      <c r="O43" s="1">
        <v>36526.02847222222</v>
      </c>
      <c r="P43">
        <v>-1.78</v>
      </c>
      <c r="Q43">
        <v>1.4E-2</v>
      </c>
      <c r="R43">
        <v>64.183999999999997</v>
      </c>
      <c r="S43">
        <v>0.316</v>
      </c>
      <c r="T43">
        <v>0.21099999999999999</v>
      </c>
      <c r="U43">
        <v>2.8999999999999998E-3</v>
      </c>
    </row>
    <row r="44" spans="1:21" x14ac:dyDescent="0.25">
      <c r="A44" s="1">
        <v>36526.029166666667</v>
      </c>
      <c r="B44">
        <v>-3.919</v>
      </c>
      <c r="C44">
        <v>-4.66E-4</v>
      </c>
      <c r="D44">
        <v>0</v>
      </c>
      <c r="E44">
        <v>0</v>
      </c>
      <c r="F44">
        <v>0</v>
      </c>
      <c r="G44">
        <v>0</v>
      </c>
      <c r="H44">
        <v>3.0000000000000001E-5</v>
      </c>
      <c r="I44">
        <v>60.250999999999998</v>
      </c>
      <c r="J44">
        <v>64.233000000000004</v>
      </c>
      <c r="K44">
        <v>0</v>
      </c>
      <c r="L44">
        <v>0.41039999999999999</v>
      </c>
      <c r="M44">
        <f t="shared" si="0"/>
        <v>6.3000000000002387E-2</v>
      </c>
      <c r="N44">
        <f t="shared" si="1"/>
        <v>0.41039999999999999</v>
      </c>
      <c r="O44" s="1">
        <v>36526.029166666667</v>
      </c>
      <c r="P44">
        <v>-1.778</v>
      </c>
      <c r="Q44">
        <v>1.4E-2</v>
      </c>
      <c r="R44">
        <v>64.183999999999997</v>
      </c>
      <c r="S44">
        <v>0.32</v>
      </c>
      <c r="T44">
        <v>0.215</v>
      </c>
      <c r="U44">
        <v>3.0000000000000001E-3</v>
      </c>
    </row>
    <row r="45" spans="1:21" x14ac:dyDescent="0.25">
      <c r="A45" s="1">
        <v>36526.029861111114</v>
      </c>
      <c r="B45">
        <v>-3.9169999999999998</v>
      </c>
      <c r="C45">
        <v>-4.66E-4</v>
      </c>
      <c r="D45">
        <v>0</v>
      </c>
      <c r="E45">
        <v>0</v>
      </c>
      <c r="F45">
        <v>0</v>
      </c>
      <c r="G45">
        <v>0</v>
      </c>
      <c r="H45">
        <v>3.0000000000000001E-5</v>
      </c>
      <c r="I45">
        <v>60.253</v>
      </c>
      <c r="J45">
        <v>64.233999999999995</v>
      </c>
      <c r="K45">
        <v>0</v>
      </c>
      <c r="L45">
        <v>0.4199</v>
      </c>
      <c r="M45">
        <f t="shared" si="0"/>
        <v>6.3999999999992951E-2</v>
      </c>
      <c r="N45">
        <f t="shared" si="1"/>
        <v>0.4199</v>
      </c>
      <c r="O45" s="1">
        <v>36526.029861111114</v>
      </c>
      <c r="P45">
        <v>-1.7769999999999999</v>
      </c>
      <c r="Q45">
        <v>1.4E-2</v>
      </c>
      <c r="R45">
        <v>64.183999999999997</v>
      </c>
      <c r="S45">
        <v>0.32400000000000001</v>
      </c>
      <c r="T45">
        <v>0.22</v>
      </c>
      <c r="U45">
        <v>3.0999999999999999E-3</v>
      </c>
    </row>
    <row r="46" spans="1:21" x14ac:dyDescent="0.25">
      <c r="A46" s="1">
        <v>36526.030555555553</v>
      </c>
      <c r="B46">
        <v>-3.9140000000000001</v>
      </c>
      <c r="C46">
        <v>-4.66E-4</v>
      </c>
      <c r="D46">
        <v>0</v>
      </c>
      <c r="E46">
        <v>0</v>
      </c>
      <c r="F46">
        <v>0</v>
      </c>
      <c r="G46">
        <v>0</v>
      </c>
      <c r="H46">
        <v>3.0000000000000001E-5</v>
      </c>
      <c r="I46">
        <v>60.256</v>
      </c>
      <c r="J46">
        <v>64.234999999999999</v>
      </c>
      <c r="K46">
        <v>0</v>
      </c>
      <c r="L46">
        <v>0.4294</v>
      </c>
      <c r="M46">
        <f t="shared" si="0"/>
        <v>6.4999999999997726E-2</v>
      </c>
      <c r="N46">
        <f t="shared" si="1"/>
        <v>0.4294</v>
      </c>
      <c r="O46" s="1">
        <v>36526.030555555553</v>
      </c>
      <c r="P46">
        <v>-1.7749999999999999</v>
      </c>
      <c r="Q46">
        <v>1.4999999999999999E-2</v>
      </c>
      <c r="R46">
        <v>64.185000000000002</v>
      </c>
      <c r="S46">
        <v>0.32700000000000001</v>
      </c>
      <c r="T46">
        <v>0.224</v>
      </c>
      <c r="U46">
        <v>3.3E-3</v>
      </c>
    </row>
    <row r="47" spans="1:21" x14ac:dyDescent="0.25">
      <c r="A47" s="1">
        <v>36526.03125</v>
      </c>
      <c r="B47">
        <v>-3.9119999999999999</v>
      </c>
      <c r="C47">
        <v>-4.6500000000000003E-4</v>
      </c>
      <c r="D47">
        <v>0</v>
      </c>
      <c r="E47">
        <v>0</v>
      </c>
      <c r="F47">
        <v>0</v>
      </c>
      <c r="G47">
        <v>0</v>
      </c>
      <c r="H47">
        <v>3.1000000000000001E-5</v>
      </c>
      <c r="I47">
        <v>60.258000000000003</v>
      </c>
      <c r="J47">
        <v>64.236000000000004</v>
      </c>
      <c r="K47">
        <v>0</v>
      </c>
      <c r="L47">
        <v>0.4385</v>
      </c>
      <c r="M47">
        <f t="shared" si="0"/>
        <v>6.6000000000002501E-2</v>
      </c>
      <c r="N47">
        <f t="shared" si="1"/>
        <v>0.4385</v>
      </c>
      <c r="O47" s="1">
        <v>36526.03125</v>
      </c>
      <c r="P47">
        <v>-1.774</v>
      </c>
      <c r="Q47">
        <v>1.4999999999999999E-2</v>
      </c>
      <c r="R47">
        <v>64.185000000000002</v>
      </c>
      <c r="S47">
        <v>0.33100000000000002</v>
      </c>
      <c r="T47">
        <v>0.22800000000000001</v>
      </c>
      <c r="U47">
        <v>3.3999999999999998E-3</v>
      </c>
    </row>
    <row r="48" spans="1:21" x14ac:dyDescent="0.25">
      <c r="A48" s="1">
        <v>36526.031944444447</v>
      </c>
      <c r="B48">
        <v>-3.91</v>
      </c>
      <c r="C48">
        <v>-4.6500000000000003E-4</v>
      </c>
      <c r="D48">
        <v>0</v>
      </c>
      <c r="E48">
        <v>0</v>
      </c>
      <c r="F48">
        <v>0</v>
      </c>
      <c r="G48">
        <v>0</v>
      </c>
      <c r="H48">
        <v>3.1000000000000001E-5</v>
      </c>
      <c r="I48">
        <v>60.26</v>
      </c>
      <c r="J48">
        <v>64.236999999999995</v>
      </c>
      <c r="K48">
        <v>0</v>
      </c>
      <c r="L48">
        <v>0.44779999999999998</v>
      </c>
      <c r="M48">
        <f t="shared" si="0"/>
        <v>6.6999999999993065E-2</v>
      </c>
      <c r="N48">
        <f t="shared" si="1"/>
        <v>0.44779999999999998</v>
      </c>
      <c r="O48" s="1">
        <v>36526.031944444447</v>
      </c>
      <c r="P48">
        <v>-1.772</v>
      </c>
      <c r="Q48">
        <v>1.4999999999999999E-2</v>
      </c>
      <c r="R48">
        <v>64.185000000000002</v>
      </c>
      <c r="S48">
        <v>0.33400000000000002</v>
      </c>
      <c r="T48">
        <v>0.23200000000000001</v>
      </c>
      <c r="U48">
        <v>3.5000000000000001E-3</v>
      </c>
    </row>
    <row r="49" spans="1:21" x14ac:dyDescent="0.25">
      <c r="A49" s="1">
        <v>36526.032638888886</v>
      </c>
      <c r="B49">
        <v>-3.9079999999999999</v>
      </c>
      <c r="C49">
        <v>-4.6500000000000003E-4</v>
      </c>
      <c r="D49">
        <v>0</v>
      </c>
      <c r="E49">
        <v>0</v>
      </c>
      <c r="F49">
        <v>0</v>
      </c>
      <c r="G49">
        <v>0</v>
      </c>
      <c r="H49">
        <v>3.1000000000000001E-5</v>
      </c>
      <c r="I49">
        <v>60.262</v>
      </c>
      <c r="J49">
        <v>64.238</v>
      </c>
      <c r="K49">
        <v>0</v>
      </c>
      <c r="L49">
        <v>0.45710000000000001</v>
      </c>
      <c r="M49">
        <f t="shared" si="0"/>
        <v>6.799999999999784E-2</v>
      </c>
      <c r="N49">
        <f t="shared" si="1"/>
        <v>0.45710000000000001</v>
      </c>
      <c r="O49" s="1">
        <v>36526.032638888886</v>
      </c>
      <c r="P49">
        <v>-1.7709999999999999</v>
      </c>
      <c r="Q49">
        <v>1.4999999999999999E-2</v>
      </c>
      <c r="R49">
        <v>64.185000000000002</v>
      </c>
      <c r="S49">
        <v>0.33800000000000002</v>
      </c>
      <c r="T49">
        <v>0.23699999999999999</v>
      </c>
      <c r="U49">
        <v>3.5999999999999999E-3</v>
      </c>
    </row>
    <row r="50" spans="1:21" x14ac:dyDescent="0.25">
      <c r="A50" s="1">
        <v>36526.033333333333</v>
      </c>
      <c r="B50">
        <v>-3.9049999999999998</v>
      </c>
      <c r="C50">
        <v>-4.6500000000000003E-4</v>
      </c>
      <c r="D50">
        <v>0</v>
      </c>
      <c r="E50">
        <v>0</v>
      </c>
      <c r="F50">
        <v>0</v>
      </c>
      <c r="G50">
        <v>0</v>
      </c>
      <c r="H50">
        <v>3.1000000000000001E-5</v>
      </c>
      <c r="I50">
        <v>60.265000000000001</v>
      </c>
      <c r="J50">
        <v>64.239000000000004</v>
      </c>
      <c r="K50">
        <v>0</v>
      </c>
      <c r="L50">
        <v>0.46639999999999998</v>
      </c>
      <c r="M50">
        <f t="shared" si="0"/>
        <v>6.9000000000002615E-2</v>
      </c>
      <c r="N50">
        <f t="shared" si="1"/>
        <v>0.46639999999999998</v>
      </c>
      <c r="O50" s="1">
        <v>36526.033333333333</v>
      </c>
      <c r="P50">
        <v>-1.77</v>
      </c>
      <c r="Q50">
        <v>1.6E-2</v>
      </c>
      <c r="R50">
        <v>64.186000000000007</v>
      </c>
      <c r="S50">
        <v>0.34100000000000003</v>
      </c>
      <c r="T50">
        <v>0.24099999999999999</v>
      </c>
      <c r="U50">
        <v>3.7000000000000002E-3</v>
      </c>
    </row>
    <row r="51" spans="1:21" x14ac:dyDescent="0.25">
      <c r="A51" s="1">
        <v>36526.03402777778</v>
      </c>
      <c r="B51">
        <v>-3.903</v>
      </c>
      <c r="C51">
        <v>-4.64E-4</v>
      </c>
      <c r="D51">
        <v>0</v>
      </c>
      <c r="E51">
        <v>0</v>
      </c>
      <c r="F51">
        <v>0</v>
      </c>
      <c r="G51">
        <v>0</v>
      </c>
      <c r="H51">
        <v>3.1999999999999999E-5</v>
      </c>
      <c r="I51">
        <v>60.267000000000003</v>
      </c>
      <c r="J51">
        <v>64.239999999999995</v>
      </c>
      <c r="K51">
        <v>0</v>
      </c>
      <c r="L51">
        <v>0.47570000000000001</v>
      </c>
      <c r="M51">
        <f t="shared" si="0"/>
        <v>6.9999999999993179E-2</v>
      </c>
      <c r="N51">
        <f t="shared" si="1"/>
        <v>0.47570000000000001</v>
      </c>
      <c r="O51" s="1">
        <v>36526.03402777778</v>
      </c>
      <c r="P51">
        <v>-1.768</v>
      </c>
      <c r="Q51">
        <v>1.6E-2</v>
      </c>
      <c r="R51">
        <v>64.186000000000007</v>
      </c>
      <c r="S51">
        <v>0.34399999999999997</v>
      </c>
      <c r="T51">
        <v>0.245</v>
      </c>
      <c r="U51">
        <v>3.8999999999999998E-3</v>
      </c>
    </row>
    <row r="52" spans="1:21" x14ac:dyDescent="0.25">
      <c r="A52" s="1">
        <v>36526.034722222219</v>
      </c>
      <c r="B52">
        <v>-3.9009999999999998</v>
      </c>
      <c r="C52">
        <v>-4.64E-4</v>
      </c>
      <c r="D52">
        <v>0</v>
      </c>
      <c r="E52">
        <v>0</v>
      </c>
      <c r="F52">
        <v>0</v>
      </c>
      <c r="G52">
        <v>0</v>
      </c>
      <c r="H52">
        <v>3.1999999999999999E-5</v>
      </c>
      <c r="I52">
        <v>60.268999999999998</v>
      </c>
      <c r="J52">
        <v>64.241</v>
      </c>
      <c r="K52">
        <v>0</v>
      </c>
      <c r="L52">
        <v>0.48499999999999999</v>
      </c>
      <c r="M52">
        <f t="shared" si="0"/>
        <v>7.0999999999997954E-2</v>
      </c>
      <c r="N52">
        <f t="shared" si="1"/>
        <v>0.48499999999999999</v>
      </c>
      <c r="O52" s="1">
        <v>36526.034722222219</v>
      </c>
      <c r="P52">
        <v>-1.7669999999999999</v>
      </c>
      <c r="Q52">
        <v>1.6E-2</v>
      </c>
      <c r="R52">
        <v>64.186000000000007</v>
      </c>
      <c r="S52">
        <v>0.34799999999999998</v>
      </c>
      <c r="T52">
        <v>0.249</v>
      </c>
      <c r="U52">
        <v>4.0000000000000001E-3</v>
      </c>
    </row>
    <row r="53" spans="1:21" x14ac:dyDescent="0.25">
      <c r="A53" s="1">
        <v>36526.035416666666</v>
      </c>
      <c r="B53">
        <v>-3.899</v>
      </c>
      <c r="C53">
        <v>-4.64E-4</v>
      </c>
      <c r="D53">
        <v>0</v>
      </c>
      <c r="E53">
        <v>0</v>
      </c>
      <c r="F53">
        <v>0</v>
      </c>
      <c r="G53">
        <v>0</v>
      </c>
      <c r="H53">
        <v>3.1999999999999999E-5</v>
      </c>
      <c r="I53">
        <v>60.271000000000001</v>
      </c>
      <c r="J53">
        <v>64.241</v>
      </c>
      <c r="K53">
        <v>0</v>
      </c>
      <c r="L53">
        <v>0.49430000000000002</v>
      </c>
      <c r="M53">
        <f t="shared" si="0"/>
        <v>7.0999999999997954E-2</v>
      </c>
      <c r="N53">
        <f t="shared" si="1"/>
        <v>0.49430000000000002</v>
      </c>
      <c r="O53" s="1">
        <v>36526.035416666666</v>
      </c>
      <c r="P53">
        <v>-1.766</v>
      </c>
      <c r="Q53">
        <v>1.6E-2</v>
      </c>
      <c r="R53">
        <v>64.186000000000007</v>
      </c>
      <c r="S53">
        <v>0.35099999999999998</v>
      </c>
      <c r="T53">
        <v>0.253</v>
      </c>
      <c r="U53">
        <v>4.1000000000000003E-3</v>
      </c>
    </row>
    <row r="54" spans="1:21" x14ac:dyDescent="0.25">
      <c r="A54" s="1">
        <v>36526.036111111112</v>
      </c>
      <c r="B54">
        <v>-3.8969999999999998</v>
      </c>
      <c r="C54">
        <v>-4.64E-4</v>
      </c>
      <c r="D54">
        <v>0</v>
      </c>
      <c r="E54">
        <v>0</v>
      </c>
      <c r="F54">
        <v>0</v>
      </c>
      <c r="G54">
        <v>0</v>
      </c>
      <c r="H54">
        <v>3.3000000000000003E-5</v>
      </c>
      <c r="I54">
        <v>60.273000000000003</v>
      </c>
      <c r="J54">
        <v>64.242000000000004</v>
      </c>
      <c r="K54">
        <v>0</v>
      </c>
      <c r="L54">
        <v>0.50349999999999995</v>
      </c>
      <c r="M54">
        <f t="shared" si="0"/>
        <v>7.2000000000002728E-2</v>
      </c>
      <c r="N54">
        <f t="shared" si="1"/>
        <v>0.50349999999999995</v>
      </c>
      <c r="O54" s="1">
        <v>36526.036111111112</v>
      </c>
      <c r="P54">
        <v>-1.764</v>
      </c>
      <c r="Q54">
        <v>1.6E-2</v>
      </c>
      <c r="R54">
        <v>64.186999999999998</v>
      </c>
      <c r="S54">
        <v>0.35399999999999998</v>
      </c>
      <c r="T54">
        <v>0.25700000000000001</v>
      </c>
      <c r="U54">
        <v>4.1999999999999997E-3</v>
      </c>
    </row>
    <row r="55" spans="1:21" x14ac:dyDescent="0.25">
      <c r="A55" s="1">
        <v>36526.036805555559</v>
      </c>
      <c r="B55">
        <v>-3.895</v>
      </c>
      <c r="C55">
        <v>-4.6299999999999998E-4</v>
      </c>
      <c r="D55">
        <v>0</v>
      </c>
      <c r="E55">
        <v>0</v>
      </c>
      <c r="F55">
        <v>0</v>
      </c>
      <c r="G55">
        <v>0</v>
      </c>
      <c r="H55">
        <v>3.3000000000000003E-5</v>
      </c>
      <c r="I55">
        <v>60.274999999999999</v>
      </c>
      <c r="J55">
        <v>64.242999999999995</v>
      </c>
      <c r="K55">
        <v>0</v>
      </c>
      <c r="L55">
        <v>0.51259999999999994</v>
      </c>
      <c r="M55">
        <f t="shared" si="0"/>
        <v>7.2999999999993292E-2</v>
      </c>
      <c r="N55">
        <f t="shared" si="1"/>
        <v>0.51259999999999994</v>
      </c>
      <c r="O55" s="1">
        <v>36526.036805555559</v>
      </c>
      <c r="P55">
        <v>-1.7629999999999999</v>
      </c>
      <c r="Q55">
        <v>1.7000000000000001E-2</v>
      </c>
      <c r="R55">
        <v>64.186999999999998</v>
      </c>
      <c r="S55">
        <v>0.35699999999999998</v>
      </c>
      <c r="T55">
        <v>0.26200000000000001</v>
      </c>
      <c r="U55">
        <v>4.4000000000000003E-3</v>
      </c>
    </row>
    <row r="56" spans="1:21" x14ac:dyDescent="0.25">
      <c r="A56" s="1">
        <v>36526.037499999999</v>
      </c>
      <c r="B56">
        <v>-3.8919999999999999</v>
      </c>
      <c r="C56">
        <v>-4.6299999999999998E-4</v>
      </c>
      <c r="D56">
        <v>0</v>
      </c>
      <c r="E56">
        <v>0</v>
      </c>
      <c r="F56">
        <v>0</v>
      </c>
      <c r="G56">
        <v>0</v>
      </c>
      <c r="H56">
        <v>3.3000000000000003E-5</v>
      </c>
      <c r="I56">
        <v>60.277999999999999</v>
      </c>
      <c r="J56">
        <v>64.244</v>
      </c>
      <c r="K56">
        <v>0</v>
      </c>
      <c r="L56">
        <v>0.52180000000000004</v>
      </c>
      <c r="M56">
        <f t="shared" si="0"/>
        <v>7.3999999999998067E-2</v>
      </c>
      <c r="N56">
        <f t="shared" si="1"/>
        <v>0.52180000000000004</v>
      </c>
      <c r="O56" s="1">
        <v>36526.037499999999</v>
      </c>
      <c r="P56">
        <v>-1.762</v>
      </c>
      <c r="Q56">
        <v>1.7000000000000001E-2</v>
      </c>
      <c r="R56">
        <v>64.186999999999998</v>
      </c>
      <c r="S56">
        <v>0.36</v>
      </c>
      <c r="T56">
        <v>0.26600000000000001</v>
      </c>
      <c r="U56">
        <v>4.4999999999999997E-3</v>
      </c>
    </row>
    <row r="57" spans="1:21" x14ac:dyDescent="0.25">
      <c r="A57" s="1">
        <v>36526.038194444445</v>
      </c>
      <c r="B57">
        <v>-3.89</v>
      </c>
      <c r="C57">
        <v>-4.6299999999999998E-4</v>
      </c>
      <c r="D57">
        <v>0</v>
      </c>
      <c r="E57">
        <v>0</v>
      </c>
      <c r="F57">
        <v>0</v>
      </c>
      <c r="G57">
        <v>0</v>
      </c>
      <c r="H57">
        <v>3.3000000000000003E-5</v>
      </c>
      <c r="I57">
        <v>60.28</v>
      </c>
      <c r="J57">
        <v>64.245000000000005</v>
      </c>
      <c r="K57">
        <v>0</v>
      </c>
      <c r="L57">
        <v>0.53090000000000004</v>
      </c>
      <c r="M57">
        <f t="shared" si="0"/>
        <v>7.5000000000002842E-2</v>
      </c>
      <c r="N57">
        <f t="shared" si="1"/>
        <v>0.53090000000000004</v>
      </c>
      <c r="O57" s="1">
        <v>36526.038194444445</v>
      </c>
      <c r="P57">
        <v>-1.7609999999999999</v>
      </c>
      <c r="Q57">
        <v>1.7000000000000001E-2</v>
      </c>
      <c r="R57">
        <v>64.186999999999998</v>
      </c>
      <c r="S57">
        <v>0.36299999999999999</v>
      </c>
      <c r="T57">
        <v>0.27</v>
      </c>
      <c r="U57">
        <v>4.5999999999999999E-3</v>
      </c>
    </row>
    <row r="58" spans="1:21" x14ac:dyDescent="0.25">
      <c r="A58" s="1">
        <v>36526.038888888892</v>
      </c>
      <c r="B58">
        <v>-3.8879999999999999</v>
      </c>
      <c r="C58">
        <v>-4.6299999999999998E-4</v>
      </c>
      <c r="D58">
        <v>0</v>
      </c>
      <c r="E58">
        <v>0</v>
      </c>
      <c r="F58">
        <v>0</v>
      </c>
      <c r="G58">
        <v>0</v>
      </c>
      <c r="H58">
        <v>3.4E-5</v>
      </c>
      <c r="I58">
        <v>60.281999999999996</v>
      </c>
      <c r="J58">
        <v>64.245999999999995</v>
      </c>
      <c r="K58">
        <v>0</v>
      </c>
      <c r="L58">
        <v>0.54</v>
      </c>
      <c r="M58">
        <f t="shared" si="0"/>
        <v>7.5999999999993406E-2</v>
      </c>
      <c r="N58">
        <f t="shared" si="1"/>
        <v>0.54</v>
      </c>
      <c r="O58" s="1">
        <v>36526.038888888892</v>
      </c>
      <c r="P58">
        <v>-1.7589999999999999</v>
      </c>
      <c r="Q58">
        <v>1.7000000000000001E-2</v>
      </c>
      <c r="R58">
        <v>64.186999999999998</v>
      </c>
      <c r="S58">
        <v>0.36599999999999999</v>
      </c>
      <c r="T58">
        <v>0.27400000000000002</v>
      </c>
      <c r="U58">
        <v>4.7000000000000002E-3</v>
      </c>
    </row>
    <row r="59" spans="1:21" x14ac:dyDescent="0.25">
      <c r="A59" s="1">
        <v>36526.039583333331</v>
      </c>
      <c r="B59">
        <v>-3.8860000000000001</v>
      </c>
      <c r="C59">
        <v>-4.6200000000000001E-4</v>
      </c>
      <c r="D59">
        <v>0</v>
      </c>
      <c r="E59">
        <v>0</v>
      </c>
      <c r="F59">
        <v>0</v>
      </c>
      <c r="G59">
        <v>0</v>
      </c>
      <c r="H59">
        <v>3.4E-5</v>
      </c>
      <c r="I59">
        <v>60.283999999999999</v>
      </c>
      <c r="J59">
        <v>64.247</v>
      </c>
      <c r="K59">
        <v>0</v>
      </c>
      <c r="L59">
        <v>0.54900000000000004</v>
      </c>
      <c r="M59">
        <f t="shared" si="0"/>
        <v>7.6999999999998181E-2</v>
      </c>
      <c r="N59">
        <f t="shared" si="1"/>
        <v>0.54900000000000004</v>
      </c>
      <c r="O59" s="1">
        <v>36526.039583333331</v>
      </c>
      <c r="P59">
        <v>-1.7589999999999999</v>
      </c>
      <c r="Q59">
        <v>1.7999999999999999E-2</v>
      </c>
      <c r="R59">
        <v>64.188000000000002</v>
      </c>
      <c r="S59">
        <v>0.36899999999999999</v>
      </c>
      <c r="T59">
        <v>0.27700000000000002</v>
      </c>
      <c r="U59">
        <v>4.8999999999999998E-3</v>
      </c>
    </row>
    <row r="60" spans="1:21" x14ac:dyDescent="0.25">
      <c r="A60" s="1">
        <v>36526.040277777778</v>
      </c>
      <c r="B60">
        <v>-3.8839999999999999</v>
      </c>
      <c r="C60">
        <v>-4.6200000000000001E-4</v>
      </c>
      <c r="D60">
        <v>0</v>
      </c>
      <c r="E60">
        <v>0</v>
      </c>
      <c r="F60">
        <v>0</v>
      </c>
      <c r="G60">
        <v>0</v>
      </c>
      <c r="H60">
        <v>3.4E-5</v>
      </c>
      <c r="I60">
        <v>60.286000000000001</v>
      </c>
      <c r="J60">
        <v>64.247</v>
      </c>
      <c r="K60">
        <v>0</v>
      </c>
      <c r="L60">
        <v>0.55800000000000005</v>
      </c>
      <c r="M60">
        <f t="shared" si="0"/>
        <v>7.6999999999998181E-2</v>
      </c>
      <c r="N60">
        <f t="shared" si="1"/>
        <v>0.55800000000000005</v>
      </c>
      <c r="O60" s="1">
        <v>36526.040277777778</v>
      </c>
      <c r="P60">
        <v>-1.7569999999999999</v>
      </c>
      <c r="Q60">
        <v>1.7999999999999999E-2</v>
      </c>
      <c r="R60">
        <v>64.188000000000002</v>
      </c>
      <c r="S60">
        <v>0.372</v>
      </c>
      <c r="T60">
        <v>0.28100000000000003</v>
      </c>
      <c r="U60">
        <v>5.0000000000000001E-3</v>
      </c>
    </row>
    <row r="61" spans="1:21" x14ac:dyDescent="0.25">
      <c r="A61" s="1">
        <v>36526.040972222225</v>
      </c>
      <c r="B61">
        <v>-3.8820000000000001</v>
      </c>
      <c r="C61">
        <v>-4.6200000000000001E-4</v>
      </c>
      <c r="D61">
        <v>0</v>
      </c>
      <c r="E61">
        <v>0</v>
      </c>
      <c r="F61">
        <v>0</v>
      </c>
      <c r="G61">
        <v>0</v>
      </c>
      <c r="H61">
        <v>3.4E-5</v>
      </c>
      <c r="I61">
        <v>60.287999999999997</v>
      </c>
      <c r="J61">
        <v>64.248000000000005</v>
      </c>
      <c r="K61">
        <v>0</v>
      </c>
      <c r="L61">
        <v>0.56699999999999995</v>
      </c>
      <c r="M61">
        <f t="shared" si="0"/>
        <v>7.8000000000002956E-2</v>
      </c>
      <c r="N61">
        <f t="shared" si="1"/>
        <v>0.56699999999999995</v>
      </c>
      <c r="O61" s="1">
        <v>36526.040972222225</v>
      </c>
      <c r="P61">
        <v>-1.756</v>
      </c>
      <c r="Q61">
        <v>1.7999999999999999E-2</v>
      </c>
      <c r="R61">
        <v>64.188000000000002</v>
      </c>
      <c r="S61">
        <v>0.375</v>
      </c>
      <c r="T61">
        <v>0.28499999999999998</v>
      </c>
      <c r="U61">
        <v>5.1000000000000004E-3</v>
      </c>
    </row>
    <row r="62" spans="1:21" x14ac:dyDescent="0.25">
      <c r="A62" s="1">
        <v>36526.041666666664</v>
      </c>
      <c r="B62">
        <v>-3.88</v>
      </c>
      <c r="C62">
        <v>-4.6200000000000001E-4</v>
      </c>
      <c r="D62">
        <v>0</v>
      </c>
      <c r="E62">
        <v>0</v>
      </c>
      <c r="F62">
        <v>0</v>
      </c>
      <c r="G62">
        <v>0</v>
      </c>
      <c r="H62">
        <v>3.4E-5</v>
      </c>
      <c r="I62">
        <v>60.29</v>
      </c>
      <c r="J62">
        <v>64.248999999999995</v>
      </c>
      <c r="K62">
        <v>0</v>
      </c>
      <c r="L62">
        <v>0.57599999999999996</v>
      </c>
      <c r="M62">
        <f t="shared" si="0"/>
        <v>7.899999999999352E-2</v>
      </c>
      <c r="N62">
        <f t="shared" si="1"/>
        <v>0.57599999999999996</v>
      </c>
      <c r="O62" s="1">
        <v>36526.041666666664</v>
      </c>
      <c r="P62">
        <v>-1.7549999999999999</v>
      </c>
      <c r="Q62">
        <v>1.7999999999999999E-2</v>
      </c>
      <c r="R62">
        <v>64.188000000000002</v>
      </c>
      <c r="S62">
        <v>0.378</v>
      </c>
      <c r="T62">
        <v>0.28899999999999998</v>
      </c>
      <c r="U62">
        <v>5.1999999999999998E-3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C5E80-7618-4165-8378-A9365B02A203}">
  <dimension ref="A1:L62"/>
  <sheetViews>
    <sheetView tabSelected="1" workbookViewId="0">
      <selection sqref="A1:L62"/>
    </sheetView>
  </sheetViews>
  <sheetFormatPr defaultRowHeight="15" x14ac:dyDescent="0.25"/>
  <sheetData>
    <row r="1" spans="1:12" x14ac:dyDescent="0.25">
      <c r="B1" t="s">
        <v>31</v>
      </c>
      <c r="C1" t="s">
        <v>32</v>
      </c>
      <c r="D1" t="s">
        <v>33</v>
      </c>
      <c r="E1" t="s">
        <v>28</v>
      </c>
      <c r="F1" t="s">
        <v>34</v>
      </c>
      <c r="G1" t="s">
        <v>35</v>
      </c>
      <c r="H1" t="s">
        <v>30</v>
      </c>
      <c r="I1" t="s">
        <v>36</v>
      </c>
      <c r="J1" t="s">
        <v>37</v>
      </c>
      <c r="K1" t="s">
        <v>38</v>
      </c>
      <c r="L1" t="s">
        <v>39</v>
      </c>
    </row>
    <row r="2" spans="1:12" x14ac:dyDescent="0.25">
      <c r="A2" s="1">
        <v>36526</v>
      </c>
      <c r="B2">
        <v>-4.07</v>
      </c>
      <c r="C2">
        <v>-3.8200000000000002E-4</v>
      </c>
      <c r="D2">
        <v>0</v>
      </c>
      <c r="E2">
        <v>0</v>
      </c>
      <c r="F2">
        <v>0</v>
      </c>
      <c r="G2">
        <v>0</v>
      </c>
      <c r="H2">
        <v>9.0000000000000002E-6</v>
      </c>
      <c r="I2">
        <v>60.1</v>
      </c>
      <c r="J2">
        <v>64.17</v>
      </c>
      <c r="K2">
        <v>0</v>
      </c>
      <c r="L2">
        <v>0</v>
      </c>
    </row>
    <row r="3" spans="1:12" x14ac:dyDescent="0.25">
      <c r="A3" s="1">
        <v>36526.000694444447</v>
      </c>
      <c r="B3">
        <v>-4.07</v>
      </c>
      <c r="C3">
        <v>-3.8200000000000002E-4</v>
      </c>
      <c r="D3">
        <v>0</v>
      </c>
      <c r="E3">
        <v>0</v>
      </c>
      <c r="F3">
        <v>0</v>
      </c>
      <c r="G3">
        <v>0</v>
      </c>
      <c r="H3">
        <v>9.0000000000000002E-6</v>
      </c>
      <c r="I3">
        <v>60.1</v>
      </c>
      <c r="J3">
        <v>64.17</v>
      </c>
      <c r="K3">
        <v>0</v>
      </c>
      <c r="L3">
        <v>0</v>
      </c>
    </row>
    <row r="4" spans="1:12" x14ac:dyDescent="0.25">
      <c r="A4" s="1">
        <v>36526.001388888886</v>
      </c>
      <c r="B4">
        <v>-4.07</v>
      </c>
      <c r="C4">
        <v>-3.8200000000000002E-4</v>
      </c>
      <c r="D4">
        <v>0</v>
      </c>
      <c r="E4">
        <v>0</v>
      </c>
      <c r="F4">
        <v>0</v>
      </c>
      <c r="G4">
        <v>0</v>
      </c>
      <c r="H4">
        <v>9.0000000000000002E-6</v>
      </c>
      <c r="I4">
        <v>60.1</v>
      </c>
      <c r="J4">
        <v>64.17</v>
      </c>
      <c r="K4">
        <v>0</v>
      </c>
      <c r="L4">
        <v>0</v>
      </c>
    </row>
    <row r="5" spans="1:12" x14ac:dyDescent="0.25">
      <c r="A5" s="1">
        <v>36526.002083333333</v>
      </c>
      <c r="B5">
        <v>-4.07</v>
      </c>
      <c r="C5">
        <v>-3.8200000000000002E-4</v>
      </c>
      <c r="D5">
        <v>0</v>
      </c>
      <c r="E5">
        <v>0</v>
      </c>
      <c r="F5">
        <v>0</v>
      </c>
      <c r="G5">
        <v>0</v>
      </c>
      <c r="H5">
        <v>9.0000000000000002E-6</v>
      </c>
      <c r="I5">
        <v>60.1</v>
      </c>
      <c r="J5">
        <v>64.17</v>
      </c>
      <c r="K5">
        <v>0</v>
      </c>
      <c r="L5">
        <v>0</v>
      </c>
    </row>
    <row r="6" spans="1:12" x14ac:dyDescent="0.25">
      <c r="A6" s="1">
        <v>36526.00277777778</v>
      </c>
      <c r="B6">
        <v>-4.069</v>
      </c>
      <c r="C6">
        <v>-3.8200000000000002E-4</v>
      </c>
      <c r="D6">
        <v>0</v>
      </c>
      <c r="E6">
        <v>0</v>
      </c>
      <c r="F6">
        <v>0</v>
      </c>
      <c r="G6">
        <v>0</v>
      </c>
      <c r="H6">
        <v>1.0000000000000001E-5</v>
      </c>
      <c r="I6">
        <v>60.100999999999999</v>
      </c>
      <c r="J6">
        <v>64.173000000000002</v>
      </c>
      <c r="K6">
        <v>0</v>
      </c>
      <c r="L6">
        <v>3.5999999999999999E-3</v>
      </c>
    </row>
    <row r="7" spans="1:12" x14ac:dyDescent="0.25">
      <c r="A7" s="1">
        <v>36526.003472222219</v>
      </c>
      <c r="B7">
        <v>-4.05</v>
      </c>
      <c r="C7">
        <v>-3.8099999999999999E-4</v>
      </c>
      <c r="D7">
        <v>0</v>
      </c>
      <c r="E7">
        <v>0</v>
      </c>
      <c r="F7">
        <v>0</v>
      </c>
      <c r="G7">
        <v>0</v>
      </c>
      <c r="H7">
        <v>1.1E-5</v>
      </c>
      <c r="I7">
        <v>60.12</v>
      </c>
      <c r="J7">
        <v>64.179000000000002</v>
      </c>
      <c r="K7">
        <v>0</v>
      </c>
      <c r="L7">
        <v>3.9199999999999999E-2</v>
      </c>
    </row>
    <row r="8" spans="1:12" x14ac:dyDescent="0.25">
      <c r="A8" s="1">
        <v>36526.004166666666</v>
      </c>
      <c r="B8">
        <v>-4.0350000000000001</v>
      </c>
      <c r="C8">
        <v>-3.79E-4</v>
      </c>
      <c r="D8">
        <v>0</v>
      </c>
      <c r="E8">
        <v>0</v>
      </c>
      <c r="F8">
        <v>0</v>
      </c>
      <c r="G8">
        <v>0</v>
      </c>
      <c r="H8">
        <v>1.2999999999999999E-5</v>
      </c>
      <c r="I8">
        <v>60.134999999999998</v>
      </c>
      <c r="J8">
        <v>64.183000000000007</v>
      </c>
      <c r="K8">
        <v>0</v>
      </c>
      <c r="L8">
        <v>6.6500000000000004E-2</v>
      </c>
    </row>
    <row r="9" spans="1:12" x14ac:dyDescent="0.25">
      <c r="A9" s="1">
        <v>36526.004861111112</v>
      </c>
      <c r="B9">
        <v>-4.0250000000000004</v>
      </c>
      <c r="C9">
        <v>-3.7800000000000003E-4</v>
      </c>
      <c r="D9">
        <v>0</v>
      </c>
      <c r="E9">
        <v>0</v>
      </c>
      <c r="F9">
        <v>0</v>
      </c>
      <c r="G9">
        <v>0</v>
      </c>
      <c r="H9">
        <v>1.4E-5</v>
      </c>
      <c r="I9">
        <v>60.145000000000003</v>
      </c>
      <c r="J9">
        <v>64.185000000000002</v>
      </c>
      <c r="K9">
        <v>0</v>
      </c>
      <c r="L9">
        <v>8.6400000000000005E-2</v>
      </c>
    </row>
    <row r="10" spans="1:12" x14ac:dyDescent="0.25">
      <c r="A10" s="1">
        <v>36526.005555555559</v>
      </c>
      <c r="B10">
        <v>-4.016</v>
      </c>
      <c r="C10">
        <v>-3.77E-4</v>
      </c>
      <c r="D10">
        <v>0</v>
      </c>
      <c r="E10">
        <v>0</v>
      </c>
      <c r="F10">
        <v>0</v>
      </c>
      <c r="G10">
        <v>0</v>
      </c>
      <c r="H10">
        <v>1.4E-5</v>
      </c>
      <c r="I10">
        <v>60.154000000000003</v>
      </c>
      <c r="J10">
        <v>64.186999999999998</v>
      </c>
      <c r="K10">
        <v>0</v>
      </c>
      <c r="L10">
        <v>0.1046</v>
      </c>
    </row>
    <row r="11" spans="1:12" x14ac:dyDescent="0.25">
      <c r="A11" s="1">
        <v>36526.006249999999</v>
      </c>
      <c r="B11">
        <v>-4.0090000000000003</v>
      </c>
      <c r="C11">
        <v>-3.77E-4</v>
      </c>
      <c r="D11">
        <v>0</v>
      </c>
      <c r="E11">
        <v>0</v>
      </c>
      <c r="F11">
        <v>0</v>
      </c>
      <c r="G11">
        <v>0</v>
      </c>
      <c r="H11">
        <v>1.5E-5</v>
      </c>
      <c r="I11">
        <v>60.161000000000001</v>
      </c>
      <c r="J11">
        <v>64.188999999999993</v>
      </c>
      <c r="K11">
        <v>0</v>
      </c>
      <c r="L11">
        <v>0.122</v>
      </c>
    </row>
    <row r="12" spans="1:12" x14ac:dyDescent="0.25">
      <c r="A12" s="1">
        <v>36526.006944444445</v>
      </c>
      <c r="B12">
        <v>-4.0019999999999998</v>
      </c>
      <c r="C12">
        <v>-3.7599999999999998E-4</v>
      </c>
      <c r="D12">
        <v>0</v>
      </c>
      <c r="E12">
        <v>0</v>
      </c>
      <c r="F12">
        <v>0</v>
      </c>
      <c r="G12">
        <v>0</v>
      </c>
      <c r="H12">
        <v>1.5999999999999999E-5</v>
      </c>
      <c r="I12">
        <v>60.167999999999999</v>
      </c>
      <c r="J12">
        <v>64.191000000000003</v>
      </c>
      <c r="K12">
        <v>0</v>
      </c>
      <c r="L12">
        <v>0.14000000000000001</v>
      </c>
    </row>
    <row r="13" spans="1:12" x14ac:dyDescent="0.25">
      <c r="A13" s="1">
        <v>36526.007638888892</v>
      </c>
      <c r="B13">
        <v>-3.9950000000000001</v>
      </c>
      <c r="C13">
        <v>-3.7500000000000001E-4</v>
      </c>
      <c r="D13">
        <v>0</v>
      </c>
      <c r="E13">
        <v>0</v>
      </c>
      <c r="F13">
        <v>0</v>
      </c>
      <c r="G13">
        <v>0</v>
      </c>
      <c r="H13">
        <v>1.5999999999999999E-5</v>
      </c>
      <c r="I13">
        <v>60.174999999999997</v>
      </c>
      <c r="J13">
        <v>64.192999999999998</v>
      </c>
      <c r="K13">
        <v>0</v>
      </c>
      <c r="L13">
        <v>0.15920000000000001</v>
      </c>
    </row>
    <row r="14" spans="1:12" x14ac:dyDescent="0.25">
      <c r="A14" s="1">
        <v>36526.008333333331</v>
      </c>
      <c r="B14">
        <v>-3.988</v>
      </c>
      <c r="C14">
        <v>-3.7500000000000001E-4</v>
      </c>
      <c r="D14">
        <v>0</v>
      </c>
      <c r="E14">
        <v>0</v>
      </c>
      <c r="F14">
        <v>0</v>
      </c>
      <c r="G14">
        <v>0</v>
      </c>
      <c r="H14">
        <v>1.7E-5</v>
      </c>
      <c r="I14">
        <v>60.182000000000002</v>
      </c>
      <c r="J14">
        <v>64.194999999999993</v>
      </c>
      <c r="K14">
        <v>0</v>
      </c>
      <c r="L14">
        <v>0.1764</v>
      </c>
    </row>
    <row r="15" spans="1:12" x14ac:dyDescent="0.25">
      <c r="A15" s="1">
        <v>36526.009027777778</v>
      </c>
      <c r="B15">
        <v>-3.9830000000000001</v>
      </c>
      <c r="C15">
        <v>-3.7399999999999998E-4</v>
      </c>
      <c r="D15">
        <v>0</v>
      </c>
      <c r="E15">
        <v>0</v>
      </c>
      <c r="F15">
        <v>0</v>
      </c>
      <c r="G15">
        <v>0</v>
      </c>
      <c r="H15">
        <v>1.8E-5</v>
      </c>
      <c r="I15">
        <v>60.186999999999998</v>
      </c>
      <c r="J15">
        <v>64.195999999999998</v>
      </c>
      <c r="K15">
        <v>0</v>
      </c>
      <c r="L15">
        <v>0.19339999999999999</v>
      </c>
    </row>
    <row r="16" spans="1:12" x14ac:dyDescent="0.25">
      <c r="A16" s="1">
        <v>36526.009722222225</v>
      </c>
      <c r="B16">
        <v>-3.9769999999999999</v>
      </c>
      <c r="C16">
        <v>-3.7399999999999998E-4</v>
      </c>
      <c r="D16">
        <v>0</v>
      </c>
      <c r="E16">
        <v>0</v>
      </c>
      <c r="F16">
        <v>0</v>
      </c>
      <c r="G16">
        <v>0</v>
      </c>
      <c r="H16">
        <v>1.8E-5</v>
      </c>
      <c r="I16">
        <v>60.192999999999998</v>
      </c>
      <c r="J16">
        <v>64.197999999999993</v>
      </c>
      <c r="K16">
        <v>0</v>
      </c>
      <c r="L16">
        <v>0.2102</v>
      </c>
    </row>
    <row r="17" spans="1:12" x14ac:dyDescent="0.25">
      <c r="A17" s="1">
        <v>36526.010416666664</v>
      </c>
      <c r="B17">
        <v>-3.9710000000000001</v>
      </c>
      <c r="C17">
        <v>-3.7300000000000001E-4</v>
      </c>
      <c r="D17">
        <v>0</v>
      </c>
      <c r="E17">
        <v>0</v>
      </c>
      <c r="F17">
        <v>0</v>
      </c>
      <c r="G17">
        <v>0</v>
      </c>
      <c r="H17">
        <v>1.9000000000000001E-5</v>
      </c>
      <c r="I17">
        <v>60.198999999999998</v>
      </c>
      <c r="J17">
        <v>64.198999999999998</v>
      </c>
      <c r="K17">
        <v>0</v>
      </c>
      <c r="L17">
        <v>0.22700000000000001</v>
      </c>
    </row>
    <row r="18" spans="1:12" x14ac:dyDescent="0.25">
      <c r="A18" s="1">
        <v>36526.011111111111</v>
      </c>
      <c r="B18">
        <v>-3.9660000000000002</v>
      </c>
      <c r="C18">
        <v>-3.7300000000000001E-4</v>
      </c>
      <c r="D18">
        <v>0</v>
      </c>
      <c r="E18">
        <v>0</v>
      </c>
      <c r="F18">
        <v>0</v>
      </c>
      <c r="G18">
        <v>0</v>
      </c>
      <c r="H18">
        <v>1.9000000000000001E-5</v>
      </c>
      <c r="I18">
        <v>60.204000000000001</v>
      </c>
      <c r="J18">
        <v>64.2</v>
      </c>
      <c r="K18">
        <v>0</v>
      </c>
      <c r="L18">
        <v>0.24360000000000001</v>
      </c>
    </row>
    <row r="19" spans="1:12" x14ac:dyDescent="0.25">
      <c r="A19" s="1">
        <v>36526.011805555558</v>
      </c>
      <c r="B19">
        <v>-3.9609999999999999</v>
      </c>
      <c r="C19">
        <v>-3.7199999999999999E-4</v>
      </c>
      <c r="D19">
        <v>0</v>
      </c>
      <c r="E19">
        <v>0</v>
      </c>
      <c r="F19">
        <v>0</v>
      </c>
      <c r="G19">
        <v>0</v>
      </c>
      <c r="H19">
        <v>2.0000000000000002E-5</v>
      </c>
      <c r="I19">
        <v>60.209000000000003</v>
      </c>
      <c r="J19">
        <v>64.201999999999998</v>
      </c>
      <c r="K19">
        <v>0</v>
      </c>
      <c r="L19">
        <v>0.2601</v>
      </c>
    </row>
    <row r="20" spans="1:12" x14ac:dyDescent="0.25">
      <c r="A20" s="1">
        <v>36526.012499999997</v>
      </c>
      <c r="B20">
        <v>-3.956</v>
      </c>
      <c r="C20">
        <v>-3.7199999999999999E-4</v>
      </c>
      <c r="D20">
        <v>0</v>
      </c>
      <c r="E20">
        <v>0</v>
      </c>
      <c r="F20">
        <v>0</v>
      </c>
      <c r="G20">
        <v>0</v>
      </c>
      <c r="H20">
        <v>2.0000000000000002E-5</v>
      </c>
      <c r="I20">
        <v>60.213999999999999</v>
      </c>
      <c r="J20">
        <v>64.203000000000003</v>
      </c>
      <c r="K20">
        <v>0</v>
      </c>
      <c r="L20">
        <v>0.27650000000000002</v>
      </c>
    </row>
    <row r="21" spans="1:12" x14ac:dyDescent="0.25">
      <c r="A21" s="1">
        <v>36526.013194444444</v>
      </c>
      <c r="B21">
        <v>-3.9510000000000001</v>
      </c>
      <c r="C21">
        <v>-3.7100000000000002E-4</v>
      </c>
      <c r="D21">
        <v>0</v>
      </c>
      <c r="E21">
        <v>0</v>
      </c>
      <c r="F21">
        <v>0</v>
      </c>
      <c r="G21">
        <v>0</v>
      </c>
      <c r="H21">
        <v>2.0999999999999999E-5</v>
      </c>
      <c r="I21">
        <v>60.219000000000001</v>
      </c>
      <c r="J21">
        <v>64.203999999999994</v>
      </c>
      <c r="K21">
        <v>0</v>
      </c>
      <c r="L21">
        <v>0.2928</v>
      </c>
    </row>
    <row r="22" spans="1:12" x14ac:dyDescent="0.25">
      <c r="A22" s="1">
        <v>36526.013888888891</v>
      </c>
      <c r="B22">
        <v>-3.9460000000000002</v>
      </c>
      <c r="C22">
        <v>-3.7100000000000002E-4</v>
      </c>
      <c r="D22">
        <v>0</v>
      </c>
      <c r="E22">
        <v>0</v>
      </c>
      <c r="F22">
        <v>0</v>
      </c>
      <c r="G22">
        <v>0</v>
      </c>
      <c r="H22">
        <v>2.0999999999999999E-5</v>
      </c>
      <c r="I22">
        <v>60.223999999999997</v>
      </c>
      <c r="J22">
        <v>64.206000000000003</v>
      </c>
      <c r="K22">
        <v>0</v>
      </c>
      <c r="L22">
        <v>0.30909999999999999</v>
      </c>
    </row>
    <row r="23" spans="1:12" x14ac:dyDescent="0.25">
      <c r="A23" s="1">
        <v>36526.01458333333</v>
      </c>
      <c r="B23">
        <v>-3.9420000000000002</v>
      </c>
      <c r="C23">
        <v>-3.6999999999999999E-4</v>
      </c>
      <c r="D23">
        <v>0</v>
      </c>
      <c r="E23">
        <v>0</v>
      </c>
      <c r="F23">
        <v>0</v>
      </c>
      <c r="G23">
        <v>0</v>
      </c>
      <c r="H23">
        <v>2.0999999999999999E-5</v>
      </c>
      <c r="I23">
        <v>60.228000000000002</v>
      </c>
      <c r="J23">
        <v>64.206999999999994</v>
      </c>
      <c r="K23">
        <v>0</v>
      </c>
      <c r="L23">
        <v>0.3256</v>
      </c>
    </row>
    <row r="24" spans="1:12" x14ac:dyDescent="0.25">
      <c r="A24" s="1">
        <v>36526.015277777777</v>
      </c>
      <c r="B24">
        <v>-3.9369999999999998</v>
      </c>
      <c r="C24">
        <v>-3.6999999999999999E-4</v>
      </c>
      <c r="D24">
        <v>0</v>
      </c>
      <c r="E24">
        <v>0</v>
      </c>
      <c r="F24">
        <v>0</v>
      </c>
      <c r="G24">
        <v>0</v>
      </c>
      <c r="H24">
        <v>2.1999999999999999E-5</v>
      </c>
      <c r="I24">
        <v>60.232999999999997</v>
      </c>
      <c r="J24">
        <v>64.207999999999998</v>
      </c>
      <c r="K24">
        <v>0</v>
      </c>
      <c r="L24">
        <v>0.34210000000000002</v>
      </c>
    </row>
    <row r="25" spans="1:12" x14ac:dyDescent="0.25">
      <c r="A25" s="1">
        <v>36526.015972222223</v>
      </c>
      <c r="B25">
        <v>-3.9329999999999998</v>
      </c>
      <c r="C25">
        <v>-3.6999999999999999E-4</v>
      </c>
      <c r="D25">
        <v>0</v>
      </c>
      <c r="E25">
        <v>0</v>
      </c>
      <c r="F25">
        <v>0</v>
      </c>
      <c r="G25">
        <v>0</v>
      </c>
      <c r="H25">
        <v>2.1999999999999999E-5</v>
      </c>
      <c r="I25">
        <v>60.237000000000002</v>
      </c>
      <c r="J25">
        <v>64.209000000000003</v>
      </c>
      <c r="K25">
        <v>0</v>
      </c>
      <c r="L25">
        <v>0.35849999999999999</v>
      </c>
    </row>
    <row r="26" spans="1:12" x14ac:dyDescent="0.25">
      <c r="A26" s="1">
        <v>36526.01666666667</v>
      </c>
      <c r="B26">
        <v>-3.9279999999999999</v>
      </c>
      <c r="C26">
        <v>-3.6900000000000002E-4</v>
      </c>
      <c r="D26">
        <v>0</v>
      </c>
      <c r="E26">
        <v>0</v>
      </c>
      <c r="F26">
        <v>0</v>
      </c>
      <c r="G26">
        <v>0</v>
      </c>
      <c r="H26">
        <v>2.3E-5</v>
      </c>
      <c r="I26">
        <v>60.241999999999997</v>
      </c>
      <c r="J26">
        <v>64.210999999999999</v>
      </c>
      <c r="K26">
        <v>0</v>
      </c>
      <c r="L26">
        <v>0.37490000000000001</v>
      </c>
    </row>
    <row r="27" spans="1:12" x14ac:dyDescent="0.25">
      <c r="A27" s="1">
        <v>36526.017361111109</v>
      </c>
      <c r="B27">
        <v>-3.9239999999999999</v>
      </c>
      <c r="C27">
        <v>-3.6900000000000002E-4</v>
      </c>
      <c r="D27">
        <v>0</v>
      </c>
      <c r="E27">
        <v>0</v>
      </c>
      <c r="F27">
        <v>0</v>
      </c>
      <c r="G27">
        <v>0</v>
      </c>
      <c r="H27">
        <v>2.3E-5</v>
      </c>
      <c r="I27">
        <v>60.246000000000002</v>
      </c>
      <c r="J27">
        <v>64.212000000000003</v>
      </c>
      <c r="K27">
        <v>0</v>
      </c>
      <c r="L27">
        <v>0.39179999999999998</v>
      </c>
    </row>
    <row r="28" spans="1:12" x14ac:dyDescent="0.25">
      <c r="A28" s="1">
        <v>36526.018055555556</v>
      </c>
      <c r="B28">
        <v>-3.92</v>
      </c>
      <c r="C28">
        <v>-3.68E-4</v>
      </c>
      <c r="D28">
        <v>0</v>
      </c>
      <c r="E28">
        <v>0</v>
      </c>
      <c r="F28">
        <v>0</v>
      </c>
      <c r="G28">
        <v>0</v>
      </c>
      <c r="H28">
        <v>2.4000000000000001E-5</v>
      </c>
      <c r="I28">
        <v>60.25</v>
      </c>
      <c r="J28">
        <v>64.212999999999994</v>
      </c>
      <c r="K28">
        <v>0</v>
      </c>
      <c r="L28">
        <v>0.40870000000000001</v>
      </c>
    </row>
    <row r="29" spans="1:12" x14ac:dyDescent="0.25">
      <c r="A29" s="1">
        <v>36526.018750000003</v>
      </c>
      <c r="B29">
        <v>-3.9159999999999999</v>
      </c>
      <c r="C29">
        <v>-3.68E-4</v>
      </c>
      <c r="D29">
        <v>0</v>
      </c>
      <c r="E29">
        <v>0</v>
      </c>
      <c r="F29">
        <v>0</v>
      </c>
      <c r="G29">
        <v>0</v>
      </c>
      <c r="H29">
        <v>2.4000000000000001E-5</v>
      </c>
      <c r="I29">
        <v>60.253999999999998</v>
      </c>
      <c r="J29">
        <v>64.213999999999999</v>
      </c>
      <c r="K29">
        <v>0</v>
      </c>
      <c r="L29">
        <v>0.4254</v>
      </c>
    </row>
    <row r="30" spans="1:12" x14ac:dyDescent="0.25">
      <c r="A30" s="1">
        <v>36526.019444444442</v>
      </c>
      <c r="B30">
        <v>-3.911</v>
      </c>
      <c r="C30">
        <v>-3.68E-4</v>
      </c>
      <c r="D30">
        <v>0</v>
      </c>
      <c r="E30">
        <v>0</v>
      </c>
      <c r="F30">
        <v>0</v>
      </c>
      <c r="G30">
        <v>0</v>
      </c>
      <c r="H30">
        <v>2.4000000000000001E-5</v>
      </c>
      <c r="I30">
        <v>60.259</v>
      </c>
      <c r="J30">
        <v>64.215000000000003</v>
      </c>
      <c r="K30">
        <v>0</v>
      </c>
      <c r="L30">
        <v>0.44209999999999999</v>
      </c>
    </row>
    <row r="31" spans="1:12" x14ac:dyDescent="0.25">
      <c r="A31" s="1">
        <v>36526.020138888889</v>
      </c>
      <c r="B31">
        <v>-3.907</v>
      </c>
      <c r="C31">
        <v>-3.6699999999999998E-4</v>
      </c>
      <c r="D31">
        <v>0</v>
      </c>
      <c r="E31">
        <v>0</v>
      </c>
      <c r="F31">
        <v>0</v>
      </c>
      <c r="G31">
        <v>0</v>
      </c>
      <c r="H31">
        <v>2.5000000000000001E-5</v>
      </c>
      <c r="I31">
        <v>60.262999999999998</v>
      </c>
      <c r="J31">
        <v>64.215999999999994</v>
      </c>
      <c r="K31">
        <v>0</v>
      </c>
      <c r="L31">
        <v>0.45810000000000001</v>
      </c>
    </row>
    <row r="32" spans="1:12" x14ac:dyDescent="0.25">
      <c r="A32" s="1">
        <v>36526.020833333336</v>
      </c>
      <c r="B32">
        <v>-3.9039999999999999</v>
      </c>
      <c r="C32">
        <v>-3.6699999999999998E-4</v>
      </c>
      <c r="D32">
        <v>0</v>
      </c>
      <c r="E32">
        <v>0</v>
      </c>
      <c r="F32">
        <v>0</v>
      </c>
      <c r="G32">
        <v>0</v>
      </c>
      <c r="H32">
        <v>2.5000000000000001E-5</v>
      </c>
      <c r="I32">
        <v>60.265999999999998</v>
      </c>
      <c r="J32">
        <v>64.216999999999999</v>
      </c>
      <c r="K32">
        <v>0</v>
      </c>
      <c r="L32">
        <v>0.47389999999999999</v>
      </c>
    </row>
    <row r="33" spans="1:12" x14ac:dyDescent="0.25">
      <c r="A33" s="1">
        <v>36526.021527777775</v>
      </c>
      <c r="B33">
        <v>-3.9</v>
      </c>
      <c r="C33">
        <v>-3.6600000000000001E-4</v>
      </c>
      <c r="D33">
        <v>0</v>
      </c>
      <c r="E33">
        <v>0</v>
      </c>
      <c r="F33">
        <v>0</v>
      </c>
      <c r="G33">
        <v>0</v>
      </c>
      <c r="H33">
        <v>2.5000000000000001E-5</v>
      </c>
      <c r="I33">
        <v>60.27</v>
      </c>
      <c r="J33">
        <v>64.218000000000004</v>
      </c>
      <c r="K33">
        <v>0</v>
      </c>
      <c r="L33">
        <v>0.48980000000000001</v>
      </c>
    </row>
    <row r="34" spans="1:12" x14ac:dyDescent="0.25">
      <c r="A34" s="1">
        <v>36526.022222222222</v>
      </c>
      <c r="B34">
        <v>-3.8959999999999999</v>
      </c>
      <c r="C34">
        <v>-3.6600000000000001E-4</v>
      </c>
      <c r="D34">
        <v>0</v>
      </c>
      <c r="E34">
        <v>0</v>
      </c>
      <c r="F34">
        <v>0</v>
      </c>
      <c r="G34">
        <v>0</v>
      </c>
      <c r="H34">
        <v>2.5999999999999998E-5</v>
      </c>
      <c r="I34">
        <v>60.274000000000001</v>
      </c>
      <c r="J34">
        <v>64.218999999999994</v>
      </c>
      <c r="K34">
        <v>0</v>
      </c>
      <c r="L34">
        <v>0.50580000000000003</v>
      </c>
    </row>
    <row r="35" spans="1:12" x14ac:dyDescent="0.25">
      <c r="A35" s="1">
        <v>36526.022916666669</v>
      </c>
      <c r="B35">
        <v>-3.8929999999999998</v>
      </c>
      <c r="C35">
        <v>-3.6600000000000001E-4</v>
      </c>
      <c r="D35">
        <v>0</v>
      </c>
      <c r="E35">
        <v>0</v>
      </c>
      <c r="F35">
        <v>0</v>
      </c>
      <c r="G35">
        <v>0</v>
      </c>
      <c r="H35">
        <v>2.5999999999999998E-5</v>
      </c>
      <c r="I35">
        <v>60.277000000000001</v>
      </c>
      <c r="J35">
        <v>64.221000000000004</v>
      </c>
      <c r="K35">
        <v>0</v>
      </c>
      <c r="L35">
        <v>0.52170000000000005</v>
      </c>
    </row>
    <row r="36" spans="1:12" x14ac:dyDescent="0.25">
      <c r="A36" s="1">
        <v>36526.023611111108</v>
      </c>
      <c r="B36">
        <v>-3.8889999999999998</v>
      </c>
      <c r="C36">
        <v>-3.6499999999999998E-4</v>
      </c>
      <c r="D36">
        <v>0</v>
      </c>
      <c r="E36">
        <v>0</v>
      </c>
      <c r="F36">
        <v>0</v>
      </c>
      <c r="G36">
        <v>0</v>
      </c>
      <c r="H36">
        <v>2.5999999999999998E-5</v>
      </c>
      <c r="I36">
        <v>60.280999999999999</v>
      </c>
      <c r="J36">
        <v>64.221999999999994</v>
      </c>
      <c r="K36">
        <v>0</v>
      </c>
      <c r="L36">
        <v>0.53769999999999996</v>
      </c>
    </row>
    <row r="37" spans="1:12" x14ac:dyDescent="0.25">
      <c r="A37" s="1">
        <v>36526.024305555555</v>
      </c>
      <c r="B37">
        <v>-3.8849999999999998</v>
      </c>
      <c r="C37">
        <v>-3.6499999999999998E-4</v>
      </c>
      <c r="D37">
        <v>0</v>
      </c>
      <c r="E37">
        <v>0</v>
      </c>
      <c r="F37">
        <v>0</v>
      </c>
      <c r="G37">
        <v>0</v>
      </c>
      <c r="H37">
        <v>2.6999999999999999E-5</v>
      </c>
      <c r="I37">
        <v>60.284999999999997</v>
      </c>
      <c r="J37">
        <v>64.222999999999999</v>
      </c>
      <c r="K37">
        <v>0</v>
      </c>
      <c r="L37">
        <v>0.55359999999999998</v>
      </c>
    </row>
    <row r="38" spans="1:12" x14ac:dyDescent="0.25">
      <c r="A38" s="1">
        <v>36526.025000000001</v>
      </c>
      <c r="B38">
        <v>-3.8820000000000001</v>
      </c>
      <c r="C38">
        <v>-3.6499999999999998E-4</v>
      </c>
      <c r="D38">
        <v>0</v>
      </c>
      <c r="E38">
        <v>0</v>
      </c>
      <c r="F38">
        <v>0</v>
      </c>
      <c r="G38">
        <v>0</v>
      </c>
      <c r="H38">
        <v>2.6999999999999999E-5</v>
      </c>
      <c r="I38">
        <v>60.287999999999997</v>
      </c>
      <c r="J38">
        <v>64.224000000000004</v>
      </c>
      <c r="K38">
        <v>0</v>
      </c>
      <c r="L38">
        <v>0.56940000000000002</v>
      </c>
    </row>
    <row r="39" spans="1:12" x14ac:dyDescent="0.25">
      <c r="A39" s="1">
        <v>36526.025694444441</v>
      </c>
      <c r="B39">
        <v>-3.879</v>
      </c>
      <c r="C39">
        <v>-3.6400000000000001E-4</v>
      </c>
      <c r="D39">
        <v>0</v>
      </c>
      <c r="E39">
        <v>0</v>
      </c>
      <c r="F39">
        <v>0</v>
      </c>
      <c r="G39">
        <v>0</v>
      </c>
      <c r="H39">
        <v>2.6999999999999999E-5</v>
      </c>
      <c r="I39">
        <v>60.290999999999997</v>
      </c>
      <c r="J39">
        <v>64.224999999999994</v>
      </c>
      <c r="K39">
        <v>0</v>
      </c>
      <c r="L39">
        <v>0.58540000000000003</v>
      </c>
    </row>
    <row r="40" spans="1:12" x14ac:dyDescent="0.25">
      <c r="A40" s="1">
        <v>36526.026388888888</v>
      </c>
      <c r="B40">
        <v>-3.875</v>
      </c>
      <c r="C40">
        <v>-3.6400000000000001E-4</v>
      </c>
      <c r="D40">
        <v>0</v>
      </c>
      <c r="E40">
        <v>0</v>
      </c>
      <c r="F40">
        <v>0</v>
      </c>
      <c r="G40">
        <v>0</v>
      </c>
      <c r="H40">
        <v>2.8E-5</v>
      </c>
      <c r="I40">
        <v>60.295000000000002</v>
      </c>
      <c r="J40">
        <v>64.225999999999999</v>
      </c>
      <c r="K40">
        <v>0</v>
      </c>
      <c r="L40">
        <v>0.60129999999999995</v>
      </c>
    </row>
    <row r="41" spans="1:12" x14ac:dyDescent="0.25">
      <c r="A41" s="1">
        <v>36526.027083333334</v>
      </c>
      <c r="B41">
        <v>-3.8719999999999999</v>
      </c>
      <c r="C41">
        <v>-3.6400000000000001E-4</v>
      </c>
      <c r="D41">
        <v>0</v>
      </c>
      <c r="E41">
        <v>0</v>
      </c>
      <c r="F41">
        <v>0</v>
      </c>
      <c r="G41">
        <v>0</v>
      </c>
      <c r="H41">
        <v>2.8E-5</v>
      </c>
      <c r="I41">
        <v>60.298000000000002</v>
      </c>
      <c r="J41">
        <v>64.225999999999999</v>
      </c>
      <c r="K41">
        <v>0</v>
      </c>
      <c r="L41">
        <v>0.61709999999999998</v>
      </c>
    </row>
    <row r="42" spans="1:12" x14ac:dyDescent="0.25">
      <c r="A42" s="1">
        <v>36526.027777777781</v>
      </c>
      <c r="B42">
        <v>-3.8679999999999999</v>
      </c>
      <c r="C42">
        <v>-3.6299999999999999E-4</v>
      </c>
      <c r="D42">
        <v>0</v>
      </c>
      <c r="E42">
        <v>0</v>
      </c>
      <c r="F42">
        <v>0</v>
      </c>
      <c r="G42">
        <v>0</v>
      </c>
      <c r="H42">
        <v>2.8E-5</v>
      </c>
      <c r="I42">
        <v>60.302</v>
      </c>
      <c r="J42">
        <v>64.227000000000004</v>
      </c>
      <c r="K42">
        <v>0</v>
      </c>
      <c r="L42">
        <v>0.63280000000000003</v>
      </c>
    </row>
    <row r="43" spans="1:12" x14ac:dyDescent="0.25">
      <c r="A43" s="1">
        <v>36526.02847222222</v>
      </c>
      <c r="B43">
        <v>-3.8650000000000002</v>
      </c>
      <c r="C43">
        <v>-3.6299999999999999E-4</v>
      </c>
      <c r="D43">
        <v>0</v>
      </c>
      <c r="E43">
        <v>0</v>
      </c>
      <c r="F43">
        <v>0</v>
      </c>
      <c r="G43">
        <v>0</v>
      </c>
      <c r="H43">
        <v>2.9E-5</v>
      </c>
      <c r="I43">
        <v>60.305</v>
      </c>
      <c r="J43">
        <v>64.227999999999994</v>
      </c>
      <c r="K43">
        <v>0</v>
      </c>
      <c r="L43">
        <v>0.64839999999999998</v>
      </c>
    </row>
    <row r="44" spans="1:12" x14ac:dyDescent="0.25">
      <c r="A44" s="1">
        <v>36526.029166666667</v>
      </c>
      <c r="B44">
        <v>-3.8620000000000001</v>
      </c>
      <c r="C44">
        <v>-3.6299999999999999E-4</v>
      </c>
      <c r="D44">
        <v>0</v>
      </c>
      <c r="E44">
        <v>0</v>
      </c>
      <c r="F44">
        <v>0</v>
      </c>
      <c r="G44">
        <v>0</v>
      </c>
      <c r="H44">
        <v>2.9E-5</v>
      </c>
      <c r="I44">
        <v>60.308</v>
      </c>
      <c r="J44">
        <v>64.228999999999999</v>
      </c>
      <c r="K44">
        <v>0</v>
      </c>
      <c r="L44">
        <v>0.66400000000000003</v>
      </c>
    </row>
    <row r="45" spans="1:12" x14ac:dyDescent="0.25">
      <c r="A45" s="1">
        <v>36526.029861111114</v>
      </c>
      <c r="B45">
        <v>-3.859</v>
      </c>
      <c r="C45">
        <v>-3.6299999999999999E-4</v>
      </c>
      <c r="D45">
        <v>0</v>
      </c>
      <c r="E45">
        <v>0</v>
      </c>
      <c r="F45">
        <v>0</v>
      </c>
      <c r="G45">
        <v>0</v>
      </c>
      <c r="H45">
        <v>2.9E-5</v>
      </c>
      <c r="I45">
        <v>60.311</v>
      </c>
      <c r="J45">
        <v>64.23</v>
      </c>
      <c r="K45">
        <v>0</v>
      </c>
      <c r="L45">
        <v>0.67959999999999998</v>
      </c>
    </row>
    <row r="46" spans="1:12" x14ac:dyDescent="0.25">
      <c r="A46" s="1">
        <v>36526.030555555553</v>
      </c>
      <c r="B46">
        <v>-3.8559999999999999</v>
      </c>
      <c r="C46">
        <v>-3.6200000000000002E-4</v>
      </c>
      <c r="D46">
        <v>0</v>
      </c>
      <c r="E46">
        <v>0</v>
      </c>
      <c r="F46">
        <v>0</v>
      </c>
      <c r="G46">
        <v>0</v>
      </c>
      <c r="H46">
        <v>3.0000000000000001E-5</v>
      </c>
      <c r="I46">
        <v>60.314</v>
      </c>
      <c r="J46">
        <v>64.230999999999995</v>
      </c>
      <c r="K46">
        <v>0</v>
      </c>
      <c r="L46">
        <v>0.69520000000000004</v>
      </c>
    </row>
    <row r="47" spans="1:12" x14ac:dyDescent="0.25">
      <c r="A47" s="1">
        <v>36526.03125</v>
      </c>
      <c r="B47">
        <v>-3.8530000000000002</v>
      </c>
      <c r="C47">
        <v>-3.6200000000000002E-4</v>
      </c>
      <c r="D47">
        <v>0</v>
      </c>
      <c r="E47">
        <v>0</v>
      </c>
      <c r="F47">
        <v>0</v>
      </c>
      <c r="G47">
        <v>0</v>
      </c>
      <c r="H47">
        <v>3.0000000000000001E-5</v>
      </c>
      <c r="I47">
        <v>60.317</v>
      </c>
      <c r="J47">
        <v>64.231999999999999</v>
      </c>
      <c r="K47">
        <v>0</v>
      </c>
      <c r="L47">
        <v>0.71</v>
      </c>
    </row>
    <row r="48" spans="1:12" x14ac:dyDescent="0.25">
      <c r="A48" s="1">
        <v>36526.031944444447</v>
      </c>
      <c r="B48">
        <v>-3.85</v>
      </c>
      <c r="C48">
        <v>-3.6200000000000002E-4</v>
      </c>
      <c r="D48">
        <v>0</v>
      </c>
      <c r="E48">
        <v>0</v>
      </c>
      <c r="F48">
        <v>0</v>
      </c>
      <c r="G48">
        <v>0</v>
      </c>
      <c r="H48">
        <v>3.0000000000000001E-5</v>
      </c>
      <c r="I48">
        <v>60.32</v>
      </c>
      <c r="J48">
        <v>64.233000000000004</v>
      </c>
      <c r="K48">
        <v>0</v>
      </c>
      <c r="L48">
        <v>0.72519999999999996</v>
      </c>
    </row>
    <row r="49" spans="1:12" x14ac:dyDescent="0.25">
      <c r="A49" s="1">
        <v>36526.032638888886</v>
      </c>
      <c r="B49">
        <v>-3.847</v>
      </c>
      <c r="C49">
        <v>-3.6099999999999999E-4</v>
      </c>
      <c r="D49">
        <v>0</v>
      </c>
      <c r="E49">
        <v>0</v>
      </c>
      <c r="F49">
        <v>0</v>
      </c>
      <c r="G49">
        <v>0</v>
      </c>
      <c r="H49">
        <v>3.0000000000000001E-5</v>
      </c>
      <c r="I49">
        <v>60.323</v>
      </c>
      <c r="J49">
        <v>64.233999999999995</v>
      </c>
      <c r="K49">
        <v>0</v>
      </c>
      <c r="L49">
        <v>0.74050000000000005</v>
      </c>
    </row>
    <row r="50" spans="1:12" x14ac:dyDescent="0.25">
      <c r="A50" s="1">
        <v>36526.033333333333</v>
      </c>
      <c r="B50">
        <v>-3.8439999999999999</v>
      </c>
      <c r="C50">
        <v>-3.6099999999999999E-4</v>
      </c>
      <c r="D50">
        <v>0</v>
      </c>
      <c r="E50">
        <v>0</v>
      </c>
      <c r="F50">
        <v>0</v>
      </c>
      <c r="G50">
        <v>0</v>
      </c>
      <c r="H50">
        <v>3.1000000000000001E-5</v>
      </c>
      <c r="I50">
        <v>60.326000000000001</v>
      </c>
      <c r="J50">
        <v>64.234999999999999</v>
      </c>
      <c r="K50">
        <v>0</v>
      </c>
      <c r="L50">
        <v>0.75580000000000003</v>
      </c>
    </row>
    <row r="51" spans="1:12" x14ac:dyDescent="0.25">
      <c r="A51" s="1">
        <v>36526.03402777778</v>
      </c>
      <c r="B51">
        <v>-3.8410000000000002</v>
      </c>
      <c r="C51">
        <v>-3.6099999999999999E-4</v>
      </c>
      <c r="D51">
        <v>0</v>
      </c>
      <c r="E51">
        <v>0</v>
      </c>
      <c r="F51">
        <v>0</v>
      </c>
      <c r="G51">
        <v>0</v>
      </c>
      <c r="H51">
        <v>3.1000000000000001E-5</v>
      </c>
      <c r="I51">
        <v>60.329000000000001</v>
      </c>
      <c r="J51">
        <v>64.236000000000004</v>
      </c>
      <c r="K51">
        <v>0</v>
      </c>
      <c r="L51">
        <v>0.77100000000000002</v>
      </c>
    </row>
    <row r="52" spans="1:12" x14ac:dyDescent="0.25">
      <c r="A52" s="1">
        <v>36526.034722222219</v>
      </c>
      <c r="B52">
        <v>-3.8380000000000001</v>
      </c>
      <c r="C52">
        <v>-3.6099999999999999E-4</v>
      </c>
      <c r="D52">
        <v>0</v>
      </c>
      <c r="E52">
        <v>0</v>
      </c>
      <c r="F52">
        <v>0</v>
      </c>
      <c r="G52">
        <v>0</v>
      </c>
      <c r="H52">
        <v>3.1000000000000001E-5</v>
      </c>
      <c r="I52">
        <v>60.332000000000001</v>
      </c>
      <c r="J52">
        <v>64.236000000000004</v>
      </c>
      <c r="K52">
        <v>0</v>
      </c>
      <c r="L52">
        <v>0.78610000000000002</v>
      </c>
    </row>
    <row r="53" spans="1:12" x14ac:dyDescent="0.25">
      <c r="A53" s="1">
        <v>36526.035416666666</v>
      </c>
      <c r="B53">
        <v>-3.835</v>
      </c>
      <c r="C53">
        <v>-3.6000000000000002E-4</v>
      </c>
      <c r="D53">
        <v>0</v>
      </c>
      <c r="E53">
        <v>0</v>
      </c>
      <c r="F53">
        <v>0</v>
      </c>
      <c r="G53">
        <v>0</v>
      </c>
      <c r="H53">
        <v>3.1000000000000001E-5</v>
      </c>
      <c r="I53">
        <v>60.335000000000001</v>
      </c>
      <c r="J53">
        <v>64.236999999999995</v>
      </c>
      <c r="K53">
        <v>0</v>
      </c>
      <c r="L53">
        <v>0.80130000000000001</v>
      </c>
    </row>
    <row r="54" spans="1:12" x14ac:dyDescent="0.25">
      <c r="A54" s="1">
        <v>36526.036111111112</v>
      </c>
      <c r="B54">
        <v>-3.8319999999999999</v>
      </c>
      <c r="C54">
        <v>-3.6000000000000002E-4</v>
      </c>
      <c r="D54">
        <v>0</v>
      </c>
      <c r="E54">
        <v>0</v>
      </c>
      <c r="F54">
        <v>0</v>
      </c>
      <c r="G54">
        <v>0</v>
      </c>
      <c r="H54">
        <v>3.1999999999999999E-5</v>
      </c>
      <c r="I54">
        <v>60.338000000000001</v>
      </c>
      <c r="J54">
        <v>64.238</v>
      </c>
      <c r="K54">
        <v>0</v>
      </c>
      <c r="L54">
        <v>0.81630000000000003</v>
      </c>
    </row>
    <row r="55" spans="1:12" x14ac:dyDescent="0.25">
      <c r="A55" s="1">
        <v>36526.036805555559</v>
      </c>
      <c r="B55">
        <v>-3.8290000000000002</v>
      </c>
      <c r="C55">
        <v>-3.6000000000000002E-4</v>
      </c>
      <c r="D55">
        <v>0</v>
      </c>
      <c r="E55">
        <v>0</v>
      </c>
      <c r="F55">
        <v>0</v>
      </c>
      <c r="G55">
        <v>0</v>
      </c>
      <c r="H55">
        <v>3.1999999999999999E-5</v>
      </c>
      <c r="I55">
        <v>60.341000000000001</v>
      </c>
      <c r="J55">
        <v>64.239000000000004</v>
      </c>
      <c r="K55">
        <v>0</v>
      </c>
      <c r="L55">
        <v>0.83140000000000003</v>
      </c>
    </row>
    <row r="56" spans="1:12" x14ac:dyDescent="0.25">
      <c r="A56" s="1">
        <v>36526.037499999999</v>
      </c>
      <c r="B56">
        <v>-3.827</v>
      </c>
      <c r="C56">
        <v>-3.6000000000000002E-4</v>
      </c>
      <c r="D56">
        <v>0</v>
      </c>
      <c r="E56">
        <v>0</v>
      </c>
      <c r="F56">
        <v>0</v>
      </c>
      <c r="G56">
        <v>0</v>
      </c>
      <c r="H56">
        <v>3.1999999999999999E-5</v>
      </c>
      <c r="I56">
        <v>60.343000000000004</v>
      </c>
      <c r="J56">
        <v>64.239999999999995</v>
      </c>
      <c r="K56">
        <v>0</v>
      </c>
      <c r="L56">
        <v>0.84630000000000005</v>
      </c>
    </row>
    <row r="57" spans="1:12" x14ac:dyDescent="0.25">
      <c r="A57" s="1">
        <v>36526.038194444445</v>
      </c>
      <c r="B57">
        <v>-3.8239999999999998</v>
      </c>
      <c r="C57">
        <v>-3.59E-4</v>
      </c>
      <c r="D57">
        <v>0</v>
      </c>
      <c r="E57">
        <v>0</v>
      </c>
      <c r="F57">
        <v>0</v>
      </c>
      <c r="G57">
        <v>0</v>
      </c>
      <c r="H57">
        <v>3.3000000000000003E-5</v>
      </c>
      <c r="I57">
        <v>60.345999999999997</v>
      </c>
      <c r="J57">
        <v>64.241</v>
      </c>
      <c r="K57">
        <v>0</v>
      </c>
      <c r="L57">
        <v>0.86129999999999995</v>
      </c>
    </row>
    <row r="58" spans="1:12" x14ac:dyDescent="0.25">
      <c r="A58" s="1">
        <v>36526.038888888892</v>
      </c>
      <c r="B58">
        <v>-3.8210000000000002</v>
      </c>
      <c r="C58">
        <v>-3.59E-4</v>
      </c>
      <c r="D58">
        <v>0</v>
      </c>
      <c r="E58">
        <v>0</v>
      </c>
      <c r="F58">
        <v>0</v>
      </c>
      <c r="G58">
        <v>0</v>
      </c>
      <c r="H58">
        <v>3.3000000000000003E-5</v>
      </c>
      <c r="I58">
        <v>60.348999999999997</v>
      </c>
      <c r="J58">
        <v>64.241</v>
      </c>
      <c r="K58">
        <v>0</v>
      </c>
      <c r="L58">
        <v>0.87619999999999998</v>
      </c>
    </row>
    <row r="59" spans="1:12" x14ac:dyDescent="0.25">
      <c r="A59" s="1">
        <v>36526.039583333331</v>
      </c>
      <c r="B59">
        <v>-3.819</v>
      </c>
      <c r="C59">
        <v>-3.59E-4</v>
      </c>
      <c r="D59">
        <v>0</v>
      </c>
      <c r="E59">
        <v>0</v>
      </c>
      <c r="F59">
        <v>0</v>
      </c>
      <c r="G59">
        <v>0</v>
      </c>
      <c r="H59">
        <v>3.3000000000000003E-5</v>
      </c>
      <c r="I59">
        <v>60.350999999999999</v>
      </c>
      <c r="J59">
        <v>64.242000000000004</v>
      </c>
      <c r="K59">
        <v>0</v>
      </c>
      <c r="L59">
        <v>0.89100000000000001</v>
      </c>
    </row>
    <row r="60" spans="1:12" x14ac:dyDescent="0.25">
      <c r="A60" s="1">
        <v>36526.040277777778</v>
      </c>
      <c r="B60">
        <v>-3.8159999999999998</v>
      </c>
      <c r="C60">
        <v>-3.59E-4</v>
      </c>
      <c r="D60">
        <v>0</v>
      </c>
      <c r="E60">
        <v>0</v>
      </c>
      <c r="F60">
        <v>0</v>
      </c>
      <c r="G60">
        <v>0</v>
      </c>
      <c r="H60">
        <v>3.3000000000000003E-5</v>
      </c>
      <c r="I60">
        <v>60.353999999999999</v>
      </c>
      <c r="J60">
        <v>64.242999999999995</v>
      </c>
      <c r="K60">
        <v>0</v>
      </c>
      <c r="L60">
        <v>0.90580000000000005</v>
      </c>
    </row>
    <row r="61" spans="1:12" x14ac:dyDescent="0.25">
      <c r="A61" s="1">
        <v>36526.040972222225</v>
      </c>
      <c r="B61">
        <v>-3.8130000000000002</v>
      </c>
      <c r="C61">
        <v>-3.5799999999999997E-4</v>
      </c>
      <c r="D61">
        <v>0</v>
      </c>
      <c r="E61">
        <v>0</v>
      </c>
      <c r="F61">
        <v>0</v>
      </c>
      <c r="G61">
        <v>0</v>
      </c>
      <c r="H61">
        <v>3.4E-5</v>
      </c>
      <c r="I61">
        <v>60.356999999999999</v>
      </c>
      <c r="J61">
        <v>64.244</v>
      </c>
      <c r="K61">
        <v>0</v>
      </c>
      <c r="L61">
        <v>0.92049999999999998</v>
      </c>
    </row>
    <row r="62" spans="1:12" x14ac:dyDescent="0.25">
      <c r="A62" s="1">
        <v>36526.041666666664</v>
      </c>
      <c r="B62">
        <v>-3.8109999999999999</v>
      </c>
      <c r="C62">
        <v>-3.5799999999999997E-4</v>
      </c>
      <c r="D62">
        <v>0</v>
      </c>
      <c r="E62">
        <v>0</v>
      </c>
      <c r="F62">
        <v>0</v>
      </c>
      <c r="G62">
        <v>0</v>
      </c>
      <c r="H62">
        <v>3.4E-5</v>
      </c>
      <c r="I62">
        <v>60.359000000000002</v>
      </c>
      <c r="J62">
        <v>64.244</v>
      </c>
      <c r="K62">
        <v>0</v>
      </c>
      <c r="L62">
        <v>0.93530000000000002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cfs</vt:lpstr>
      <vt:lpstr>metric</vt:lpstr>
      <vt:lpstr>mgd</vt:lpstr>
      <vt:lpstr>2d_manhole</vt:lpstr>
      <vt:lpstr>2d_manhole_4ft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 (Yuanhang) Meng</dc:creator>
  <cp:lastModifiedBy>Mel (Yuanhang) Meng</cp:lastModifiedBy>
  <dcterms:created xsi:type="dcterms:W3CDTF">2015-06-05T18:17:20Z</dcterms:created>
  <dcterms:modified xsi:type="dcterms:W3CDTF">2023-09-29T00:11:35Z</dcterms:modified>
</cp:coreProperties>
</file>