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2" i="1" l="1"/>
  <c r="W2022" i="1"/>
  <c r="X2022" i="1"/>
  <c r="S2022" i="1"/>
  <c r="E2022" i="1"/>
  <c r="F2022" i="1"/>
  <c r="K2022" i="1"/>
  <c r="Y1749" i="1"/>
  <c r="W1749" i="1"/>
  <c r="X1749" i="1"/>
  <c r="W486" i="1"/>
  <c r="X486" i="1"/>
  <c r="W378" i="1"/>
  <c r="X378" i="1"/>
  <c r="W232" i="1"/>
  <c r="X232" i="1"/>
  <c r="W137" i="1"/>
  <c r="X137" i="1"/>
  <c r="W120" i="1"/>
  <c r="X120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E1749" i="1"/>
  <c r="F1749" i="1"/>
  <c r="K1749" i="1"/>
  <c r="W4" i="1"/>
  <c r="X4" i="1"/>
  <c r="S4" i="1"/>
  <c r="W5" i="1"/>
  <c r="X5" i="1"/>
  <c r="S5" i="1"/>
  <c r="W6" i="1"/>
  <c r="X6" i="1"/>
  <c r="S6" i="1"/>
  <c r="W7" i="1"/>
  <c r="X7" i="1"/>
  <c r="S7" i="1"/>
  <c r="Y4" i="1"/>
  <c r="Y5" i="1"/>
  <c r="Y6" i="1"/>
  <c r="Y7" i="1"/>
  <c r="W8" i="1"/>
  <c r="X8" i="1"/>
  <c r="S8" i="1"/>
  <c r="Y8" i="1"/>
  <c r="W9" i="1"/>
  <c r="X9" i="1"/>
  <c r="S9" i="1"/>
  <c r="Y9" i="1"/>
  <c r="W10" i="1"/>
  <c r="X10" i="1"/>
  <c r="S10" i="1"/>
  <c r="Y10" i="1"/>
  <c r="W11" i="1"/>
  <c r="X11" i="1"/>
  <c r="S11" i="1"/>
  <c r="Y11" i="1"/>
  <c r="W12" i="1"/>
  <c r="X12" i="1"/>
  <c r="S12" i="1"/>
  <c r="Y12" i="1"/>
  <c r="W13" i="1"/>
  <c r="X13" i="1"/>
  <c r="S13" i="1"/>
  <c r="Y13" i="1"/>
  <c r="W14" i="1"/>
  <c r="X14" i="1"/>
  <c r="S14" i="1"/>
  <c r="Y14" i="1"/>
  <c r="W15" i="1"/>
  <c r="X15" i="1"/>
  <c r="S15" i="1"/>
  <c r="Y15" i="1"/>
  <c r="W16" i="1"/>
  <c r="X16" i="1"/>
  <c r="S16" i="1"/>
  <c r="Y16" i="1"/>
  <c r="W17" i="1"/>
  <c r="X17" i="1"/>
  <c r="S17" i="1"/>
  <c r="Y17" i="1"/>
  <c r="W18" i="1"/>
  <c r="X18" i="1"/>
  <c r="S18" i="1"/>
  <c r="Y18" i="1"/>
  <c r="W19" i="1"/>
  <c r="X19" i="1"/>
  <c r="S19" i="1"/>
  <c r="Y19" i="1"/>
  <c r="W20" i="1"/>
  <c r="X20" i="1"/>
  <c r="S20" i="1"/>
  <c r="Y20" i="1"/>
  <c r="W21" i="1"/>
  <c r="X21" i="1"/>
  <c r="S21" i="1"/>
  <c r="Y21" i="1"/>
  <c r="W22" i="1"/>
  <c r="X22" i="1"/>
  <c r="S22" i="1"/>
  <c r="Y22" i="1"/>
  <c r="W23" i="1"/>
  <c r="X23" i="1"/>
  <c r="S23" i="1"/>
  <c r="Y23" i="1"/>
  <c r="W24" i="1"/>
  <c r="X24" i="1"/>
  <c r="S24" i="1"/>
  <c r="Y24" i="1"/>
  <c r="W25" i="1"/>
  <c r="X25" i="1"/>
  <c r="S25" i="1"/>
  <c r="Y25" i="1"/>
  <c r="W26" i="1"/>
  <c r="X26" i="1"/>
  <c r="S26" i="1"/>
  <c r="Y26" i="1"/>
  <c r="W27" i="1"/>
  <c r="X27" i="1"/>
  <c r="S27" i="1"/>
  <c r="Y27" i="1"/>
  <c r="W28" i="1"/>
  <c r="X28" i="1"/>
  <c r="S28" i="1"/>
  <c r="Y28" i="1"/>
  <c r="W29" i="1"/>
  <c r="X29" i="1"/>
  <c r="S29" i="1"/>
  <c r="Y29" i="1"/>
  <c r="W30" i="1"/>
  <c r="X30" i="1"/>
  <c r="S30" i="1"/>
  <c r="Y30" i="1"/>
  <c r="W31" i="1"/>
  <c r="X31" i="1"/>
  <c r="S31" i="1"/>
  <c r="Y31" i="1"/>
  <c r="W32" i="1"/>
  <c r="X32" i="1"/>
  <c r="S32" i="1"/>
  <c r="Y32" i="1"/>
  <c r="W33" i="1"/>
  <c r="X33" i="1"/>
  <c r="S33" i="1"/>
  <c r="Y33" i="1"/>
  <c r="W34" i="1"/>
  <c r="X34" i="1"/>
  <c r="S34" i="1"/>
  <c r="Y34" i="1"/>
  <c r="W35" i="1"/>
  <c r="X35" i="1"/>
  <c r="S35" i="1"/>
  <c r="Y35" i="1"/>
  <c r="W36" i="1"/>
  <c r="X36" i="1"/>
  <c r="S36" i="1"/>
  <c r="Y36" i="1"/>
  <c r="W37" i="1"/>
  <c r="X37" i="1"/>
  <c r="S37" i="1"/>
  <c r="Y37" i="1"/>
  <c r="W38" i="1"/>
  <c r="X38" i="1"/>
  <c r="S38" i="1"/>
  <c r="Y38" i="1"/>
  <c r="W39" i="1"/>
  <c r="X39" i="1"/>
  <c r="S39" i="1"/>
  <c r="Y39" i="1"/>
  <c r="W40" i="1"/>
  <c r="X40" i="1"/>
  <c r="S40" i="1"/>
  <c r="Y40" i="1"/>
  <c r="W41" i="1"/>
  <c r="X41" i="1"/>
  <c r="S41" i="1"/>
  <c r="Y41" i="1"/>
  <c r="W42" i="1"/>
  <c r="X42" i="1"/>
  <c r="S42" i="1"/>
  <c r="Y42" i="1"/>
  <c r="W43" i="1"/>
  <c r="X43" i="1"/>
  <c r="S43" i="1"/>
  <c r="Y43" i="1"/>
  <c r="W44" i="1"/>
  <c r="X44" i="1"/>
  <c r="S44" i="1"/>
  <c r="Y44" i="1"/>
  <c r="W45" i="1"/>
  <c r="X45" i="1"/>
  <c r="S45" i="1"/>
  <c r="Y45" i="1"/>
  <c r="W46" i="1"/>
  <c r="X46" i="1"/>
  <c r="S46" i="1"/>
  <c r="Y46" i="1"/>
  <c r="W47" i="1"/>
  <c r="X47" i="1"/>
  <c r="S47" i="1"/>
  <c r="Y47" i="1"/>
  <c r="W48" i="1"/>
  <c r="X48" i="1"/>
  <c r="S48" i="1"/>
  <c r="Y48" i="1"/>
  <c r="W49" i="1"/>
  <c r="X49" i="1"/>
  <c r="S49" i="1"/>
  <c r="Y49" i="1"/>
  <c r="W50" i="1"/>
  <c r="X50" i="1"/>
  <c r="S50" i="1"/>
  <c r="Y50" i="1"/>
  <c r="W51" i="1"/>
  <c r="X51" i="1"/>
  <c r="S51" i="1"/>
  <c r="Y51" i="1"/>
  <c r="W52" i="1"/>
  <c r="X52" i="1"/>
  <c r="S52" i="1"/>
  <c r="Y52" i="1"/>
  <c r="W53" i="1"/>
  <c r="X53" i="1"/>
  <c r="S53" i="1"/>
  <c r="Y53" i="1"/>
  <c r="W54" i="1"/>
  <c r="X54" i="1"/>
  <c r="S54" i="1"/>
  <c r="Y54" i="1"/>
  <c r="W55" i="1"/>
  <c r="X55" i="1"/>
  <c r="S55" i="1"/>
  <c r="Y55" i="1"/>
  <c r="W56" i="1"/>
  <c r="X56" i="1"/>
  <c r="S56" i="1"/>
  <c r="Y56" i="1"/>
  <c r="W57" i="1"/>
  <c r="X57" i="1"/>
  <c r="S57" i="1"/>
  <c r="Y57" i="1"/>
  <c r="W58" i="1"/>
  <c r="X58" i="1"/>
  <c r="S58" i="1"/>
  <c r="Y58" i="1"/>
  <c r="W59" i="1"/>
  <c r="X59" i="1"/>
  <c r="S59" i="1"/>
  <c r="Y59" i="1"/>
  <c r="W60" i="1"/>
  <c r="X60" i="1"/>
  <c r="S60" i="1"/>
  <c r="Y60" i="1"/>
  <c r="W61" i="1"/>
  <c r="X61" i="1"/>
  <c r="S61" i="1"/>
  <c r="Y61" i="1"/>
  <c r="W62" i="1"/>
  <c r="X62" i="1"/>
  <c r="S62" i="1"/>
  <c r="Y62" i="1"/>
  <c r="W63" i="1"/>
  <c r="X63" i="1"/>
  <c r="S63" i="1"/>
  <c r="Y63" i="1"/>
  <c r="W64" i="1"/>
  <c r="X64" i="1"/>
  <c r="S64" i="1"/>
  <c r="Y64" i="1"/>
  <c r="W65" i="1"/>
  <c r="X65" i="1"/>
  <c r="S65" i="1"/>
  <c r="Y65" i="1"/>
  <c r="W66" i="1"/>
  <c r="X66" i="1"/>
  <c r="S66" i="1"/>
  <c r="Y66" i="1"/>
  <c r="W67" i="1"/>
  <c r="X67" i="1"/>
  <c r="S67" i="1"/>
  <c r="Y67" i="1"/>
  <c r="W68" i="1"/>
  <c r="X68" i="1"/>
  <c r="S68" i="1"/>
  <c r="Y68" i="1"/>
  <c r="W69" i="1"/>
  <c r="X69" i="1"/>
  <c r="S69" i="1"/>
  <c r="Y69" i="1"/>
  <c r="W70" i="1"/>
  <c r="X70" i="1"/>
  <c r="S70" i="1"/>
  <c r="Y70" i="1"/>
  <c r="W71" i="1"/>
  <c r="X71" i="1"/>
  <c r="S71" i="1"/>
  <c r="Y71" i="1"/>
  <c r="W72" i="1"/>
  <c r="X72" i="1"/>
  <c r="S72" i="1"/>
  <c r="Y72" i="1"/>
  <c r="W73" i="1"/>
  <c r="X73" i="1"/>
  <c r="S73" i="1"/>
  <c r="Y73" i="1"/>
  <c r="W74" i="1"/>
  <c r="X74" i="1"/>
  <c r="S74" i="1"/>
  <c r="Y74" i="1"/>
  <c r="W75" i="1"/>
  <c r="X75" i="1"/>
  <c r="S75" i="1"/>
  <c r="Y75" i="1"/>
  <c r="W76" i="1"/>
  <c r="X76" i="1"/>
  <c r="S76" i="1"/>
  <c r="Y76" i="1"/>
  <c r="W77" i="1"/>
  <c r="X77" i="1"/>
  <c r="S77" i="1"/>
  <c r="Y77" i="1"/>
  <c r="W78" i="1"/>
  <c r="X78" i="1"/>
  <c r="S78" i="1"/>
  <c r="Y78" i="1"/>
  <c r="W79" i="1"/>
  <c r="X79" i="1"/>
  <c r="S79" i="1"/>
  <c r="Y79" i="1"/>
  <c r="W80" i="1"/>
  <c r="X80" i="1"/>
  <c r="S80" i="1"/>
  <c r="Y80" i="1"/>
  <c r="W81" i="1"/>
  <c r="X81" i="1"/>
  <c r="S81" i="1"/>
  <c r="Y81" i="1"/>
  <c r="W82" i="1"/>
  <c r="X82" i="1"/>
  <c r="S82" i="1"/>
  <c r="Y82" i="1"/>
  <c r="W83" i="1"/>
  <c r="X83" i="1"/>
  <c r="S83" i="1"/>
  <c r="Y83" i="1"/>
  <c r="W84" i="1"/>
  <c r="X84" i="1"/>
  <c r="S84" i="1"/>
  <c r="Y84" i="1"/>
  <c r="W85" i="1"/>
  <c r="X85" i="1"/>
  <c r="S85" i="1"/>
  <c r="Y85" i="1"/>
  <c r="W86" i="1"/>
  <c r="X86" i="1"/>
  <c r="S86" i="1"/>
  <c r="Y86" i="1"/>
  <c r="W87" i="1"/>
  <c r="X87" i="1"/>
  <c r="S87" i="1"/>
  <c r="Y87" i="1"/>
  <c r="W88" i="1"/>
  <c r="X88" i="1"/>
  <c r="S88" i="1"/>
  <c r="Y88" i="1"/>
  <c r="W89" i="1"/>
  <c r="X89" i="1"/>
  <c r="S89" i="1"/>
  <c r="Y89" i="1"/>
  <c r="W90" i="1"/>
  <c r="X90" i="1"/>
  <c r="S90" i="1"/>
  <c r="Y90" i="1"/>
  <c r="W91" i="1"/>
  <c r="X91" i="1"/>
  <c r="S91" i="1"/>
  <c r="Y91" i="1"/>
  <c r="W92" i="1"/>
  <c r="X92" i="1"/>
  <c r="S92" i="1"/>
  <c r="Y92" i="1"/>
  <c r="W93" i="1"/>
  <c r="X93" i="1"/>
  <c r="S93" i="1"/>
  <c r="Y93" i="1"/>
  <c r="W94" i="1"/>
  <c r="X94" i="1"/>
  <c r="S94" i="1"/>
  <c r="Y94" i="1"/>
  <c r="W95" i="1"/>
  <c r="X95" i="1"/>
  <c r="S95" i="1"/>
  <c r="Y95" i="1"/>
  <c r="W96" i="1"/>
  <c r="X96" i="1"/>
  <c r="S96" i="1"/>
  <c r="Y96" i="1"/>
  <c r="W97" i="1"/>
  <c r="X97" i="1"/>
  <c r="S97" i="1"/>
  <c r="Y97" i="1"/>
  <c r="W98" i="1"/>
  <c r="X98" i="1"/>
  <c r="S98" i="1"/>
  <c r="Y98" i="1"/>
  <c r="W99" i="1"/>
  <c r="X99" i="1"/>
  <c r="S99" i="1"/>
  <c r="Y99" i="1"/>
  <c r="W100" i="1"/>
  <c r="X100" i="1"/>
  <c r="S100" i="1"/>
  <c r="Y100" i="1"/>
  <c r="W101" i="1"/>
  <c r="X101" i="1"/>
  <c r="S101" i="1"/>
  <c r="Y101" i="1"/>
  <c r="W102" i="1"/>
  <c r="X102" i="1"/>
  <c r="S102" i="1"/>
  <c r="Y102" i="1"/>
  <c r="W103" i="1"/>
  <c r="X103" i="1"/>
  <c r="S103" i="1"/>
  <c r="Y103" i="1"/>
  <c r="W104" i="1"/>
  <c r="X104" i="1"/>
  <c r="S104" i="1"/>
  <c r="Y104" i="1"/>
  <c r="W105" i="1"/>
  <c r="X105" i="1"/>
  <c r="S105" i="1"/>
  <c r="Y105" i="1"/>
  <c r="W106" i="1"/>
  <c r="X106" i="1"/>
  <c r="S106" i="1"/>
  <c r="Y106" i="1"/>
  <c r="W107" i="1"/>
  <c r="X107" i="1"/>
  <c r="S107" i="1"/>
  <c r="Y107" i="1"/>
  <c r="W108" i="1"/>
  <c r="X108" i="1"/>
  <c r="S108" i="1"/>
  <c r="Y108" i="1"/>
  <c r="W109" i="1"/>
  <c r="X109" i="1"/>
  <c r="S109" i="1"/>
  <c r="Y109" i="1"/>
  <c r="W110" i="1"/>
  <c r="X110" i="1"/>
  <c r="S110" i="1"/>
  <c r="Y110" i="1"/>
  <c r="W111" i="1"/>
  <c r="X111" i="1"/>
  <c r="S111" i="1"/>
  <c r="Y111" i="1"/>
  <c r="W112" i="1"/>
  <c r="X112" i="1"/>
  <c r="S112" i="1"/>
  <c r="Y112" i="1"/>
  <c r="W113" i="1"/>
  <c r="X113" i="1"/>
  <c r="S113" i="1"/>
  <c r="Y113" i="1"/>
  <c r="W114" i="1"/>
  <c r="X114" i="1"/>
  <c r="S114" i="1"/>
  <c r="Y114" i="1"/>
  <c r="W115" i="1"/>
  <c r="X115" i="1"/>
  <c r="S115" i="1"/>
  <c r="Y115" i="1"/>
  <c r="W116" i="1"/>
  <c r="X116" i="1"/>
  <c r="S116" i="1"/>
  <c r="Y116" i="1"/>
  <c r="W117" i="1"/>
  <c r="X117" i="1"/>
  <c r="S117" i="1"/>
  <c r="Y117" i="1"/>
  <c r="W118" i="1"/>
  <c r="X118" i="1"/>
  <c r="S118" i="1"/>
  <c r="Y118" i="1"/>
  <c r="W119" i="1"/>
  <c r="X119" i="1"/>
  <c r="S119" i="1"/>
  <c r="Y119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Y486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X498" i="1"/>
  <c r="W498" i="1"/>
  <c r="Y498" i="1"/>
  <c r="W499" i="1"/>
  <c r="X499" i="1"/>
  <c r="Y499" i="1"/>
  <c r="X500" i="1"/>
  <c r="W500" i="1"/>
  <c r="Y500" i="1"/>
  <c r="X501" i="1"/>
  <c r="W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Y553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1" i="1"/>
  <c r="X571" i="1"/>
  <c r="Y571" i="1"/>
  <c r="W572" i="1"/>
  <c r="X572" i="1"/>
  <c r="Y572" i="1"/>
  <c r="W573" i="1"/>
  <c r="X573" i="1"/>
  <c r="Y573" i="1"/>
  <c r="W574" i="1"/>
  <c r="X574" i="1"/>
  <c r="Y574" i="1"/>
  <c r="W575" i="1"/>
  <c r="X575" i="1"/>
  <c r="Y575" i="1"/>
  <c r="W576" i="1"/>
  <c r="X576" i="1"/>
  <c r="Y576" i="1"/>
  <c r="W577" i="1"/>
  <c r="X577" i="1"/>
  <c r="Y577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0" i="1"/>
  <c r="X590" i="1"/>
  <c r="Y590" i="1"/>
  <c r="W591" i="1"/>
  <c r="X591" i="1"/>
  <c r="Y591" i="1"/>
  <c r="W592" i="1"/>
  <c r="X592" i="1"/>
  <c r="Y592" i="1"/>
  <c r="W593" i="1"/>
  <c r="X593" i="1"/>
  <c r="Y593" i="1"/>
  <c r="W594" i="1"/>
  <c r="X594" i="1"/>
  <c r="Y594" i="1"/>
  <c r="W595" i="1"/>
  <c r="X595" i="1"/>
  <c r="Y595" i="1"/>
  <c r="W596" i="1"/>
  <c r="X596" i="1"/>
  <c r="Y596" i="1"/>
  <c r="W597" i="1"/>
  <c r="X597" i="1"/>
  <c r="Y597" i="1"/>
  <c r="W598" i="1"/>
  <c r="X598" i="1"/>
  <c r="Y598" i="1"/>
  <c r="W599" i="1"/>
  <c r="X599" i="1"/>
  <c r="Y599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3" i="1"/>
  <c r="X613" i="1"/>
  <c r="Y613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0" i="1"/>
  <c r="X620" i="1"/>
  <c r="Y620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W630" i="1"/>
  <c r="X630" i="1"/>
  <c r="Y630" i="1"/>
  <c r="W631" i="1"/>
  <c r="X631" i="1"/>
  <c r="Y631" i="1"/>
  <c r="W632" i="1"/>
  <c r="X632" i="1"/>
  <c r="Y632" i="1"/>
  <c r="W633" i="1"/>
  <c r="X633" i="1"/>
  <c r="Y633" i="1"/>
  <c r="W634" i="1"/>
  <c r="X634" i="1"/>
  <c r="Y634" i="1"/>
  <c r="W635" i="1"/>
  <c r="X635" i="1"/>
  <c r="Y635" i="1"/>
  <c r="W636" i="1"/>
  <c r="X636" i="1"/>
  <c r="Y636" i="1"/>
  <c r="W637" i="1"/>
  <c r="X637" i="1"/>
  <c r="Y637" i="1"/>
  <c r="W638" i="1"/>
  <c r="X638" i="1"/>
  <c r="Y638" i="1"/>
  <c r="W639" i="1"/>
  <c r="X639" i="1"/>
  <c r="Y639" i="1"/>
  <c r="W640" i="1"/>
  <c r="X640" i="1"/>
  <c r="Y640" i="1"/>
  <c r="W641" i="1"/>
  <c r="X641" i="1"/>
  <c r="Y641" i="1"/>
  <c r="W642" i="1"/>
  <c r="X642" i="1"/>
  <c r="Y642" i="1"/>
  <c r="W643" i="1"/>
  <c r="X643" i="1"/>
  <c r="Y643" i="1"/>
  <c r="W644" i="1"/>
  <c r="X644" i="1"/>
  <c r="Y644" i="1"/>
  <c r="W645" i="1"/>
  <c r="X645" i="1"/>
  <c r="Y645" i="1"/>
  <c r="W646" i="1"/>
  <c r="X646" i="1"/>
  <c r="Y646" i="1"/>
  <c r="W647" i="1"/>
  <c r="X647" i="1"/>
  <c r="Y647" i="1"/>
  <c r="W648" i="1"/>
  <c r="X648" i="1"/>
  <c r="Y648" i="1"/>
  <c r="W649" i="1"/>
  <c r="X649" i="1"/>
  <c r="Y649" i="1"/>
  <c r="W650" i="1"/>
  <c r="X650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W657" i="1"/>
  <c r="X657" i="1"/>
  <c r="Y657" i="1"/>
  <c r="W658" i="1"/>
  <c r="X658" i="1"/>
  <c r="Y658" i="1"/>
  <c r="W659" i="1"/>
  <c r="X659" i="1"/>
  <c r="Y659" i="1"/>
  <c r="W660" i="1"/>
  <c r="X660" i="1"/>
  <c r="Y660" i="1"/>
  <c r="W661" i="1"/>
  <c r="X661" i="1"/>
  <c r="Y661" i="1"/>
  <c r="W662" i="1"/>
  <c r="X662" i="1"/>
  <c r="Y662" i="1"/>
  <c r="W663" i="1"/>
  <c r="X663" i="1"/>
  <c r="Y663" i="1"/>
  <c r="W664" i="1"/>
  <c r="X664" i="1"/>
  <c r="Y664" i="1"/>
  <c r="W665" i="1"/>
  <c r="X665" i="1"/>
  <c r="Y665" i="1"/>
  <c r="W666" i="1"/>
  <c r="X666" i="1"/>
  <c r="Y666" i="1"/>
  <c r="W667" i="1"/>
  <c r="X667" i="1"/>
  <c r="Y667" i="1"/>
  <c r="W668" i="1"/>
  <c r="X668" i="1"/>
  <c r="Y668" i="1"/>
  <c r="W669" i="1"/>
  <c r="X669" i="1"/>
  <c r="Y669" i="1"/>
  <c r="W670" i="1"/>
  <c r="X670" i="1"/>
  <c r="Y670" i="1"/>
  <c r="W671" i="1"/>
  <c r="X671" i="1"/>
  <c r="Y671" i="1"/>
  <c r="W672" i="1"/>
  <c r="X672" i="1"/>
  <c r="Y672" i="1"/>
  <c r="W673" i="1"/>
  <c r="X673" i="1"/>
  <c r="Y673" i="1"/>
  <c r="W674" i="1"/>
  <c r="X674" i="1"/>
  <c r="Y674" i="1"/>
  <c r="W675" i="1"/>
  <c r="X675" i="1"/>
  <c r="Y675" i="1"/>
  <c r="W676" i="1"/>
  <c r="X676" i="1"/>
  <c r="Y676" i="1"/>
  <c r="X677" i="1"/>
  <c r="W677" i="1"/>
  <c r="Y677" i="1"/>
  <c r="X678" i="1"/>
  <c r="W678" i="1"/>
  <c r="Y678" i="1"/>
  <c r="X679" i="1"/>
  <c r="W679" i="1"/>
  <c r="Y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4" i="1"/>
  <c r="X684" i="1"/>
  <c r="Y684" i="1"/>
  <c r="W685" i="1"/>
  <c r="X685" i="1"/>
  <c r="Y685" i="1"/>
  <c r="W686" i="1"/>
  <c r="X686" i="1"/>
  <c r="Y686" i="1"/>
  <c r="W687" i="1"/>
  <c r="X687" i="1"/>
  <c r="Y687" i="1"/>
  <c r="W688" i="1"/>
  <c r="X688" i="1"/>
  <c r="Y688" i="1"/>
  <c r="W689" i="1"/>
  <c r="X689" i="1"/>
  <c r="Y689" i="1"/>
  <c r="W690" i="1"/>
  <c r="X690" i="1"/>
  <c r="Y690" i="1"/>
  <c r="W691" i="1"/>
  <c r="X691" i="1"/>
  <c r="Y691" i="1"/>
  <c r="W692" i="1"/>
  <c r="X692" i="1"/>
  <c r="Y692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X697" i="1"/>
  <c r="W697" i="1"/>
  <c r="Y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Y704" i="1"/>
  <c r="W705" i="1"/>
  <c r="X705" i="1"/>
  <c r="Y705" i="1"/>
  <c r="W706" i="1"/>
  <c r="X706" i="1"/>
  <c r="Y706" i="1"/>
  <c r="W707" i="1"/>
  <c r="X707" i="1"/>
  <c r="Y707" i="1"/>
  <c r="W708" i="1"/>
  <c r="X708" i="1"/>
  <c r="Y708" i="1"/>
  <c r="W709" i="1"/>
  <c r="X709" i="1"/>
  <c r="Y709" i="1"/>
  <c r="W710" i="1"/>
  <c r="X710" i="1"/>
  <c r="Y710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3" i="1"/>
  <c r="X723" i="1"/>
  <c r="Y723" i="1"/>
  <c r="W724" i="1"/>
  <c r="X724" i="1"/>
  <c r="Y724" i="1"/>
  <c r="W725" i="1"/>
  <c r="X725" i="1"/>
  <c r="Y725" i="1"/>
  <c r="W726" i="1"/>
  <c r="X726" i="1"/>
  <c r="Y726" i="1"/>
  <c r="W727" i="1"/>
  <c r="X727" i="1"/>
  <c r="Y727" i="1"/>
  <c r="W728" i="1"/>
  <c r="X728" i="1"/>
  <c r="Y728" i="1"/>
  <c r="W729" i="1"/>
  <c r="X729" i="1"/>
  <c r="Y729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W735" i="1"/>
  <c r="X735" i="1"/>
  <c r="Y735" i="1"/>
  <c r="W736" i="1"/>
  <c r="X736" i="1"/>
  <c r="Y736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4" i="1"/>
  <c r="X744" i="1"/>
  <c r="Y744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W753" i="1"/>
  <c r="X753" i="1"/>
  <c r="Y753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W759" i="1"/>
  <c r="X759" i="1"/>
  <c r="Y759" i="1"/>
  <c r="W760" i="1"/>
  <c r="X760" i="1"/>
  <c r="Y760" i="1"/>
  <c r="W761" i="1"/>
  <c r="X761" i="1"/>
  <c r="Y761" i="1"/>
  <c r="W762" i="1"/>
  <c r="X762" i="1"/>
  <c r="Y762" i="1"/>
  <c r="W763" i="1"/>
  <c r="X763" i="1"/>
  <c r="Y763" i="1"/>
  <c r="W764" i="1"/>
  <c r="X764" i="1"/>
  <c r="Y764" i="1"/>
  <c r="X765" i="1"/>
  <c r="W765" i="1"/>
  <c r="Y765" i="1"/>
  <c r="W766" i="1"/>
  <c r="X766" i="1"/>
  <c r="Y766" i="1"/>
  <c r="W767" i="1"/>
  <c r="X767" i="1"/>
  <c r="Y767" i="1"/>
  <c r="W768" i="1"/>
  <c r="X768" i="1"/>
  <c r="Y768" i="1"/>
  <c r="W769" i="1"/>
  <c r="X769" i="1"/>
  <c r="Y769" i="1"/>
  <c r="W770" i="1"/>
  <c r="X770" i="1"/>
  <c r="Y770" i="1"/>
  <c r="W771" i="1"/>
  <c r="X771" i="1"/>
  <c r="Y771" i="1"/>
  <c r="W772" i="1"/>
  <c r="X772" i="1"/>
  <c r="Y772" i="1"/>
  <c r="W773" i="1"/>
  <c r="X773" i="1"/>
  <c r="Y773" i="1"/>
  <c r="W774" i="1"/>
  <c r="X774" i="1"/>
  <c r="Y774" i="1"/>
  <c r="W775" i="1"/>
  <c r="X775" i="1"/>
  <c r="Y775" i="1"/>
  <c r="W776" i="1"/>
  <c r="X776" i="1"/>
  <c r="Y776" i="1"/>
  <c r="W777" i="1"/>
  <c r="X777" i="1"/>
  <c r="Y777" i="1"/>
  <c r="W778" i="1"/>
  <c r="X778" i="1"/>
  <c r="Y778" i="1"/>
  <c r="W779" i="1"/>
  <c r="X779" i="1"/>
  <c r="Y779" i="1"/>
  <c r="W780" i="1"/>
  <c r="X780" i="1"/>
  <c r="Y780" i="1"/>
  <c r="W781" i="1"/>
  <c r="X781" i="1"/>
  <c r="Y781" i="1"/>
  <c r="W782" i="1"/>
  <c r="X782" i="1"/>
  <c r="Y782" i="1"/>
  <c r="W783" i="1"/>
  <c r="X783" i="1"/>
  <c r="Y783" i="1"/>
  <c r="W784" i="1"/>
  <c r="X784" i="1"/>
  <c r="Y784" i="1"/>
  <c r="X785" i="1"/>
  <c r="W785" i="1"/>
  <c r="Y785" i="1"/>
  <c r="W786" i="1"/>
  <c r="X786" i="1"/>
  <c r="Y786" i="1"/>
  <c r="W787" i="1"/>
  <c r="X787" i="1"/>
  <c r="Y787" i="1"/>
  <c r="W788" i="1"/>
  <c r="X788" i="1"/>
  <c r="Y788" i="1"/>
  <c r="W789" i="1"/>
  <c r="X789" i="1"/>
  <c r="Y789" i="1"/>
  <c r="W790" i="1"/>
  <c r="X790" i="1"/>
  <c r="Y790" i="1"/>
  <c r="W791" i="1"/>
  <c r="X791" i="1"/>
  <c r="Y791" i="1"/>
  <c r="W792" i="1"/>
  <c r="X792" i="1"/>
  <c r="Y792" i="1"/>
  <c r="W793" i="1"/>
  <c r="X793" i="1"/>
  <c r="Y793" i="1"/>
  <c r="W794" i="1"/>
  <c r="X794" i="1"/>
  <c r="Y794" i="1"/>
  <c r="W795" i="1"/>
  <c r="X795" i="1"/>
  <c r="Y795" i="1"/>
  <c r="W796" i="1"/>
  <c r="X796" i="1"/>
  <c r="Y796" i="1"/>
  <c r="W797" i="1"/>
  <c r="X797" i="1"/>
  <c r="Y797" i="1"/>
  <c r="W798" i="1"/>
  <c r="X798" i="1"/>
  <c r="Y798" i="1"/>
  <c r="W799" i="1"/>
  <c r="X799" i="1"/>
  <c r="Y799" i="1"/>
  <c r="W800" i="1"/>
  <c r="X800" i="1"/>
  <c r="Y800" i="1"/>
  <c r="W801" i="1"/>
  <c r="X801" i="1"/>
  <c r="Y801" i="1"/>
  <c r="W802" i="1"/>
  <c r="X802" i="1"/>
  <c r="Y802" i="1"/>
  <c r="W803" i="1"/>
  <c r="X803" i="1"/>
  <c r="Y803" i="1"/>
  <c r="W804" i="1"/>
  <c r="X804" i="1"/>
  <c r="Y804" i="1"/>
  <c r="W805" i="1"/>
  <c r="X805" i="1"/>
  <c r="Y805" i="1"/>
  <c r="W806" i="1"/>
  <c r="X806" i="1"/>
  <c r="Y806" i="1"/>
  <c r="W807" i="1"/>
  <c r="X807" i="1"/>
  <c r="Y807" i="1"/>
  <c r="W808" i="1"/>
  <c r="X808" i="1"/>
  <c r="Y808" i="1"/>
  <c r="W809" i="1"/>
  <c r="X809" i="1"/>
  <c r="Y809" i="1"/>
  <c r="W810" i="1"/>
  <c r="X810" i="1"/>
  <c r="Y810" i="1"/>
  <c r="X811" i="1"/>
  <c r="W811" i="1"/>
  <c r="Y811" i="1"/>
  <c r="W812" i="1"/>
  <c r="X812" i="1"/>
  <c r="Y812" i="1"/>
  <c r="W813" i="1"/>
  <c r="X813" i="1"/>
  <c r="Y813" i="1"/>
  <c r="W814" i="1"/>
  <c r="X814" i="1"/>
  <c r="Y814" i="1"/>
  <c r="W815" i="1"/>
  <c r="X815" i="1"/>
  <c r="Y815" i="1"/>
  <c r="W816" i="1"/>
  <c r="X816" i="1"/>
  <c r="Y816" i="1"/>
  <c r="W817" i="1"/>
  <c r="X817" i="1"/>
  <c r="Y817" i="1"/>
  <c r="X818" i="1"/>
  <c r="W818" i="1"/>
  <c r="Y818" i="1"/>
  <c r="X819" i="1"/>
  <c r="W819" i="1"/>
  <c r="Y819" i="1"/>
  <c r="W820" i="1"/>
  <c r="X820" i="1"/>
  <c r="Y820" i="1"/>
  <c r="W821" i="1"/>
  <c r="X821" i="1"/>
  <c r="Y821" i="1"/>
  <c r="X822" i="1"/>
  <c r="W822" i="1"/>
  <c r="Y822" i="1"/>
  <c r="W823" i="1"/>
  <c r="X823" i="1"/>
  <c r="Y823" i="1"/>
  <c r="W824" i="1"/>
  <c r="X824" i="1"/>
  <c r="Y824" i="1"/>
  <c r="W825" i="1"/>
  <c r="X825" i="1"/>
  <c r="Y825" i="1"/>
  <c r="W826" i="1"/>
  <c r="X826" i="1"/>
  <c r="Y826" i="1"/>
  <c r="W827" i="1"/>
  <c r="X827" i="1"/>
  <c r="Y827" i="1"/>
  <c r="W828" i="1"/>
  <c r="X828" i="1"/>
  <c r="Y828" i="1"/>
  <c r="W829" i="1"/>
  <c r="X829" i="1"/>
  <c r="Y829" i="1"/>
  <c r="W830" i="1"/>
  <c r="X830" i="1"/>
  <c r="Y830" i="1"/>
  <c r="W831" i="1"/>
  <c r="X831" i="1"/>
  <c r="Y831" i="1"/>
  <c r="W832" i="1"/>
  <c r="X832" i="1"/>
  <c r="Y832" i="1"/>
  <c r="W833" i="1"/>
  <c r="X833" i="1"/>
  <c r="Y833" i="1"/>
  <c r="W834" i="1"/>
  <c r="X834" i="1"/>
  <c r="Y834" i="1"/>
  <c r="W835" i="1"/>
  <c r="X835" i="1"/>
  <c r="Y835" i="1"/>
  <c r="W836" i="1"/>
  <c r="X836" i="1"/>
  <c r="Y836" i="1"/>
  <c r="W837" i="1"/>
  <c r="X837" i="1"/>
  <c r="Y837" i="1"/>
  <c r="W838" i="1"/>
  <c r="X838" i="1"/>
  <c r="Y838" i="1"/>
  <c r="W839" i="1"/>
  <c r="X839" i="1"/>
  <c r="Y839" i="1"/>
  <c r="W840" i="1"/>
  <c r="X840" i="1"/>
  <c r="Y840" i="1"/>
  <c r="W841" i="1"/>
  <c r="X841" i="1"/>
  <c r="Y841" i="1"/>
  <c r="W842" i="1"/>
  <c r="X842" i="1"/>
  <c r="Y842" i="1"/>
  <c r="W843" i="1"/>
  <c r="X843" i="1"/>
  <c r="Y843" i="1"/>
  <c r="W844" i="1"/>
  <c r="X844" i="1"/>
  <c r="Y844" i="1"/>
  <c r="W845" i="1"/>
  <c r="X845" i="1"/>
  <c r="Y845" i="1"/>
  <c r="W846" i="1"/>
  <c r="X846" i="1"/>
  <c r="Y846" i="1"/>
  <c r="W847" i="1"/>
  <c r="X847" i="1"/>
  <c r="Y847" i="1"/>
  <c r="W848" i="1"/>
  <c r="X848" i="1"/>
  <c r="Y848" i="1"/>
  <c r="W849" i="1"/>
  <c r="X849" i="1"/>
  <c r="Y849" i="1"/>
  <c r="W850" i="1"/>
  <c r="X850" i="1"/>
  <c r="Y850" i="1"/>
  <c r="W851" i="1"/>
  <c r="X851" i="1"/>
  <c r="Y851" i="1"/>
  <c r="W852" i="1"/>
  <c r="X852" i="1"/>
  <c r="Y852" i="1"/>
  <c r="W853" i="1"/>
  <c r="X853" i="1"/>
  <c r="Y853" i="1"/>
  <c r="W854" i="1"/>
  <c r="X854" i="1"/>
  <c r="Y854" i="1"/>
  <c r="W855" i="1"/>
  <c r="X855" i="1"/>
  <c r="Y855" i="1"/>
  <c r="W856" i="1"/>
  <c r="X856" i="1"/>
  <c r="Y856" i="1"/>
  <c r="W857" i="1"/>
  <c r="X857" i="1"/>
  <c r="Y857" i="1"/>
  <c r="W858" i="1"/>
  <c r="X858" i="1"/>
  <c r="Y858" i="1"/>
  <c r="W859" i="1"/>
  <c r="X859" i="1"/>
  <c r="Y859" i="1"/>
  <c r="W860" i="1"/>
  <c r="X860" i="1"/>
  <c r="Y860" i="1"/>
  <c r="W861" i="1"/>
  <c r="X861" i="1"/>
  <c r="Y861" i="1"/>
  <c r="W862" i="1"/>
  <c r="X862" i="1"/>
  <c r="Y862" i="1"/>
  <c r="W863" i="1"/>
  <c r="X863" i="1"/>
  <c r="Y863" i="1"/>
  <c r="W864" i="1"/>
  <c r="X864" i="1"/>
  <c r="Y864" i="1"/>
  <c r="W865" i="1"/>
  <c r="X865" i="1"/>
  <c r="Y865" i="1"/>
  <c r="W866" i="1"/>
  <c r="X866" i="1"/>
  <c r="Y866" i="1"/>
  <c r="W867" i="1"/>
  <c r="X867" i="1"/>
  <c r="Y867" i="1"/>
  <c r="W868" i="1"/>
  <c r="X868" i="1"/>
  <c r="Y868" i="1"/>
  <c r="W869" i="1"/>
  <c r="X869" i="1"/>
  <c r="Y869" i="1"/>
  <c r="W870" i="1"/>
  <c r="X870" i="1"/>
  <c r="Y870" i="1"/>
  <c r="W871" i="1"/>
  <c r="X871" i="1"/>
  <c r="Y871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W877" i="1"/>
  <c r="X877" i="1"/>
  <c r="Y877" i="1"/>
  <c r="W878" i="1"/>
  <c r="X878" i="1"/>
  <c r="Y878" i="1"/>
  <c r="W879" i="1"/>
  <c r="X879" i="1"/>
  <c r="Y879" i="1"/>
  <c r="W880" i="1"/>
  <c r="X880" i="1"/>
  <c r="Y880" i="1"/>
  <c r="W881" i="1"/>
  <c r="X881" i="1"/>
  <c r="Y881" i="1"/>
  <c r="W882" i="1"/>
  <c r="X882" i="1"/>
  <c r="Y882" i="1"/>
  <c r="W883" i="1"/>
  <c r="X883" i="1"/>
  <c r="Y883" i="1"/>
  <c r="W884" i="1"/>
  <c r="X884" i="1"/>
  <c r="Y884" i="1"/>
  <c r="W885" i="1"/>
  <c r="X885" i="1"/>
  <c r="Y885" i="1"/>
  <c r="W886" i="1"/>
  <c r="X886" i="1"/>
  <c r="Y886" i="1"/>
  <c r="W887" i="1"/>
  <c r="X887" i="1"/>
  <c r="Y887" i="1"/>
  <c r="W888" i="1"/>
  <c r="X888" i="1"/>
  <c r="Y888" i="1"/>
  <c r="W889" i="1"/>
  <c r="X889" i="1"/>
  <c r="Y889" i="1"/>
  <c r="W890" i="1"/>
  <c r="X890" i="1"/>
  <c r="Y890" i="1"/>
  <c r="W891" i="1"/>
  <c r="X891" i="1"/>
  <c r="Y891" i="1"/>
  <c r="W892" i="1"/>
  <c r="X892" i="1"/>
  <c r="Y892" i="1"/>
  <c r="W893" i="1"/>
  <c r="X893" i="1"/>
  <c r="Y893" i="1"/>
  <c r="W894" i="1"/>
  <c r="X894" i="1"/>
  <c r="Y894" i="1"/>
  <c r="W895" i="1"/>
  <c r="X895" i="1"/>
  <c r="Y895" i="1"/>
  <c r="W896" i="1"/>
  <c r="X896" i="1"/>
  <c r="Y896" i="1"/>
  <c r="W897" i="1"/>
  <c r="X897" i="1"/>
  <c r="Y897" i="1"/>
  <c r="W898" i="1"/>
  <c r="X898" i="1"/>
  <c r="Y898" i="1"/>
  <c r="W899" i="1"/>
  <c r="X899" i="1"/>
  <c r="Y899" i="1"/>
  <c r="W900" i="1"/>
  <c r="X900" i="1"/>
  <c r="Y900" i="1"/>
  <c r="W901" i="1"/>
  <c r="X901" i="1"/>
  <c r="Y901" i="1"/>
  <c r="W902" i="1"/>
  <c r="X902" i="1"/>
  <c r="Y902" i="1"/>
  <c r="W903" i="1"/>
  <c r="X903" i="1"/>
  <c r="Y903" i="1"/>
  <c r="W904" i="1"/>
  <c r="X904" i="1"/>
  <c r="Y904" i="1"/>
  <c r="W905" i="1"/>
  <c r="X905" i="1"/>
  <c r="Y905" i="1"/>
  <c r="W906" i="1"/>
  <c r="X906" i="1"/>
  <c r="Y906" i="1"/>
  <c r="W907" i="1"/>
  <c r="X907" i="1"/>
  <c r="Y907" i="1"/>
  <c r="W908" i="1"/>
  <c r="X908" i="1"/>
  <c r="Y908" i="1"/>
  <c r="W909" i="1"/>
  <c r="X909" i="1"/>
  <c r="Y909" i="1"/>
  <c r="W910" i="1"/>
  <c r="X910" i="1"/>
  <c r="Y910" i="1"/>
  <c r="W911" i="1"/>
  <c r="X911" i="1"/>
  <c r="Y911" i="1"/>
  <c r="W912" i="1"/>
  <c r="X912" i="1"/>
  <c r="Y912" i="1"/>
  <c r="W913" i="1"/>
  <c r="X913" i="1"/>
  <c r="Y913" i="1"/>
  <c r="W914" i="1"/>
  <c r="X914" i="1"/>
  <c r="Y914" i="1"/>
  <c r="W915" i="1"/>
  <c r="X915" i="1"/>
  <c r="Y915" i="1"/>
  <c r="W916" i="1"/>
  <c r="X916" i="1"/>
  <c r="Y916" i="1"/>
  <c r="W917" i="1"/>
  <c r="X917" i="1"/>
  <c r="Y917" i="1"/>
  <c r="W918" i="1"/>
  <c r="X918" i="1"/>
  <c r="Y918" i="1"/>
  <c r="W919" i="1"/>
  <c r="X919" i="1"/>
  <c r="Y919" i="1"/>
  <c r="W920" i="1"/>
  <c r="X920" i="1"/>
  <c r="Y920" i="1"/>
  <c r="W921" i="1"/>
  <c r="X921" i="1"/>
  <c r="Y921" i="1"/>
  <c r="W922" i="1"/>
  <c r="X922" i="1"/>
  <c r="Y922" i="1"/>
  <c r="W923" i="1"/>
  <c r="X923" i="1"/>
  <c r="Y923" i="1"/>
  <c r="W924" i="1"/>
  <c r="X924" i="1"/>
  <c r="Y924" i="1"/>
  <c r="W925" i="1"/>
  <c r="X925" i="1"/>
  <c r="Y925" i="1"/>
  <c r="W926" i="1"/>
  <c r="X926" i="1"/>
  <c r="Y926" i="1"/>
  <c r="W927" i="1"/>
  <c r="X927" i="1"/>
  <c r="Y927" i="1"/>
  <c r="W928" i="1"/>
  <c r="X928" i="1"/>
  <c r="Y928" i="1"/>
  <c r="W929" i="1"/>
  <c r="X929" i="1"/>
  <c r="Y929" i="1"/>
  <c r="W930" i="1"/>
  <c r="X930" i="1"/>
  <c r="Y930" i="1"/>
  <c r="W931" i="1"/>
  <c r="X931" i="1"/>
  <c r="Y931" i="1"/>
  <c r="W932" i="1"/>
  <c r="X932" i="1"/>
  <c r="Y932" i="1"/>
  <c r="W933" i="1"/>
  <c r="X933" i="1"/>
  <c r="Y933" i="1"/>
  <c r="W934" i="1"/>
  <c r="X934" i="1"/>
  <c r="Y934" i="1"/>
  <c r="W935" i="1"/>
  <c r="X935" i="1"/>
  <c r="Y935" i="1"/>
  <c r="W936" i="1"/>
  <c r="X936" i="1"/>
  <c r="Y936" i="1"/>
  <c r="W937" i="1"/>
  <c r="X937" i="1"/>
  <c r="Y937" i="1"/>
  <c r="W938" i="1"/>
  <c r="X938" i="1"/>
  <c r="Y938" i="1"/>
  <c r="W939" i="1"/>
  <c r="X939" i="1"/>
  <c r="Y939" i="1"/>
  <c r="W940" i="1"/>
  <c r="X940" i="1"/>
  <c r="Y940" i="1"/>
  <c r="W941" i="1"/>
  <c r="X941" i="1"/>
  <c r="Y941" i="1"/>
  <c r="W942" i="1"/>
  <c r="X942" i="1"/>
  <c r="Y942" i="1"/>
  <c r="W943" i="1"/>
  <c r="X943" i="1"/>
  <c r="Y943" i="1"/>
  <c r="W944" i="1"/>
  <c r="X944" i="1"/>
  <c r="Y944" i="1"/>
  <c r="W945" i="1"/>
  <c r="X945" i="1"/>
  <c r="Y945" i="1"/>
  <c r="W946" i="1"/>
  <c r="X946" i="1"/>
  <c r="Y946" i="1"/>
  <c r="W947" i="1"/>
  <c r="X947" i="1"/>
  <c r="Y947" i="1"/>
  <c r="W948" i="1"/>
  <c r="X948" i="1"/>
  <c r="Y948" i="1"/>
  <c r="W949" i="1"/>
  <c r="X949" i="1"/>
  <c r="Y949" i="1"/>
  <c r="W950" i="1"/>
  <c r="X950" i="1"/>
  <c r="Y950" i="1"/>
  <c r="W951" i="1"/>
  <c r="X951" i="1"/>
  <c r="Y951" i="1"/>
  <c r="W952" i="1"/>
  <c r="X952" i="1"/>
  <c r="Y952" i="1"/>
  <c r="W953" i="1"/>
  <c r="X953" i="1"/>
  <c r="Y953" i="1"/>
  <c r="W954" i="1"/>
  <c r="X954" i="1"/>
  <c r="Y954" i="1"/>
  <c r="W955" i="1"/>
  <c r="X955" i="1"/>
  <c r="Y955" i="1"/>
  <c r="W956" i="1"/>
  <c r="X956" i="1"/>
  <c r="Y956" i="1"/>
  <c r="W957" i="1"/>
  <c r="X957" i="1"/>
  <c r="Y957" i="1"/>
  <c r="W958" i="1"/>
  <c r="X958" i="1"/>
  <c r="Y958" i="1"/>
  <c r="W959" i="1"/>
  <c r="X959" i="1"/>
  <c r="Y959" i="1"/>
  <c r="W960" i="1"/>
  <c r="X960" i="1"/>
  <c r="Y960" i="1"/>
  <c r="W961" i="1"/>
  <c r="X961" i="1"/>
  <c r="Y961" i="1"/>
  <c r="W962" i="1"/>
  <c r="X962" i="1"/>
  <c r="Y962" i="1"/>
  <c r="W963" i="1"/>
  <c r="X963" i="1"/>
  <c r="Y963" i="1"/>
  <c r="W964" i="1"/>
  <c r="X964" i="1"/>
  <c r="Y964" i="1"/>
  <c r="W965" i="1"/>
  <c r="X965" i="1"/>
  <c r="Y965" i="1"/>
  <c r="W966" i="1"/>
  <c r="X966" i="1"/>
  <c r="Y966" i="1"/>
  <c r="W967" i="1"/>
  <c r="X967" i="1"/>
  <c r="Y967" i="1"/>
  <c r="W968" i="1"/>
  <c r="X968" i="1"/>
  <c r="Y968" i="1"/>
  <c r="W969" i="1"/>
  <c r="X969" i="1"/>
  <c r="Y969" i="1"/>
  <c r="W970" i="1"/>
  <c r="X970" i="1"/>
  <c r="Y970" i="1"/>
  <c r="W971" i="1"/>
  <c r="X971" i="1"/>
  <c r="Y971" i="1"/>
  <c r="W972" i="1"/>
  <c r="X972" i="1"/>
  <c r="Y972" i="1"/>
  <c r="W973" i="1"/>
  <c r="X973" i="1"/>
  <c r="Y973" i="1"/>
  <c r="W974" i="1"/>
  <c r="X974" i="1"/>
  <c r="Y974" i="1"/>
  <c r="W975" i="1"/>
  <c r="X975" i="1"/>
  <c r="Y975" i="1"/>
  <c r="W976" i="1"/>
  <c r="X976" i="1"/>
  <c r="Y976" i="1"/>
  <c r="W977" i="1"/>
  <c r="X977" i="1"/>
  <c r="Y977" i="1"/>
  <c r="W978" i="1"/>
  <c r="X978" i="1"/>
  <c r="Y978" i="1"/>
  <c r="W979" i="1"/>
  <c r="X979" i="1"/>
  <c r="Y979" i="1"/>
  <c r="W980" i="1"/>
  <c r="X980" i="1"/>
  <c r="Y980" i="1"/>
  <c r="W981" i="1"/>
  <c r="X981" i="1"/>
  <c r="Y981" i="1"/>
  <c r="W982" i="1"/>
  <c r="X982" i="1"/>
  <c r="Y982" i="1"/>
  <c r="W983" i="1"/>
  <c r="X983" i="1"/>
  <c r="Y983" i="1"/>
  <c r="W984" i="1"/>
  <c r="X984" i="1"/>
  <c r="Y984" i="1"/>
  <c r="W985" i="1"/>
  <c r="X985" i="1"/>
  <c r="Y985" i="1"/>
  <c r="W986" i="1"/>
  <c r="X986" i="1"/>
  <c r="Y986" i="1"/>
  <c r="W987" i="1"/>
  <c r="X987" i="1"/>
  <c r="Y987" i="1"/>
  <c r="W988" i="1"/>
  <c r="X988" i="1"/>
  <c r="Y988" i="1"/>
  <c r="W989" i="1"/>
  <c r="X989" i="1"/>
  <c r="Y989" i="1"/>
  <c r="W990" i="1"/>
  <c r="X990" i="1"/>
  <c r="Y990" i="1"/>
  <c r="W991" i="1"/>
  <c r="X991" i="1"/>
  <c r="Y991" i="1"/>
  <c r="W992" i="1"/>
  <c r="X992" i="1"/>
  <c r="Y992" i="1"/>
  <c r="W993" i="1"/>
  <c r="X993" i="1"/>
  <c r="Y993" i="1"/>
  <c r="W994" i="1"/>
  <c r="X994" i="1"/>
  <c r="Y994" i="1"/>
  <c r="W995" i="1"/>
  <c r="X995" i="1"/>
  <c r="Y995" i="1"/>
  <c r="W996" i="1"/>
  <c r="X996" i="1"/>
  <c r="Y996" i="1"/>
  <c r="W997" i="1"/>
  <c r="X997" i="1"/>
  <c r="Y997" i="1"/>
  <c r="W998" i="1"/>
  <c r="X998" i="1"/>
  <c r="Y998" i="1"/>
  <c r="W999" i="1"/>
  <c r="X999" i="1"/>
  <c r="Y999" i="1"/>
  <c r="W1000" i="1"/>
  <c r="X1000" i="1"/>
  <c r="Y1000" i="1"/>
  <c r="W1001" i="1"/>
  <c r="X1001" i="1"/>
  <c r="Y1001" i="1"/>
  <c r="W1002" i="1"/>
  <c r="X1002" i="1"/>
  <c r="Y1002" i="1"/>
  <c r="W1003" i="1"/>
  <c r="X1003" i="1"/>
  <c r="Y1003" i="1"/>
  <c r="W1004" i="1"/>
  <c r="X1004" i="1"/>
  <c r="Y1004" i="1"/>
  <c r="W1005" i="1"/>
  <c r="X1005" i="1"/>
  <c r="Y1005" i="1"/>
  <c r="W1006" i="1"/>
  <c r="X1006" i="1"/>
  <c r="Y1006" i="1"/>
  <c r="W1007" i="1"/>
  <c r="X1007" i="1"/>
  <c r="Y1007" i="1"/>
  <c r="W1008" i="1"/>
  <c r="X1008" i="1"/>
  <c r="Y1008" i="1"/>
  <c r="W1009" i="1"/>
  <c r="X1009" i="1"/>
  <c r="Y1009" i="1"/>
  <c r="W1010" i="1"/>
  <c r="X1010" i="1"/>
  <c r="Y1010" i="1"/>
  <c r="W1011" i="1"/>
  <c r="X1011" i="1"/>
  <c r="Y1011" i="1"/>
  <c r="W1012" i="1"/>
  <c r="X1012" i="1"/>
  <c r="Y1012" i="1"/>
  <c r="W1013" i="1"/>
  <c r="X1013" i="1"/>
  <c r="Y1013" i="1"/>
  <c r="W1014" i="1"/>
  <c r="X1014" i="1"/>
  <c r="Y1014" i="1"/>
  <c r="W1015" i="1"/>
  <c r="X1015" i="1"/>
  <c r="Y1015" i="1"/>
  <c r="W1016" i="1"/>
  <c r="X1016" i="1"/>
  <c r="Y1016" i="1"/>
  <c r="W1017" i="1"/>
  <c r="X1017" i="1"/>
  <c r="Y1017" i="1"/>
  <c r="W1018" i="1"/>
  <c r="X1018" i="1"/>
  <c r="Y1018" i="1"/>
  <c r="W1019" i="1"/>
  <c r="X1019" i="1"/>
  <c r="Y1019" i="1"/>
  <c r="W1020" i="1"/>
  <c r="X1020" i="1"/>
  <c r="Y1020" i="1"/>
  <c r="W1021" i="1"/>
  <c r="X1021" i="1"/>
  <c r="Y1021" i="1"/>
  <c r="W1022" i="1"/>
  <c r="X1022" i="1"/>
  <c r="Y1022" i="1"/>
  <c r="W1023" i="1"/>
  <c r="X1023" i="1"/>
  <c r="Y1023" i="1"/>
  <c r="W1024" i="1"/>
  <c r="X1024" i="1"/>
  <c r="Y1024" i="1"/>
  <c r="W1025" i="1"/>
  <c r="X1025" i="1"/>
  <c r="Y1025" i="1"/>
  <c r="W1026" i="1"/>
  <c r="X1026" i="1"/>
  <c r="Y1026" i="1"/>
  <c r="W1027" i="1"/>
  <c r="X1027" i="1"/>
  <c r="Y1027" i="1"/>
  <c r="W1028" i="1"/>
  <c r="X1028" i="1"/>
  <c r="Y1028" i="1"/>
  <c r="W1029" i="1"/>
  <c r="X1029" i="1"/>
  <c r="Y1029" i="1"/>
  <c r="W1030" i="1"/>
  <c r="X1030" i="1"/>
  <c r="Y1030" i="1"/>
  <c r="W1031" i="1"/>
  <c r="X1031" i="1"/>
  <c r="Y1031" i="1"/>
  <c r="W1032" i="1"/>
  <c r="X1032" i="1"/>
  <c r="Y1032" i="1"/>
  <c r="W1033" i="1"/>
  <c r="X1033" i="1"/>
  <c r="Y1033" i="1"/>
  <c r="W1034" i="1"/>
  <c r="X1034" i="1"/>
  <c r="Y1034" i="1"/>
  <c r="W1035" i="1"/>
  <c r="X1035" i="1"/>
  <c r="Y1035" i="1"/>
  <c r="W1036" i="1"/>
  <c r="X1036" i="1"/>
  <c r="Y1036" i="1"/>
  <c r="W1037" i="1"/>
  <c r="X1037" i="1"/>
  <c r="Y1037" i="1"/>
  <c r="W1038" i="1"/>
  <c r="X1038" i="1"/>
  <c r="Y1038" i="1"/>
  <c r="W1039" i="1"/>
  <c r="X1039" i="1"/>
  <c r="Y1039" i="1"/>
  <c r="W1040" i="1"/>
  <c r="X1040" i="1"/>
  <c r="Y1040" i="1"/>
  <c r="W1041" i="1"/>
  <c r="X1041" i="1"/>
  <c r="Y1041" i="1"/>
  <c r="W1042" i="1"/>
  <c r="X1042" i="1"/>
  <c r="Y1042" i="1"/>
  <c r="W1043" i="1"/>
  <c r="X1043" i="1"/>
  <c r="Y1043" i="1"/>
  <c r="W1044" i="1"/>
  <c r="X1044" i="1"/>
  <c r="Y1044" i="1"/>
  <c r="W1045" i="1"/>
  <c r="X1045" i="1"/>
  <c r="Y1045" i="1"/>
  <c r="W1046" i="1"/>
  <c r="X1046" i="1"/>
  <c r="Y1046" i="1"/>
  <c r="W1047" i="1"/>
  <c r="X1047" i="1"/>
  <c r="Y1047" i="1"/>
  <c r="W1048" i="1"/>
  <c r="X1048" i="1"/>
  <c r="Y1048" i="1"/>
  <c r="W1049" i="1"/>
  <c r="X1049" i="1"/>
  <c r="Y1049" i="1"/>
  <c r="W1050" i="1"/>
  <c r="X1050" i="1"/>
  <c r="Y1050" i="1"/>
  <c r="W1051" i="1"/>
  <c r="X1051" i="1"/>
  <c r="Y1051" i="1"/>
  <c r="W1052" i="1"/>
  <c r="X1052" i="1"/>
  <c r="Y1052" i="1"/>
  <c r="W1053" i="1"/>
  <c r="X1053" i="1"/>
  <c r="Y1053" i="1"/>
  <c r="W1054" i="1"/>
  <c r="X1054" i="1"/>
  <c r="Y1054" i="1"/>
  <c r="W1055" i="1"/>
  <c r="X1055" i="1"/>
  <c r="Y1055" i="1"/>
  <c r="W1056" i="1"/>
  <c r="X1056" i="1"/>
  <c r="Y1056" i="1"/>
  <c r="W1057" i="1"/>
  <c r="X1057" i="1"/>
  <c r="Y1057" i="1"/>
  <c r="W1058" i="1"/>
  <c r="X1058" i="1"/>
  <c r="Y1058" i="1"/>
  <c r="W1059" i="1"/>
  <c r="X1059" i="1"/>
  <c r="Y1059" i="1"/>
  <c r="W1060" i="1"/>
  <c r="X1060" i="1"/>
  <c r="Y1060" i="1"/>
  <c r="W1061" i="1"/>
  <c r="X1061" i="1"/>
  <c r="Y1061" i="1"/>
  <c r="W1062" i="1"/>
  <c r="X1062" i="1"/>
  <c r="Y1062" i="1"/>
  <c r="W1063" i="1"/>
  <c r="X1063" i="1"/>
  <c r="Y1063" i="1"/>
  <c r="W1064" i="1"/>
  <c r="X1064" i="1"/>
  <c r="Y1064" i="1"/>
  <c r="W1065" i="1"/>
  <c r="X1065" i="1"/>
  <c r="Y1065" i="1"/>
  <c r="W1066" i="1"/>
  <c r="X1066" i="1"/>
  <c r="Y1066" i="1"/>
  <c r="W1067" i="1"/>
  <c r="X1067" i="1"/>
  <c r="Y1067" i="1"/>
  <c r="W1068" i="1"/>
  <c r="X1068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Y1072" i="1"/>
  <c r="W1073" i="1"/>
  <c r="X1073" i="1"/>
  <c r="Y1073" i="1"/>
  <c r="W1074" i="1"/>
  <c r="X1074" i="1"/>
  <c r="Y1074" i="1"/>
  <c r="W1075" i="1"/>
  <c r="X1075" i="1"/>
  <c r="Y1075" i="1"/>
  <c r="W1076" i="1"/>
  <c r="X1076" i="1"/>
  <c r="Y1076" i="1"/>
  <c r="W1077" i="1"/>
  <c r="X1077" i="1"/>
  <c r="Y1077" i="1"/>
  <c r="W1078" i="1"/>
  <c r="X1078" i="1"/>
  <c r="Y1078" i="1"/>
  <c r="W1079" i="1"/>
  <c r="X1079" i="1"/>
  <c r="Y1079" i="1"/>
  <c r="W1080" i="1"/>
  <c r="X1080" i="1"/>
  <c r="Y1080" i="1"/>
  <c r="W1081" i="1"/>
  <c r="X1081" i="1"/>
  <c r="Y1081" i="1"/>
  <c r="W1082" i="1"/>
  <c r="X1082" i="1"/>
  <c r="Y1082" i="1"/>
  <c r="W1083" i="1"/>
  <c r="X1083" i="1"/>
  <c r="Y1083" i="1"/>
  <c r="W1084" i="1"/>
  <c r="X1084" i="1"/>
  <c r="Y1084" i="1"/>
  <c r="W1085" i="1"/>
  <c r="X1085" i="1"/>
  <c r="Y1085" i="1"/>
  <c r="W1086" i="1"/>
  <c r="X1086" i="1"/>
  <c r="Y1086" i="1"/>
  <c r="W1087" i="1"/>
  <c r="X1087" i="1"/>
  <c r="Y1087" i="1"/>
  <c r="W1088" i="1"/>
  <c r="X1088" i="1"/>
  <c r="Y1088" i="1"/>
  <c r="W1089" i="1"/>
  <c r="X1089" i="1"/>
  <c r="Y1089" i="1"/>
  <c r="W1090" i="1"/>
  <c r="X1090" i="1"/>
  <c r="Y1090" i="1"/>
  <c r="W1091" i="1"/>
  <c r="X1091" i="1"/>
  <c r="Y1091" i="1"/>
  <c r="W1092" i="1"/>
  <c r="X1092" i="1"/>
  <c r="Y1092" i="1"/>
  <c r="W1093" i="1"/>
  <c r="X1093" i="1"/>
  <c r="Y1093" i="1"/>
  <c r="W1094" i="1"/>
  <c r="X1094" i="1"/>
  <c r="Y1094" i="1"/>
  <c r="W1095" i="1"/>
  <c r="X1095" i="1"/>
  <c r="Y1095" i="1"/>
  <c r="W1096" i="1"/>
  <c r="X1096" i="1"/>
  <c r="Y1096" i="1"/>
  <c r="W1097" i="1"/>
  <c r="X1097" i="1"/>
  <c r="Y1097" i="1"/>
  <c r="W1098" i="1"/>
  <c r="X1098" i="1"/>
  <c r="Y1098" i="1"/>
  <c r="W1099" i="1"/>
  <c r="X1099" i="1"/>
  <c r="Y1099" i="1"/>
  <c r="W1100" i="1"/>
  <c r="X1100" i="1"/>
  <c r="Y1100" i="1"/>
  <c r="W1101" i="1"/>
  <c r="X1101" i="1"/>
  <c r="Y1101" i="1"/>
  <c r="W1102" i="1"/>
  <c r="X1102" i="1"/>
  <c r="Y1102" i="1"/>
  <c r="W1103" i="1"/>
  <c r="X1103" i="1"/>
  <c r="Y1103" i="1"/>
  <c r="W1104" i="1"/>
  <c r="X1104" i="1"/>
  <c r="Y1104" i="1"/>
  <c r="W1105" i="1"/>
  <c r="X1105" i="1"/>
  <c r="Y1105" i="1"/>
  <c r="W1106" i="1"/>
  <c r="X1106" i="1"/>
  <c r="Y1106" i="1"/>
  <c r="W1107" i="1"/>
  <c r="X1107" i="1"/>
  <c r="Y1107" i="1"/>
  <c r="W1108" i="1"/>
  <c r="X1108" i="1"/>
  <c r="Y1108" i="1"/>
  <c r="W1109" i="1"/>
  <c r="X1109" i="1"/>
  <c r="Y1109" i="1"/>
  <c r="W1110" i="1"/>
  <c r="X1110" i="1"/>
  <c r="Y1110" i="1"/>
  <c r="W1111" i="1"/>
  <c r="X1111" i="1"/>
  <c r="Y1111" i="1"/>
  <c r="W1112" i="1"/>
  <c r="X1112" i="1"/>
  <c r="Y1112" i="1"/>
  <c r="W1113" i="1"/>
  <c r="X1113" i="1"/>
  <c r="Y1113" i="1"/>
  <c r="W1114" i="1"/>
  <c r="X1114" i="1"/>
  <c r="Y1114" i="1"/>
  <c r="W1115" i="1"/>
  <c r="X1115" i="1"/>
  <c r="Y1115" i="1"/>
  <c r="W1116" i="1"/>
  <c r="X1116" i="1"/>
  <c r="Y1116" i="1"/>
  <c r="W1117" i="1"/>
  <c r="X1117" i="1"/>
  <c r="Y1117" i="1"/>
  <c r="W1118" i="1"/>
  <c r="X1118" i="1"/>
  <c r="Y1118" i="1"/>
  <c r="W1119" i="1"/>
  <c r="X1119" i="1"/>
  <c r="Y1119" i="1"/>
  <c r="W1120" i="1"/>
  <c r="X1120" i="1"/>
  <c r="Y1120" i="1"/>
  <c r="W1121" i="1"/>
  <c r="X1121" i="1"/>
  <c r="Y1121" i="1"/>
  <c r="W1122" i="1"/>
  <c r="X1122" i="1"/>
  <c r="Y1122" i="1"/>
  <c r="W1123" i="1"/>
  <c r="X1123" i="1"/>
  <c r="Y1123" i="1"/>
  <c r="W1124" i="1"/>
  <c r="X1124" i="1"/>
  <c r="Y1124" i="1"/>
  <c r="W1125" i="1"/>
  <c r="X1125" i="1"/>
  <c r="Y1125" i="1"/>
  <c r="W1126" i="1"/>
  <c r="X1126" i="1"/>
  <c r="Y1126" i="1"/>
  <c r="W1127" i="1"/>
  <c r="X1127" i="1"/>
  <c r="Y1127" i="1"/>
  <c r="W1128" i="1"/>
  <c r="X1128" i="1"/>
  <c r="Y1128" i="1"/>
  <c r="W1129" i="1"/>
  <c r="X1129" i="1"/>
  <c r="Y1129" i="1"/>
  <c r="W1130" i="1"/>
  <c r="X1130" i="1"/>
  <c r="Y1130" i="1"/>
  <c r="W1131" i="1"/>
  <c r="X1131" i="1"/>
  <c r="Y1131" i="1"/>
  <c r="W1132" i="1"/>
  <c r="X1132" i="1"/>
  <c r="Y1132" i="1"/>
  <c r="W1133" i="1"/>
  <c r="X1133" i="1"/>
  <c r="Y1133" i="1"/>
  <c r="W1134" i="1"/>
  <c r="X1134" i="1"/>
  <c r="Y1134" i="1"/>
  <c r="W1135" i="1"/>
  <c r="X1135" i="1"/>
  <c r="Y1135" i="1"/>
  <c r="W1136" i="1"/>
  <c r="X1136" i="1"/>
  <c r="Y1136" i="1"/>
  <c r="W1137" i="1"/>
  <c r="X1137" i="1"/>
  <c r="Y1137" i="1"/>
  <c r="W1138" i="1"/>
  <c r="X1138" i="1"/>
  <c r="Y1138" i="1"/>
  <c r="W1139" i="1"/>
  <c r="X1139" i="1"/>
  <c r="Y1139" i="1"/>
  <c r="W1140" i="1"/>
  <c r="X1140" i="1"/>
  <c r="Y1140" i="1"/>
  <c r="W1141" i="1"/>
  <c r="X1141" i="1"/>
  <c r="Y1141" i="1"/>
  <c r="W1142" i="1"/>
  <c r="X1142" i="1"/>
  <c r="Y1142" i="1"/>
  <c r="W1143" i="1"/>
  <c r="X1143" i="1"/>
  <c r="Y1143" i="1"/>
  <c r="W1144" i="1"/>
  <c r="X1144" i="1"/>
  <c r="Y1144" i="1"/>
  <c r="W1145" i="1"/>
  <c r="X1145" i="1"/>
  <c r="Y1145" i="1"/>
  <c r="W1146" i="1"/>
  <c r="X1146" i="1"/>
  <c r="Y1146" i="1"/>
  <c r="W1147" i="1"/>
  <c r="X1147" i="1"/>
  <c r="Y1147" i="1"/>
  <c r="W1148" i="1"/>
  <c r="X1148" i="1"/>
  <c r="Y1148" i="1"/>
  <c r="W1149" i="1"/>
  <c r="X1149" i="1"/>
  <c r="Y1149" i="1"/>
  <c r="W1150" i="1"/>
  <c r="X1150" i="1"/>
  <c r="Y1150" i="1"/>
  <c r="W1151" i="1"/>
  <c r="X1151" i="1"/>
  <c r="Y1151" i="1"/>
  <c r="W1152" i="1"/>
  <c r="X1152" i="1"/>
  <c r="Y1152" i="1"/>
  <c r="W1153" i="1"/>
  <c r="X1153" i="1"/>
  <c r="Y1153" i="1"/>
  <c r="W1154" i="1"/>
  <c r="X1154" i="1"/>
  <c r="Y1154" i="1"/>
  <c r="W1155" i="1"/>
  <c r="X1155" i="1"/>
  <c r="Y1155" i="1"/>
  <c r="W1156" i="1"/>
  <c r="X1156" i="1"/>
  <c r="Y1156" i="1"/>
  <c r="W1157" i="1"/>
  <c r="X1157" i="1"/>
  <c r="Y1157" i="1"/>
  <c r="W1158" i="1"/>
  <c r="X1158" i="1"/>
  <c r="Y1158" i="1"/>
  <c r="W1159" i="1"/>
  <c r="X1159" i="1"/>
  <c r="Y1159" i="1"/>
  <c r="W1160" i="1"/>
  <c r="X1160" i="1"/>
  <c r="Y1160" i="1"/>
  <c r="W1161" i="1"/>
  <c r="X1161" i="1"/>
  <c r="Y1161" i="1"/>
  <c r="W1162" i="1"/>
  <c r="X1162" i="1"/>
  <c r="Y1162" i="1"/>
  <c r="W1163" i="1"/>
  <c r="X1163" i="1"/>
  <c r="Y1163" i="1"/>
  <c r="W1164" i="1"/>
  <c r="X1164" i="1"/>
  <c r="Y1164" i="1"/>
  <c r="W1165" i="1"/>
  <c r="X1165" i="1"/>
  <c r="Y1165" i="1"/>
  <c r="W1166" i="1"/>
  <c r="X1166" i="1"/>
  <c r="Y1166" i="1"/>
  <c r="W1167" i="1"/>
  <c r="X1167" i="1"/>
  <c r="Y1167" i="1"/>
  <c r="W1168" i="1"/>
  <c r="X1168" i="1"/>
  <c r="Y1168" i="1"/>
  <c r="W1169" i="1"/>
  <c r="X1169" i="1"/>
  <c r="Y1169" i="1"/>
  <c r="W1170" i="1"/>
  <c r="X1170" i="1"/>
  <c r="Y1170" i="1"/>
  <c r="W1171" i="1"/>
  <c r="X1171" i="1"/>
  <c r="Y1171" i="1"/>
  <c r="W1172" i="1"/>
  <c r="X1172" i="1"/>
  <c r="Y1172" i="1"/>
  <c r="W1173" i="1"/>
  <c r="X1173" i="1"/>
  <c r="Y1173" i="1"/>
  <c r="W1174" i="1"/>
  <c r="X1174" i="1"/>
  <c r="Y1174" i="1"/>
  <c r="W1175" i="1"/>
  <c r="X1175" i="1"/>
  <c r="Y1175" i="1"/>
  <c r="W1176" i="1"/>
  <c r="X1176" i="1"/>
  <c r="Y1176" i="1"/>
  <c r="W1177" i="1"/>
  <c r="X1177" i="1"/>
  <c r="Y1177" i="1"/>
  <c r="W1178" i="1"/>
  <c r="X1178" i="1"/>
  <c r="Y1178" i="1"/>
  <c r="W1179" i="1"/>
  <c r="X1179" i="1"/>
  <c r="Y1179" i="1"/>
  <c r="W1180" i="1"/>
  <c r="X1180" i="1"/>
  <c r="Y1180" i="1"/>
  <c r="W1181" i="1"/>
  <c r="X1181" i="1"/>
  <c r="Y1181" i="1"/>
  <c r="W1182" i="1"/>
  <c r="X1182" i="1"/>
  <c r="Y1182" i="1"/>
  <c r="W1183" i="1"/>
  <c r="X1183" i="1"/>
  <c r="Y1183" i="1"/>
  <c r="W1184" i="1"/>
  <c r="X1184" i="1"/>
  <c r="Y1184" i="1"/>
  <c r="W1185" i="1"/>
  <c r="X1185" i="1"/>
  <c r="Y1185" i="1"/>
  <c r="W1186" i="1"/>
  <c r="X1186" i="1"/>
  <c r="Y1186" i="1"/>
  <c r="W1187" i="1"/>
  <c r="X1187" i="1"/>
  <c r="Y1187" i="1"/>
  <c r="W1188" i="1"/>
  <c r="X1188" i="1"/>
  <c r="Y1188" i="1"/>
  <c r="W1189" i="1"/>
  <c r="X1189" i="1"/>
  <c r="Y1189" i="1"/>
  <c r="W1190" i="1"/>
  <c r="X1190" i="1"/>
  <c r="Y1190" i="1"/>
  <c r="W1191" i="1"/>
  <c r="X1191" i="1"/>
  <c r="Y1191" i="1"/>
  <c r="W1192" i="1"/>
  <c r="X1192" i="1"/>
  <c r="Y1192" i="1"/>
  <c r="W1193" i="1"/>
  <c r="X1193" i="1"/>
  <c r="Y1193" i="1"/>
  <c r="W1194" i="1"/>
  <c r="X1194" i="1"/>
  <c r="Y1194" i="1"/>
  <c r="W1195" i="1"/>
  <c r="X1195" i="1"/>
  <c r="Y1195" i="1"/>
  <c r="W1196" i="1"/>
  <c r="X1196" i="1"/>
  <c r="Y1196" i="1"/>
  <c r="W1197" i="1"/>
  <c r="X1197" i="1"/>
  <c r="Y1197" i="1"/>
  <c r="W1198" i="1"/>
  <c r="X1198" i="1"/>
  <c r="Y1198" i="1"/>
  <c r="W1199" i="1"/>
  <c r="X1199" i="1"/>
  <c r="Y1199" i="1"/>
  <c r="W1200" i="1"/>
  <c r="X1200" i="1"/>
  <c r="Y1200" i="1"/>
  <c r="W1201" i="1"/>
  <c r="X1201" i="1"/>
  <c r="Y1201" i="1"/>
  <c r="W1202" i="1"/>
  <c r="X1202" i="1"/>
  <c r="Y1202" i="1"/>
  <c r="W1203" i="1"/>
  <c r="X1203" i="1"/>
  <c r="Y1203" i="1"/>
  <c r="W1204" i="1"/>
  <c r="X1204" i="1"/>
  <c r="Y1204" i="1"/>
  <c r="W1205" i="1"/>
  <c r="X1205" i="1"/>
  <c r="Y1205" i="1"/>
  <c r="W1206" i="1"/>
  <c r="X1206" i="1"/>
  <c r="Y1206" i="1"/>
  <c r="W1207" i="1"/>
  <c r="X1207" i="1"/>
  <c r="Y1207" i="1"/>
  <c r="W1208" i="1"/>
  <c r="X1208" i="1"/>
  <c r="Y1208" i="1"/>
  <c r="W1209" i="1"/>
  <c r="X1209" i="1"/>
  <c r="Y1209" i="1"/>
  <c r="W1210" i="1"/>
  <c r="X1210" i="1"/>
  <c r="Y1210" i="1"/>
  <c r="W1211" i="1"/>
  <c r="X1211" i="1"/>
  <c r="Y1211" i="1"/>
  <c r="W1212" i="1"/>
  <c r="X1212" i="1"/>
  <c r="Y1212" i="1"/>
  <c r="W1213" i="1"/>
  <c r="X1213" i="1"/>
  <c r="Y1213" i="1"/>
  <c r="W1214" i="1"/>
  <c r="X1214" i="1"/>
  <c r="Y1214" i="1"/>
  <c r="W1215" i="1"/>
  <c r="X1215" i="1"/>
  <c r="Y1215" i="1"/>
  <c r="W1216" i="1"/>
  <c r="X1216" i="1"/>
  <c r="Y1216" i="1"/>
  <c r="W1217" i="1"/>
  <c r="X1217" i="1"/>
  <c r="Y1217" i="1"/>
  <c r="W1218" i="1"/>
  <c r="X1218" i="1"/>
  <c r="Y1218" i="1"/>
  <c r="W1219" i="1"/>
  <c r="X1219" i="1"/>
  <c r="Y1219" i="1"/>
  <c r="W1220" i="1"/>
  <c r="X1220" i="1"/>
  <c r="Y1220" i="1"/>
  <c r="W1221" i="1"/>
  <c r="X1221" i="1"/>
  <c r="Y1221" i="1"/>
  <c r="W1222" i="1"/>
  <c r="X1222" i="1"/>
  <c r="Y1222" i="1"/>
  <c r="W1223" i="1"/>
  <c r="X1223" i="1"/>
  <c r="Y1223" i="1"/>
  <c r="W1224" i="1"/>
  <c r="X1224" i="1"/>
  <c r="Y1224" i="1"/>
  <c r="W1225" i="1"/>
  <c r="X1225" i="1"/>
  <c r="Y1225" i="1"/>
  <c r="W1226" i="1"/>
  <c r="X1226" i="1"/>
  <c r="Y1226" i="1"/>
  <c r="W1227" i="1"/>
  <c r="X1227" i="1"/>
  <c r="Y1227" i="1"/>
  <c r="W1228" i="1"/>
  <c r="X1228" i="1"/>
  <c r="Y1228" i="1"/>
  <c r="W1229" i="1"/>
  <c r="X1229" i="1"/>
  <c r="Y1229" i="1"/>
  <c r="W1230" i="1"/>
  <c r="X1230" i="1"/>
  <c r="Y1230" i="1"/>
  <c r="W1231" i="1"/>
  <c r="X1231" i="1"/>
  <c r="Y1231" i="1"/>
  <c r="W1232" i="1"/>
  <c r="X1232" i="1"/>
  <c r="Y1232" i="1"/>
  <c r="W1233" i="1"/>
  <c r="X1233" i="1"/>
  <c r="Y1233" i="1"/>
  <c r="W1234" i="1"/>
  <c r="X1234" i="1"/>
  <c r="Y1234" i="1"/>
  <c r="W1235" i="1"/>
  <c r="X1235" i="1"/>
  <c r="Y1235" i="1"/>
  <c r="W1236" i="1"/>
  <c r="X1236" i="1"/>
  <c r="Y1236" i="1"/>
  <c r="W1237" i="1"/>
  <c r="X1237" i="1"/>
  <c r="Y1237" i="1"/>
  <c r="W1238" i="1"/>
  <c r="X1238" i="1"/>
  <c r="Y1238" i="1"/>
  <c r="W1239" i="1"/>
  <c r="X1239" i="1"/>
  <c r="Y1239" i="1"/>
  <c r="W1240" i="1"/>
  <c r="X1240" i="1"/>
  <c r="Y1240" i="1"/>
  <c r="W1241" i="1"/>
  <c r="X1241" i="1"/>
  <c r="Y1241" i="1"/>
  <c r="W1242" i="1"/>
  <c r="X1242" i="1"/>
  <c r="Y1242" i="1"/>
  <c r="W1243" i="1"/>
  <c r="X1243" i="1"/>
  <c r="Y1243" i="1"/>
  <c r="W1244" i="1"/>
  <c r="X1244" i="1"/>
  <c r="Y1244" i="1"/>
  <c r="W1245" i="1"/>
  <c r="X1245" i="1"/>
  <c r="Y1245" i="1"/>
  <c r="W1246" i="1"/>
  <c r="X1246" i="1"/>
  <c r="Y1246" i="1"/>
  <c r="W1247" i="1"/>
  <c r="X1247" i="1"/>
  <c r="Y1247" i="1"/>
  <c r="W1248" i="1"/>
  <c r="X1248" i="1"/>
  <c r="Y1248" i="1"/>
  <c r="W1249" i="1"/>
  <c r="X1249" i="1"/>
  <c r="Y1249" i="1"/>
  <c r="W1250" i="1"/>
  <c r="X1250" i="1"/>
  <c r="Y1250" i="1"/>
  <c r="W1251" i="1"/>
  <c r="X1251" i="1"/>
  <c r="Y1251" i="1"/>
  <c r="W1252" i="1"/>
  <c r="X1252" i="1"/>
  <c r="Y1252" i="1"/>
  <c r="W1253" i="1"/>
  <c r="X1253" i="1"/>
  <c r="Y1253" i="1"/>
  <c r="W1254" i="1"/>
  <c r="X1254" i="1"/>
  <c r="Y1254" i="1"/>
  <c r="W1255" i="1"/>
  <c r="X1255" i="1"/>
  <c r="Y1255" i="1"/>
  <c r="W1256" i="1"/>
  <c r="X1256" i="1"/>
  <c r="Y1256" i="1"/>
  <c r="W1257" i="1"/>
  <c r="X1257" i="1"/>
  <c r="Y1257" i="1"/>
  <c r="W1258" i="1"/>
  <c r="X1258" i="1"/>
  <c r="Y1258" i="1"/>
  <c r="W1259" i="1"/>
  <c r="X1259" i="1"/>
  <c r="Y1259" i="1"/>
  <c r="W1260" i="1"/>
  <c r="X1260" i="1"/>
  <c r="Y1260" i="1"/>
  <c r="W1261" i="1"/>
  <c r="X1261" i="1"/>
  <c r="Y1261" i="1"/>
  <c r="W1262" i="1"/>
  <c r="X1262" i="1"/>
  <c r="Y1262" i="1"/>
  <c r="W1263" i="1"/>
  <c r="X1263" i="1"/>
  <c r="Y1263" i="1"/>
  <c r="W1264" i="1"/>
  <c r="X1264" i="1"/>
  <c r="Y1264" i="1"/>
  <c r="W1265" i="1"/>
  <c r="X1265" i="1"/>
  <c r="Y1265" i="1"/>
  <c r="W1266" i="1"/>
  <c r="X1266" i="1"/>
  <c r="Y1266" i="1"/>
  <c r="W1267" i="1"/>
  <c r="X1267" i="1"/>
  <c r="Y1267" i="1"/>
  <c r="W1268" i="1"/>
  <c r="X1268" i="1"/>
  <c r="Y1268" i="1"/>
  <c r="W1269" i="1"/>
  <c r="X1269" i="1"/>
  <c r="Y1269" i="1"/>
  <c r="W1270" i="1"/>
  <c r="X1270" i="1"/>
  <c r="Y1270" i="1"/>
  <c r="W1271" i="1"/>
  <c r="X1271" i="1"/>
  <c r="Y1271" i="1"/>
  <c r="W1272" i="1"/>
  <c r="X1272" i="1"/>
  <c r="Y1272" i="1"/>
  <c r="W1273" i="1"/>
  <c r="X1273" i="1"/>
  <c r="Y1273" i="1"/>
  <c r="W1274" i="1"/>
  <c r="X1274" i="1"/>
  <c r="Y1274" i="1"/>
  <c r="W1275" i="1"/>
  <c r="X1275" i="1"/>
  <c r="Y1275" i="1"/>
  <c r="W1276" i="1"/>
  <c r="X1276" i="1"/>
  <c r="Y1276" i="1"/>
  <c r="W1277" i="1"/>
  <c r="X1277" i="1"/>
  <c r="Y1277" i="1"/>
  <c r="W1278" i="1"/>
  <c r="X1278" i="1"/>
  <c r="Y1278" i="1"/>
  <c r="W1279" i="1"/>
  <c r="X1279" i="1"/>
  <c r="Y1279" i="1"/>
  <c r="W1280" i="1"/>
  <c r="X1280" i="1"/>
  <c r="Y1280" i="1"/>
  <c r="W1281" i="1"/>
  <c r="X1281" i="1"/>
  <c r="Y1281" i="1"/>
  <c r="W1282" i="1"/>
  <c r="X1282" i="1"/>
  <c r="Y1282" i="1"/>
  <c r="W1283" i="1"/>
  <c r="X1283" i="1"/>
  <c r="Y1283" i="1"/>
  <c r="W1284" i="1"/>
  <c r="X1284" i="1"/>
  <c r="Y1284" i="1"/>
  <c r="W1285" i="1"/>
  <c r="X1285" i="1"/>
  <c r="Y1285" i="1"/>
  <c r="W1286" i="1"/>
  <c r="X1286" i="1"/>
  <c r="Y1286" i="1"/>
  <c r="W1287" i="1"/>
  <c r="X1287" i="1"/>
  <c r="Y1287" i="1"/>
  <c r="W1288" i="1"/>
  <c r="X1288" i="1"/>
  <c r="Y1288" i="1"/>
  <c r="W1289" i="1"/>
  <c r="X1289" i="1"/>
  <c r="Y1289" i="1"/>
  <c r="W1290" i="1"/>
  <c r="X1290" i="1"/>
  <c r="Y1290" i="1"/>
  <c r="W1291" i="1"/>
  <c r="X1291" i="1"/>
  <c r="Y1291" i="1"/>
  <c r="W1292" i="1"/>
  <c r="X1292" i="1"/>
  <c r="Y1292" i="1"/>
  <c r="W1293" i="1"/>
  <c r="X1293" i="1"/>
  <c r="Y1293" i="1"/>
  <c r="W1294" i="1"/>
  <c r="X1294" i="1"/>
  <c r="Y1294" i="1"/>
  <c r="W1295" i="1"/>
  <c r="X1295" i="1"/>
  <c r="Y1295" i="1"/>
  <c r="W1296" i="1"/>
  <c r="X1296" i="1"/>
  <c r="Y1296" i="1"/>
  <c r="W1297" i="1"/>
  <c r="X1297" i="1"/>
  <c r="Y1297" i="1"/>
  <c r="W1298" i="1"/>
  <c r="X1298" i="1"/>
  <c r="Y1298" i="1"/>
  <c r="W1299" i="1"/>
  <c r="X1299" i="1"/>
  <c r="Y1299" i="1"/>
  <c r="W1300" i="1"/>
  <c r="X1300" i="1"/>
  <c r="Y1300" i="1"/>
  <c r="W1301" i="1"/>
  <c r="X1301" i="1"/>
  <c r="Y1301" i="1"/>
  <c r="W1302" i="1"/>
  <c r="X1302" i="1"/>
  <c r="Y1302" i="1"/>
  <c r="W1303" i="1"/>
  <c r="X1303" i="1"/>
  <c r="Y1303" i="1"/>
  <c r="W1304" i="1"/>
  <c r="X1304" i="1"/>
  <c r="Y1304" i="1"/>
  <c r="W1305" i="1"/>
  <c r="X1305" i="1"/>
  <c r="Y1305" i="1"/>
  <c r="W1306" i="1"/>
  <c r="X1306" i="1"/>
  <c r="Y1306" i="1"/>
  <c r="W1307" i="1"/>
  <c r="X1307" i="1"/>
  <c r="Y1307" i="1"/>
  <c r="W1308" i="1"/>
  <c r="X1308" i="1"/>
  <c r="Y1308" i="1"/>
  <c r="W1309" i="1"/>
  <c r="X1309" i="1"/>
  <c r="Y1309" i="1"/>
  <c r="W1310" i="1"/>
  <c r="X1310" i="1"/>
  <c r="Y1310" i="1"/>
  <c r="W1311" i="1"/>
  <c r="X1311" i="1"/>
  <c r="Y1311" i="1"/>
  <c r="W1312" i="1"/>
  <c r="X1312" i="1"/>
  <c r="Y1312" i="1"/>
  <c r="W1313" i="1"/>
  <c r="X1313" i="1"/>
  <c r="Y1313" i="1"/>
  <c r="W1314" i="1"/>
  <c r="X1314" i="1"/>
  <c r="Y1314" i="1"/>
  <c r="W1315" i="1"/>
  <c r="X1315" i="1"/>
  <c r="Y1315" i="1"/>
  <c r="W1316" i="1"/>
  <c r="X1316" i="1"/>
  <c r="Y1316" i="1"/>
  <c r="W1317" i="1"/>
  <c r="X1317" i="1"/>
  <c r="Y1317" i="1"/>
  <c r="W1318" i="1"/>
  <c r="X1318" i="1"/>
  <c r="Y1318" i="1"/>
  <c r="W1319" i="1"/>
  <c r="X1319" i="1"/>
  <c r="Y1319" i="1"/>
  <c r="W1320" i="1"/>
  <c r="X1320" i="1"/>
  <c r="Y1320" i="1"/>
  <c r="W1321" i="1"/>
  <c r="X1321" i="1"/>
  <c r="Y1321" i="1"/>
  <c r="W1322" i="1"/>
  <c r="X1322" i="1"/>
  <c r="Y1322" i="1"/>
  <c r="W1323" i="1"/>
  <c r="X1323" i="1"/>
  <c r="Y1323" i="1"/>
  <c r="W1324" i="1"/>
  <c r="X1324" i="1"/>
  <c r="Y1324" i="1"/>
  <c r="W1325" i="1"/>
  <c r="X1325" i="1"/>
  <c r="Y1325" i="1"/>
  <c r="W1326" i="1"/>
  <c r="X1326" i="1"/>
  <c r="Y1326" i="1"/>
  <c r="W1327" i="1"/>
  <c r="X1327" i="1"/>
  <c r="Y1327" i="1"/>
  <c r="W1328" i="1"/>
  <c r="X1328" i="1"/>
  <c r="Y1328" i="1"/>
  <c r="W1329" i="1"/>
  <c r="X1329" i="1"/>
  <c r="Y1329" i="1"/>
  <c r="W1330" i="1"/>
  <c r="X1330" i="1"/>
  <c r="Y1330" i="1"/>
  <c r="W1331" i="1"/>
  <c r="X1331" i="1"/>
  <c r="Y1331" i="1"/>
  <c r="W1332" i="1"/>
  <c r="X1332" i="1"/>
  <c r="Y1332" i="1"/>
  <c r="W1333" i="1"/>
  <c r="X1333" i="1"/>
  <c r="Y1333" i="1"/>
  <c r="W1334" i="1"/>
  <c r="X1334" i="1"/>
  <c r="Y1334" i="1"/>
  <c r="W1335" i="1"/>
  <c r="X1335" i="1"/>
  <c r="Y1335" i="1"/>
  <c r="W1336" i="1"/>
  <c r="X1336" i="1"/>
  <c r="Y1336" i="1"/>
  <c r="W1337" i="1"/>
  <c r="X1337" i="1"/>
  <c r="Y1337" i="1"/>
  <c r="W1338" i="1"/>
  <c r="X1338" i="1"/>
  <c r="Y1338" i="1"/>
  <c r="W1339" i="1"/>
  <c r="X1339" i="1"/>
  <c r="Y1339" i="1"/>
  <c r="W1340" i="1"/>
  <c r="X1340" i="1"/>
  <c r="Y1340" i="1"/>
  <c r="W1341" i="1"/>
  <c r="X1341" i="1"/>
  <c r="Y1341" i="1"/>
  <c r="W1342" i="1"/>
  <c r="X1342" i="1"/>
  <c r="Y1342" i="1"/>
  <c r="W1343" i="1"/>
  <c r="X1343" i="1"/>
  <c r="Y1343" i="1"/>
  <c r="W1344" i="1"/>
  <c r="X1344" i="1"/>
  <c r="Y1344" i="1"/>
  <c r="W1345" i="1"/>
  <c r="X1345" i="1"/>
  <c r="Y1345" i="1"/>
  <c r="W1346" i="1"/>
  <c r="X1346" i="1"/>
  <c r="Y1346" i="1"/>
  <c r="W1347" i="1"/>
  <c r="X1347" i="1"/>
  <c r="Y1347" i="1"/>
  <c r="W1348" i="1"/>
  <c r="X1348" i="1"/>
  <c r="Y1348" i="1"/>
  <c r="W1349" i="1"/>
  <c r="X1349" i="1"/>
  <c r="Y1349" i="1"/>
  <c r="W1350" i="1"/>
  <c r="X1350" i="1"/>
  <c r="Y1350" i="1"/>
  <c r="W1351" i="1"/>
  <c r="X1351" i="1"/>
  <c r="Y1351" i="1"/>
  <c r="W1352" i="1"/>
  <c r="X1352" i="1"/>
  <c r="Y1352" i="1"/>
  <c r="W1353" i="1"/>
  <c r="X1353" i="1"/>
  <c r="Y1353" i="1"/>
  <c r="W1354" i="1"/>
  <c r="X1354" i="1"/>
  <c r="Y1354" i="1"/>
  <c r="W1355" i="1"/>
  <c r="X1355" i="1"/>
  <c r="Y1355" i="1"/>
  <c r="W1356" i="1"/>
  <c r="X1356" i="1"/>
  <c r="Y1356" i="1"/>
  <c r="W1357" i="1"/>
  <c r="X1357" i="1"/>
  <c r="Y1357" i="1"/>
  <c r="W1358" i="1"/>
  <c r="X1358" i="1"/>
  <c r="Y1358" i="1"/>
  <c r="W1359" i="1"/>
  <c r="X1359" i="1"/>
  <c r="Y1359" i="1"/>
  <c r="W1360" i="1"/>
  <c r="X1360" i="1"/>
  <c r="Y1360" i="1"/>
  <c r="W1361" i="1"/>
  <c r="X1361" i="1"/>
  <c r="Y1361" i="1"/>
  <c r="W1362" i="1"/>
  <c r="X1362" i="1"/>
  <c r="Y1362" i="1"/>
  <c r="W1363" i="1"/>
  <c r="X1363" i="1"/>
  <c r="Y1363" i="1"/>
  <c r="W1364" i="1"/>
  <c r="X1364" i="1"/>
  <c r="Y1364" i="1"/>
  <c r="W1365" i="1"/>
  <c r="X1365" i="1"/>
  <c r="Y1365" i="1"/>
  <c r="W1366" i="1"/>
  <c r="X1366" i="1"/>
  <c r="Y1366" i="1"/>
  <c r="W1367" i="1"/>
  <c r="X1367" i="1"/>
  <c r="Y1367" i="1"/>
  <c r="W1368" i="1"/>
  <c r="X1368" i="1"/>
  <c r="Y1368" i="1"/>
  <c r="W1369" i="1"/>
  <c r="X1369" i="1"/>
  <c r="Y1369" i="1"/>
  <c r="W1370" i="1"/>
  <c r="X1370" i="1"/>
  <c r="Y1370" i="1"/>
  <c r="W1371" i="1"/>
  <c r="X1371" i="1"/>
  <c r="Y1371" i="1"/>
  <c r="W1372" i="1"/>
  <c r="X1372" i="1"/>
  <c r="Y1372" i="1"/>
  <c r="W1373" i="1"/>
  <c r="X1373" i="1"/>
  <c r="Y1373" i="1"/>
  <c r="W1374" i="1"/>
  <c r="X1374" i="1"/>
  <c r="Y1374" i="1"/>
  <c r="W1375" i="1"/>
  <c r="X1375" i="1"/>
  <c r="Y1375" i="1"/>
  <c r="W1376" i="1"/>
  <c r="X1376" i="1"/>
  <c r="Y1376" i="1"/>
  <c r="W1377" i="1"/>
  <c r="X1377" i="1"/>
  <c r="Y1377" i="1"/>
  <c r="W1378" i="1"/>
  <c r="X1378" i="1"/>
  <c r="Y1378" i="1"/>
  <c r="W1379" i="1"/>
  <c r="X1379" i="1"/>
  <c r="Y1379" i="1"/>
  <c r="W1380" i="1"/>
  <c r="X1380" i="1"/>
  <c r="Y1380" i="1"/>
  <c r="W1381" i="1"/>
  <c r="X1381" i="1"/>
  <c r="Y1381" i="1"/>
  <c r="W1382" i="1"/>
  <c r="X1382" i="1"/>
  <c r="Y1382" i="1"/>
  <c r="W1383" i="1"/>
  <c r="X1383" i="1"/>
  <c r="Y1383" i="1"/>
  <c r="W1384" i="1"/>
  <c r="X1384" i="1"/>
  <c r="Y1384" i="1"/>
  <c r="W1385" i="1"/>
  <c r="X1385" i="1"/>
  <c r="Y1385" i="1"/>
  <c r="W1386" i="1"/>
  <c r="X1386" i="1"/>
  <c r="Y1386" i="1"/>
  <c r="W1387" i="1"/>
  <c r="X1387" i="1"/>
  <c r="Y1387" i="1"/>
  <c r="W1388" i="1"/>
  <c r="X1388" i="1"/>
  <c r="Y1388" i="1"/>
  <c r="W1389" i="1"/>
  <c r="X1389" i="1"/>
  <c r="Y1389" i="1"/>
  <c r="W1390" i="1"/>
  <c r="X1390" i="1"/>
  <c r="Y1390" i="1"/>
  <c r="W1391" i="1"/>
  <c r="X1391" i="1"/>
  <c r="Y1391" i="1"/>
  <c r="W1392" i="1"/>
  <c r="X1392" i="1"/>
  <c r="Y1392" i="1"/>
  <c r="W1393" i="1"/>
  <c r="X1393" i="1"/>
  <c r="Y1393" i="1"/>
  <c r="W1394" i="1"/>
  <c r="X1394" i="1"/>
  <c r="Y1394" i="1"/>
  <c r="W1395" i="1"/>
  <c r="X1395" i="1"/>
  <c r="Y1395" i="1"/>
  <c r="W1396" i="1"/>
  <c r="X1396" i="1"/>
  <c r="Y1396" i="1"/>
  <c r="W1397" i="1"/>
  <c r="X1397" i="1"/>
  <c r="Y1397" i="1"/>
  <c r="W1398" i="1"/>
  <c r="X1398" i="1"/>
  <c r="Y1398" i="1"/>
  <c r="W1399" i="1"/>
  <c r="X1399" i="1"/>
  <c r="Y1399" i="1"/>
  <c r="W1400" i="1"/>
  <c r="X1400" i="1"/>
  <c r="Y1400" i="1"/>
  <c r="W1401" i="1"/>
  <c r="X1401" i="1"/>
  <c r="Y1401" i="1"/>
  <c r="W1402" i="1"/>
  <c r="X1402" i="1"/>
  <c r="Y1402" i="1"/>
  <c r="W1403" i="1"/>
  <c r="X1403" i="1"/>
  <c r="Y1403" i="1"/>
  <c r="W1404" i="1"/>
  <c r="X1404" i="1"/>
  <c r="Y1404" i="1"/>
  <c r="W1405" i="1"/>
  <c r="X1405" i="1"/>
  <c r="Y1405" i="1"/>
  <c r="W1406" i="1"/>
  <c r="X1406" i="1"/>
  <c r="Y1406" i="1"/>
  <c r="W1407" i="1"/>
  <c r="X1407" i="1"/>
  <c r="Y1407" i="1"/>
  <c r="W1408" i="1"/>
  <c r="X1408" i="1"/>
  <c r="Y1408" i="1"/>
  <c r="W1409" i="1"/>
  <c r="X1409" i="1"/>
  <c r="Y1409" i="1"/>
  <c r="W1410" i="1"/>
  <c r="X1410" i="1"/>
  <c r="Y1410" i="1"/>
  <c r="W1411" i="1"/>
  <c r="X1411" i="1"/>
  <c r="Y1411" i="1"/>
  <c r="W1412" i="1"/>
  <c r="X1412" i="1"/>
  <c r="Y1412" i="1"/>
  <c r="W1413" i="1"/>
  <c r="X1413" i="1"/>
  <c r="Y1413" i="1"/>
  <c r="W1414" i="1"/>
  <c r="X1414" i="1"/>
  <c r="Y1414" i="1"/>
  <c r="W1415" i="1"/>
  <c r="X1415" i="1"/>
  <c r="Y1415" i="1"/>
  <c r="W1416" i="1"/>
  <c r="X1416" i="1"/>
  <c r="Y1416" i="1"/>
  <c r="W1417" i="1"/>
  <c r="X1417" i="1"/>
  <c r="Y1417" i="1"/>
  <c r="W1418" i="1"/>
  <c r="X1418" i="1"/>
  <c r="Y1418" i="1"/>
  <c r="W1419" i="1"/>
  <c r="X1419" i="1"/>
  <c r="Y1419" i="1"/>
  <c r="W1420" i="1"/>
  <c r="X1420" i="1"/>
  <c r="Y1420" i="1"/>
  <c r="W1421" i="1"/>
  <c r="X1421" i="1"/>
  <c r="Y1421" i="1"/>
  <c r="W1422" i="1"/>
  <c r="X1422" i="1"/>
  <c r="Y1422" i="1"/>
  <c r="W1423" i="1"/>
  <c r="X1423" i="1"/>
  <c r="Y1423" i="1"/>
  <c r="W1424" i="1"/>
  <c r="X1424" i="1"/>
  <c r="Y1424" i="1"/>
  <c r="W1425" i="1"/>
  <c r="X1425" i="1"/>
  <c r="Y1425" i="1"/>
  <c r="W1426" i="1"/>
  <c r="X1426" i="1"/>
  <c r="Y1426" i="1"/>
  <c r="W1427" i="1"/>
  <c r="X1427" i="1"/>
  <c r="Y1427" i="1"/>
  <c r="W1428" i="1"/>
  <c r="X1428" i="1"/>
  <c r="Y1428" i="1"/>
  <c r="W1429" i="1"/>
  <c r="X1429" i="1"/>
  <c r="Y1429" i="1"/>
  <c r="W1430" i="1"/>
  <c r="X1430" i="1"/>
  <c r="Y1430" i="1"/>
  <c r="W1431" i="1"/>
  <c r="X1431" i="1"/>
  <c r="Y1431" i="1"/>
  <c r="W1432" i="1"/>
  <c r="X1432" i="1"/>
  <c r="Y1432" i="1"/>
  <c r="W1433" i="1"/>
  <c r="X1433" i="1"/>
  <c r="Y1433" i="1"/>
  <c r="W1434" i="1"/>
  <c r="X1434" i="1"/>
  <c r="Y1434" i="1"/>
  <c r="W1435" i="1"/>
  <c r="X1435" i="1"/>
  <c r="Y1435" i="1"/>
  <c r="W1436" i="1"/>
  <c r="X1436" i="1"/>
  <c r="Y1436" i="1"/>
  <c r="W1437" i="1"/>
  <c r="X1437" i="1"/>
  <c r="Y1437" i="1"/>
  <c r="W1438" i="1"/>
  <c r="X1438" i="1"/>
  <c r="Y1438" i="1"/>
  <c r="W1439" i="1"/>
  <c r="X1439" i="1"/>
  <c r="Y1439" i="1"/>
  <c r="W1440" i="1"/>
  <c r="X1440" i="1"/>
  <c r="Y1440" i="1"/>
  <c r="W1441" i="1"/>
  <c r="X1441" i="1"/>
  <c r="Y1441" i="1"/>
  <c r="W1442" i="1"/>
  <c r="X1442" i="1"/>
  <c r="Y1442" i="1"/>
  <c r="W1443" i="1"/>
  <c r="X1443" i="1"/>
  <c r="Y1443" i="1"/>
  <c r="W1444" i="1"/>
  <c r="X1444" i="1"/>
  <c r="Y1444" i="1"/>
  <c r="W1445" i="1"/>
  <c r="X1445" i="1"/>
  <c r="Y1445" i="1"/>
  <c r="W1446" i="1"/>
  <c r="X1446" i="1"/>
  <c r="Y1446" i="1"/>
  <c r="W1447" i="1"/>
  <c r="X1447" i="1"/>
  <c r="Y1447" i="1"/>
  <c r="W1448" i="1"/>
  <c r="X1448" i="1"/>
  <c r="Y1448" i="1"/>
  <c r="W1449" i="1"/>
  <c r="X1449" i="1"/>
  <c r="Y1449" i="1"/>
  <c r="W1450" i="1"/>
  <c r="X1450" i="1"/>
  <c r="Y1450" i="1"/>
  <c r="W1451" i="1"/>
  <c r="X1451" i="1"/>
  <c r="Y1451" i="1"/>
  <c r="W1452" i="1"/>
  <c r="X1452" i="1"/>
  <c r="Y1452" i="1"/>
  <c r="W1453" i="1"/>
  <c r="X1453" i="1"/>
  <c r="Y1453" i="1"/>
  <c r="W1454" i="1"/>
  <c r="X1454" i="1"/>
  <c r="Y1454" i="1"/>
  <c r="W1455" i="1"/>
  <c r="X1455" i="1"/>
  <c r="Y1455" i="1"/>
  <c r="W1456" i="1"/>
  <c r="X1456" i="1"/>
  <c r="Y1456" i="1"/>
  <c r="W1457" i="1"/>
  <c r="X1457" i="1"/>
  <c r="Y1457" i="1"/>
  <c r="W1458" i="1"/>
  <c r="X1458" i="1"/>
  <c r="Y1458" i="1"/>
  <c r="W1459" i="1"/>
  <c r="X1459" i="1"/>
  <c r="Y1459" i="1"/>
  <c r="W1460" i="1"/>
  <c r="X1460" i="1"/>
  <c r="Y1460" i="1"/>
  <c r="W1461" i="1"/>
  <c r="X1461" i="1"/>
  <c r="Y1461" i="1"/>
  <c r="W1462" i="1"/>
  <c r="X1462" i="1"/>
  <c r="Y1462" i="1"/>
  <c r="W1463" i="1"/>
  <c r="X1463" i="1"/>
  <c r="Y1463" i="1"/>
  <c r="W1464" i="1"/>
  <c r="X1464" i="1"/>
  <c r="Y1464" i="1"/>
  <c r="W1465" i="1"/>
  <c r="X1465" i="1"/>
  <c r="Y1465" i="1"/>
  <c r="W1466" i="1"/>
  <c r="X1466" i="1"/>
  <c r="Y1466" i="1"/>
  <c r="W1467" i="1"/>
  <c r="X1467" i="1"/>
  <c r="Y1467" i="1"/>
  <c r="W1468" i="1"/>
  <c r="X1468" i="1"/>
  <c r="Y1468" i="1"/>
  <c r="W1469" i="1"/>
  <c r="X1469" i="1"/>
  <c r="Y1469" i="1"/>
  <c r="W1470" i="1"/>
  <c r="X1470" i="1"/>
  <c r="Y1470" i="1"/>
  <c r="W1471" i="1"/>
  <c r="X1471" i="1"/>
  <c r="Y1471" i="1"/>
  <c r="W1472" i="1"/>
  <c r="X1472" i="1"/>
  <c r="Y1472" i="1"/>
  <c r="W1473" i="1"/>
  <c r="X1473" i="1"/>
  <c r="Y1473" i="1"/>
  <c r="W1474" i="1"/>
  <c r="X1474" i="1"/>
  <c r="Y1474" i="1"/>
  <c r="W1475" i="1"/>
  <c r="X1475" i="1"/>
  <c r="Y1475" i="1"/>
  <c r="W1476" i="1"/>
  <c r="X1476" i="1"/>
  <c r="Y1476" i="1"/>
  <c r="W1477" i="1"/>
  <c r="X1477" i="1"/>
  <c r="Y1477" i="1"/>
  <c r="W1478" i="1"/>
  <c r="X1478" i="1"/>
  <c r="Y1478" i="1"/>
  <c r="W1479" i="1"/>
  <c r="X1479" i="1"/>
  <c r="Y1479" i="1"/>
  <c r="W1480" i="1"/>
  <c r="X1480" i="1"/>
  <c r="Y1480" i="1"/>
  <c r="W1481" i="1"/>
  <c r="X1481" i="1"/>
  <c r="Y1481" i="1"/>
  <c r="W1482" i="1"/>
  <c r="X1482" i="1"/>
  <c r="Y1482" i="1"/>
  <c r="W1483" i="1"/>
  <c r="X1483" i="1"/>
  <c r="Y1483" i="1"/>
  <c r="W1484" i="1"/>
  <c r="X1484" i="1"/>
  <c r="Y1484" i="1"/>
  <c r="W1485" i="1"/>
  <c r="X1485" i="1"/>
  <c r="Y1485" i="1"/>
  <c r="W1486" i="1"/>
  <c r="X1486" i="1"/>
  <c r="Y1486" i="1"/>
  <c r="W1487" i="1"/>
  <c r="X1487" i="1"/>
  <c r="Y1487" i="1"/>
  <c r="W1488" i="1"/>
  <c r="X1488" i="1"/>
  <c r="Y1488" i="1"/>
  <c r="W1489" i="1"/>
  <c r="X1489" i="1"/>
  <c r="Y1489" i="1"/>
  <c r="W1490" i="1"/>
  <c r="X1490" i="1"/>
  <c r="Y1490" i="1"/>
  <c r="W1491" i="1"/>
  <c r="X1491" i="1"/>
  <c r="Y1491" i="1"/>
  <c r="W1492" i="1"/>
  <c r="X1492" i="1"/>
  <c r="Y1492" i="1"/>
  <c r="W1493" i="1"/>
  <c r="X1493" i="1"/>
  <c r="Y1493" i="1"/>
  <c r="W1494" i="1"/>
  <c r="X1494" i="1"/>
  <c r="Y1494" i="1"/>
  <c r="W1495" i="1"/>
  <c r="X1495" i="1"/>
  <c r="Y1495" i="1"/>
  <c r="W1496" i="1"/>
  <c r="X1496" i="1"/>
  <c r="Y1496" i="1"/>
  <c r="W1497" i="1"/>
  <c r="X1497" i="1"/>
  <c r="Y1497" i="1"/>
  <c r="W1498" i="1"/>
  <c r="X1498" i="1"/>
  <c r="Y1498" i="1"/>
  <c r="W1499" i="1"/>
  <c r="X1499" i="1"/>
  <c r="Y1499" i="1"/>
  <c r="W1500" i="1"/>
  <c r="X1500" i="1"/>
  <c r="Y1500" i="1"/>
  <c r="W1501" i="1"/>
  <c r="X1501" i="1"/>
  <c r="Y1501" i="1"/>
  <c r="W1502" i="1"/>
  <c r="X1502" i="1"/>
  <c r="Y1502" i="1"/>
  <c r="W1503" i="1"/>
  <c r="X1503" i="1"/>
  <c r="Y1503" i="1"/>
  <c r="W1504" i="1"/>
  <c r="X1504" i="1"/>
  <c r="Y1504" i="1"/>
  <c r="W1505" i="1"/>
  <c r="X1505" i="1"/>
  <c r="Y1505" i="1"/>
  <c r="W1506" i="1"/>
  <c r="X1506" i="1"/>
  <c r="Y1506" i="1"/>
  <c r="W1507" i="1"/>
  <c r="X1507" i="1"/>
  <c r="Y1507" i="1"/>
  <c r="W1508" i="1"/>
  <c r="X1508" i="1"/>
  <c r="Y1508" i="1"/>
  <c r="W1509" i="1"/>
  <c r="X1509" i="1"/>
  <c r="Y1509" i="1"/>
  <c r="W1510" i="1"/>
  <c r="X1510" i="1"/>
  <c r="Y1510" i="1"/>
  <c r="W1511" i="1"/>
  <c r="X1511" i="1"/>
  <c r="Y1511" i="1"/>
  <c r="W1512" i="1"/>
  <c r="X1512" i="1"/>
  <c r="Y1512" i="1"/>
  <c r="W1513" i="1"/>
  <c r="X1513" i="1"/>
  <c r="Y1513" i="1"/>
  <c r="W1514" i="1"/>
  <c r="X1514" i="1"/>
  <c r="Y1514" i="1"/>
  <c r="W1515" i="1"/>
  <c r="X1515" i="1"/>
  <c r="Y1515" i="1"/>
  <c r="W1516" i="1"/>
  <c r="X1516" i="1"/>
  <c r="Y1516" i="1"/>
  <c r="W1517" i="1"/>
  <c r="X1517" i="1"/>
  <c r="Y1517" i="1"/>
  <c r="W1518" i="1"/>
  <c r="X1518" i="1"/>
  <c r="Y1518" i="1"/>
  <c r="W1519" i="1"/>
  <c r="X1519" i="1"/>
  <c r="Y1519" i="1"/>
  <c r="W1520" i="1"/>
  <c r="X1520" i="1"/>
  <c r="Y1520" i="1"/>
  <c r="W1521" i="1"/>
  <c r="X1521" i="1"/>
  <c r="Y1521" i="1"/>
  <c r="W1522" i="1"/>
  <c r="X1522" i="1"/>
  <c r="Y1522" i="1"/>
  <c r="W1523" i="1"/>
  <c r="X1523" i="1"/>
  <c r="Y1523" i="1"/>
  <c r="W1524" i="1"/>
  <c r="X1524" i="1"/>
  <c r="Y1524" i="1"/>
  <c r="W1525" i="1"/>
  <c r="X1525" i="1"/>
  <c r="Y1525" i="1"/>
  <c r="W1526" i="1"/>
  <c r="X1526" i="1"/>
  <c r="Y1526" i="1"/>
  <c r="W1527" i="1"/>
  <c r="X1527" i="1"/>
  <c r="Y1527" i="1"/>
  <c r="W1528" i="1"/>
  <c r="X1528" i="1"/>
  <c r="Y1528" i="1"/>
  <c r="W1529" i="1"/>
  <c r="X1529" i="1"/>
  <c r="Y1529" i="1"/>
  <c r="W1530" i="1"/>
  <c r="X1530" i="1"/>
  <c r="Y1530" i="1"/>
  <c r="W1531" i="1"/>
  <c r="X1531" i="1"/>
  <c r="Y1531" i="1"/>
  <c r="W1532" i="1"/>
  <c r="X1532" i="1"/>
  <c r="Y1532" i="1"/>
  <c r="W1533" i="1"/>
  <c r="X1533" i="1"/>
  <c r="Y1533" i="1"/>
  <c r="W1534" i="1"/>
  <c r="X1534" i="1"/>
  <c r="Y1534" i="1"/>
  <c r="X1535" i="1"/>
  <c r="W1535" i="1"/>
  <c r="Y1535" i="1"/>
  <c r="W1536" i="1"/>
  <c r="X1536" i="1"/>
  <c r="Y1536" i="1"/>
  <c r="W1537" i="1"/>
  <c r="X1537" i="1"/>
  <c r="Y1537" i="1"/>
  <c r="W1538" i="1"/>
  <c r="X1538" i="1"/>
  <c r="Y1538" i="1"/>
  <c r="W1539" i="1"/>
  <c r="X1539" i="1"/>
  <c r="Y1539" i="1"/>
  <c r="W1540" i="1"/>
  <c r="X1540" i="1"/>
  <c r="Y1540" i="1"/>
  <c r="W1541" i="1"/>
  <c r="X1541" i="1"/>
  <c r="Y1541" i="1"/>
  <c r="W1542" i="1"/>
  <c r="X1542" i="1"/>
  <c r="Y1542" i="1"/>
  <c r="W1543" i="1"/>
  <c r="X1543" i="1"/>
  <c r="Y1543" i="1"/>
  <c r="W1544" i="1"/>
  <c r="X1544" i="1"/>
  <c r="Y1544" i="1"/>
  <c r="W1545" i="1"/>
  <c r="X1545" i="1"/>
  <c r="Y1545" i="1"/>
  <c r="W1546" i="1"/>
  <c r="X1546" i="1"/>
  <c r="Y1546" i="1"/>
  <c r="W1547" i="1"/>
  <c r="X1547" i="1"/>
  <c r="Y1547" i="1"/>
  <c r="W1548" i="1"/>
  <c r="X1548" i="1"/>
  <c r="Y1548" i="1"/>
  <c r="W1549" i="1"/>
  <c r="X1549" i="1"/>
  <c r="Y1549" i="1"/>
  <c r="W1550" i="1"/>
  <c r="X1550" i="1"/>
  <c r="Y1550" i="1"/>
  <c r="W1551" i="1"/>
  <c r="X1551" i="1"/>
  <c r="Y1551" i="1"/>
  <c r="W1552" i="1"/>
  <c r="X1552" i="1"/>
  <c r="Y1552" i="1"/>
  <c r="W1553" i="1"/>
  <c r="X1553" i="1"/>
  <c r="Y1553" i="1"/>
  <c r="W1554" i="1"/>
  <c r="X1554" i="1"/>
  <c r="Y1554" i="1"/>
  <c r="W1555" i="1"/>
  <c r="X1555" i="1"/>
  <c r="Y1555" i="1"/>
  <c r="W1556" i="1"/>
  <c r="X1556" i="1"/>
  <c r="Y1556" i="1"/>
  <c r="W1557" i="1"/>
  <c r="X1557" i="1"/>
  <c r="Y1557" i="1"/>
  <c r="W1558" i="1"/>
  <c r="X1558" i="1"/>
  <c r="Y1558" i="1"/>
  <c r="W1559" i="1"/>
  <c r="X1559" i="1"/>
  <c r="Y1559" i="1"/>
  <c r="W1560" i="1"/>
  <c r="X1560" i="1"/>
  <c r="Y1560" i="1"/>
  <c r="W1561" i="1"/>
  <c r="X1561" i="1"/>
  <c r="Y1561" i="1"/>
  <c r="W1562" i="1"/>
  <c r="X1562" i="1"/>
  <c r="Y1562" i="1"/>
  <c r="W1563" i="1"/>
  <c r="X1563" i="1"/>
  <c r="Y1563" i="1"/>
  <c r="W1564" i="1"/>
  <c r="X1564" i="1"/>
  <c r="Y1564" i="1"/>
  <c r="W1565" i="1"/>
  <c r="X1565" i="1"/>
  <c r="Y1565" i="1"/>
  <c r="W1566" i="1"/>
  <c r="X1566" i="1"/>
  <c r="Y1566" i="1"/>
  <c r="W1567" i="1"/>
  <c r="X1567" i="1"/>
  <c r="Y1567" i="1"/>
  <c r="W1568" i="1"/>
  <c r="X1568" i="1"/>
  <c r="Y1568" i="1"/>
  <c r="X1569" i="1"/>
  <c r="W1569" i="1"/>
  <c r="Y1569" i="1"/>
  <c r="X1570" i="1"/>
  <c r="W1570" i="1"/>
  <c r="Y1570" i="1"/>
  <c r="W1571" i="1"/>
  <c r="X1571" i="1"/>
  <c r="Y1571" i="1"/>
  <c r="W1572" i="1"/>
  <c r="X1572" i="1"/>
  <c r="Y1572" i="1"/>
  <c r="W1573" i="1"/>
  <c r="X1573" i="1"/>
  <c r="Y1573" i="1"/>
  <c r="W1574" i="1"/>
  <c r="X1574" i="1"/>
  <c r="Y1574" i="1"/>
  <c r="W1575" i="1"/>
  <c r="X1575" i="1"/>
  <c r="Y1575" i="1"/>
  <c r="W1576" i="1"/>
  <c r="X1576" i="1"/>
  <c r="Y1576" i="1"/>
  <c r="W1577" i="1"/>
  <c r="X1577" i="1"/>
  <c r="Y1577" i="1"/>
  <c r="W1578" i="1"/>
  <c r="X1578" i="1"/>
  <c r="Y1578" i="1"/>
  <c r="W1579" i="1"/>
  <c r="X1579" i="1"/>
  <c r="Y1579" i="1"/>
  <c r="W1580" i="1"/>
  <c r="X1580" i="1"/>
  <c r="Y1580" i="1"/>
  <c r="W1581" i="1"/>
  <c r="X1581" i="1"/>
  <c r="Y1581" i="1"/>
  <c r="W1582" i="1"/>
  <c r="X1582" i="1"/>
  <c r="Y1582" i="1"/>
  <c r="W1583" i="1"/>
  <c r="X1583" i="1"/>
  <c r="Y1583" i="1"/>
  <c r="W1584" i="1"/>
  <c r="X1584" i="1"/>
  <c r="Y1584" i="1"/>
  <c r="W1585" i="1"/>
  <c r="X1585" i="1"/>
  <c r="Y1585" i="1"/>
  <c r="W1586" i="1"/>
  <c r="X1586" i="1"/>
  <c r="Y1586" i="1"/>
  <c r="W1587" i="1"/>
  <c r="X1587" i="1"/>
  <c r="Y1587" i="1"/>
  <c r="W1588" i="1"/>
  <c r="X1588" i="1"/>
  <c r="Y1588" i="1"/>
  <c r="W1589" i="1"/>
  <c r="X1589" i="1"/>
  <c r="Y1589" i="1"/>
  <c r="W1590" i="1"/>
  <c r="X1590" i="1"/>
  <c r="Y1590" i="1"/>
  <c r="W1591" i="1"/>
  <c r="X1591" i="1"/>
  <c r="Y1591" i="1"/>
  <c r="W1592" i="1"/>
  <c r="X1592" i="1"/>
  <c r="Y1592" i="1"/>
  <c r="W1593" i="1"/>
  <c r="X1593" i="1"/>
  <c r="Y1593" i="1"/>
  <c r="W1594" i="1"/>
  <c r="X1594" i="1"/>
  <c r="Y1594" i="1"/>
  <c r="W1595" i="1"/>
  <c r="X1595" i="1"/>
  <c r="Y1595" i="1"/>
  <c r="W1596" i="1"/>
  <c r="X1596" i="1"/>
  <c r="Y1596" i="1"/>
  <c r="W1597" i="1"/>
  <c r="X1597" i="1"/>
  <c r="Y1597" i="1"/>
  <c r="W1598" i="1"/>
  <c r="X1598" i="1"/>
  <c r="Y1598" i="1"/>
  <c r="W1599" i="1"/>
  <c r="X1599" i="1"/>
  <c r="Y1599" i="1"/>
  <c r="W1600" i="1"/>
  <c r="X1600" i="1"/>
  <c r="Y1600" i="1"/>
  <c r="W1601" i="1"/>
  <c r="X1601" i="1"/>
  <c r="Y1601" i="1"/>
  <c r="W1602" i="1"/>
  <c r="X1602" i="1"/>
  <c r="Y1602" i="1"/>
  <c r="W1603" i="1"/>
  <c r="X1603" i="1"/>
  <c r="Y1603" i="1"/>
  <c r="W1604" i="1"/>
  <c r="X1604" i="1"/>
  <c r="Y1604" i="1"/>
  <c r="W1605" i="1"/>
  <c r="X1605" i="1"/>
  <c r="Y1605" i="1"/>
  <c r="W1606" i="1"/>
  <c r="X1606" i="1"/>
  <c r="Y1606" i="1"/>
  <c r="W1607" i="1"/>
  <c r="X1607" i="1"/>
  <c r="Y1607" i="1"/>
  <c r="W1608" i="1"/>
  <c r="X1608" i="1"/>
  <c r="Y1608" i="1"/>
  <c r="W1609" i="1"/>
  <c r="X1609" i="1"/>
  <c r="Y1609" i="1"/>
  <c r="W1610" i="1"/>
  <c r="X1610" i="1"/>
  <c r="Y1610" i="1"/>
  <c r="W1611" i="1"/>
  <c r="X1611" i="1"/>
  <c r="Y1611" i="1"/>
  <c r="W1612" i="1"/>
  <c r="X1612" i="1"/>
  <c r="Y1612" i="1"/>
  <c r="W1613" i="1"/>
  <c r="X1613" i="1"/>
  <c r="Y1613" i="1"/>
  <c r="W1614" i="1"/>
  <c r="X1614" i="1"/>
  <c r="Y1614" i="1"/>
  <c r="W1615" i="1"/>
  <c r="X1615" i="1"/>
  <c r="Y1615" i="1"/>
  <c r="W1616" i="1"/>
  <c r="X1616" i="1"/>
  <c r="Y1616" i="1"/>
  <c r="W1617" i="1"/>
  <c r="X1617" i="1"/>
  <c r="Y1617" i="1"/>
  <c r="W1618" i="1"/>
  <c r="X1618" i="1"/>
  <c r="Y1618" i="1"/>
  <c r="W1619" i="1"/>
  <c r="X1619" i="1"/>
  <c r="Y1619" i="1"/>
  <c r="W1620" i="1"/>
  <c r="X1620" i="1"/>
  <c r="Y1620" i="1"/>
  <c r="W1621" i="1"/>
  <c r="X1621" i="1"/>
  <c r="Y1621" i="1"/>
  <c r="W1622" i="1"/>
  <c r="X1622" i="1"/>
  <c r="Y1622" i="1"/>
  <c r="W1623" i="1"/>
  <c r="X1623" i="1"/>
  <c r="Y1623" i="1"/>
  <c r="W1624" i="1"/>
  <c r="X1624" i="1"/>
  <c r="Y1624" i="1"/>
  <c r="W1625" i="1"/>
  <c r="X1625" i="1"/>
  <c r="Y1625" i="1"/>
  <c r="W1626" i="1"/>
  <c r="X1626" i="1"/>
  <c r="Y1626" i="1"/>
  <c r="W1627" i="1"/>
  <c r="X1627" i="1"/>
  <c r="Y1627" i="1"/>
  <c r="W1628" i="1"/>
  <c r="X1628" i="1"/>
  <c r="Y1628" i="1"/>
  <c r="W1629" i="1"/>
  <c r="X1629" i="1"/>
  <c r="Y1629" i="1"/>
  <c r="W1630" i="1"/>
  <c r="X1630" i="1"/>
  <c r="Y1630" i="1"/>
  <c r="W1631" i="1"/>
  <c r="X1631" i="1"/>
  <c r="Y1631" i="1"/>
  <c r="W1632" i="1"/>
  <c r="X1632" i="1"/>
  <c r="Y1632" i="1"/>
  <c r="W1633" i="1"/>
  <c r="X1633" i="1"/>
  <c r="Y1633" i="1"/>
  <c r="W1634" i="1"/>
  <c r="X1634" i="1"/>
  <c r="Y1634" i="1"/>
  <c r="W1635" i="1"/>
  <c r="X1635" i="1"/>
  <c r="Y1635" i="1"/>
  <c r="W1636" i="1"/>
  <c r="X1636" i="1"/>
  <c r="Y1636" i="1"/>
  <c r="W1637" i="1"/>
  <c r="X1637" i="1"/>
  <c r="Y1637" i="1"/>
  <c r="W1638" i="1"/>
  <c r="X1638" i="1"/>
  <c r="Y1638" i="1"/>
  <c r="W1639" i="1"/>
  <c r="X1639" i="1"/>
  <c r="Y1639" i="1"/>
  <c r="W1640" i="1"/>
  <c r="X1640" i="1"/>
  <c r="Y1640" i="1"/>
  <c r="W1641" i="1"/>
  <c r="X1641" i="1"/>
  <c r="Y1641" i="1"/>
  <c r="W1642" i="1"/>
  <c r="X1642" i="1"/>
  <c r="Y1642" i="1"/>
  <c r="W1643" i="1"/>
  <c r="X1643" i="1"/>
  <c r="Y1643" i="1"/>
  <c r="W1644" i="1"/>
  <c r="X1644" i="1"/>
  <c r="Y1644" i="1"/>
  <c r="W1645" i="1"/>
  <c r="X1645" i="1"/>
  <c r="Y1645" i="1"/>
  <c r="W1646" i="1"/>
  <c r="X1646" i="1"/>
  <c r="Y1646" i="1"/>
  <c r="W1647" i="1"/>
  <c r="X1647" i="1"/>
  <c r="Y1647" i="1"/>
  <c r="W1648" i="1"/>
  <c r="X1648" i="1"/>
  <c r="Y1648" i="1"/>
  <c r="W1649" i="1"/>
  <c r="X1649" i="1"/>
  <c r="Y1649" i="1"/>
  <c r="W1650" i="1"/>
  <c r="X1650" i="1"/>
  <c r="Y1650" i="1"/>
  <c r="W1651" i="1"/>
  <c r="X1651" i="1"/>
  <c r="Y1651" i="1"/>
  <c r="W1652" i="1"/>
  <c r="X1652" i="1"/>
  <c r="Y1652" i="1"/>
  <c r="W1653" i="1"/>
  <c r="X1653" i="1"/>
  <c r="Y1653" i="1"/>
  <c r="W1654" i="1"/>
  <c r="X1654" i="1"/>
  <c r="Y1654" i="1"/>
  <c r="W1655" i="1"/>
  <c r="X1655" i="1"/>
  <c r="Y1655" i="1"/>
  <c r="W1656" i="1"/>
  <c r="X1656" i="1"/>
  <c r="Y1656" i="1"/>
  <c r="W1657" i="1"/>
  <c r="X1657" i="1"/>
  <c r="Y1657" i="1"/>
  <c r="W1658" i="1"/>
  <c r="X1658" i="1"/>
  <c r="Y1658" i="1"/>
  <c r="W1659" i="1"/>
  <c r="X1659" i="1"/>
  <c r="Y1659" i="1"/>
  <c r="W1660" i="1"/>
  <c r="X1660" i="1"/>
  <c r="Y1660" i="1"/>
  <c r="W1661" i="1"/>
  <c r="X1661" i="1"/>
  <c r="Y1661" i="1"/>
  <c r="W1662" i="1"/>
  <c r="X1662" i="1"/>
  <c r="Y1662" i="1"/>
  <c r="W1663" i="1"/>
  <c r="X1663" i="1"/>
  <c r="Y1663" i="1"/>
  <c r="W1664" i="1"/>
  <c r="X1664" i="1"/>
  <c r="Y1664" i="1"/>
  <c r="W1665" i="1"/>
  <c r="X1665" i="1"/>
  <c r="Y1665" i="1"/>
  <c r="W1666" i="1"/>
  <c r="X1666" i="1"/>
  <c r="Y1666" i="1"/>
  <c r="W1667" i="1"/>
  <c r="X1667" i="1"/>
  <c r="Y1667" i="1"/>
  <c r="W1668" i="1"/>
  <c r="X1668" i="1"/>
  <c r="Y1668" i="1"/>
  <c r="W1669" i="1"/>
  <c r="X1669" i="1"/>
  <c r="Y1669" i="1"/>
  <c r="W1670" i="1"/>
  <c r="X1670" i="1"/>
  <c r="Y1670" i="1"/>
  <c r="W1671" i="1"/>
  <c r="X1671" i="1"/>
  <c r="Y1671" i="1"/>
  <c r="W1672" i="1"/>
  <c r="X1672" i="1"/>
  <c r="Y1672" i="1"/>
  <c r="W1673" i="1"/>
  <c r="X1673" i="1"/>
  <c r="Y1673" i="1"/>
  <c r="W1674" i="1"/>
  <c r="X1674" i="1"/>
  <c r="Y1674" i="1"/>
  <c r="W1675" i="1"/>
  <c r="X1675" i="1"/>
  <c r="Y1675" i="1"/>
  <c r="W1676" i="1"/>
  <c r="X1676" i="1"/>
  <c r="Y1676" i="1"/>
  <c r="W1677" i="1"/>
  <c r="X1677" i="1"/>
  <c r="Y1677" i="1"/>
  <c r="W1678" i="1"/>
  <c r="X1678" i="1"/>
  <c r="Y1678" i="1"/>
  <c r="W1679" i="1"/>
  <c r="X1679" i="1"/>
  <c r="Y1679" i="1"/>
  <c r="W1680" i="1"/>
  <c r="X1680" i="1"/>
  <c r="Y1680" i="1"/>
  <c r="W1681" i="1"/>
  <c r="X1681" i="1"/>
  <c r="Y1681" i="1"/>
  <c r="W1682" i="1"/>
  <c r="X1682" i="1"/>
  <c r="Y1682" i="1"/>
  <c r="W1683" i="1"/>
  <c r="X1683" i="1"/>
  <c r="Y1683" i="1"/>
  <c r="W1684" i="1"/>
  <c r="X1684" i="1"/>
  <c r="Y1684" i="1"/>
  <c r="W1685" i="1"/>
  <c r="X1685" i="1"/>
  <c r="Y1685" i="1"/>
  <c r="W1686" i="1"/>
  <c r="X1686" i="1"/>
  <c r="Y1686" i="1"/>
  <c r="W1687" i="1"/>
  <c r="X1687" i="1"/>
  <c r="Y1687" i="1"/>
  <c r="W1688" i="1"/>
  <c r="X1688" i="1"/>
  <c r="Y1688" i="1"/>
  <c r="W1689" i="1"/>
  <c r="X1689" i="1"/>
  <c r="Y1689" i="1"/>
  <c r="W1690" i="1"/>
  <c r="X1690" i="1"/>
  <c r="Y1690" i="1"/>
  <c r="W1691" i="1"/>
  <c r="X1691" i="1"/>
  <c r="Y1691" i="1"/>
  <c r="W1692" i="1"/>
  <c r="X1692" i="1"/>
  <c r="Y1692" i="1"/>
  <c r="W1693" i="1"/>
  <c r="X1693" i="1"/>
  <c r="Y1693" i="1"/>
  <c r="W1694" i="1"/>
  <c r="X1694" i="1"/>
  <c r="Y1694" i="1"/>
  <c r="W1695" i="1"/>
  <c r="X1695" i="1"/>
  <c r="Y1695" i="1"/>
  <c r="W1696" i="1"/>
  <c r="X1696" i="1"/>
  <c r="Y1696" i="1"/>
  <c r="W1697" i="1"/>
  <c r="X1697" i="1"/>
  <c r="Y1697" i="1"/>
  <c r="W1698" i="1"/>
  <c r="X1698" i="1"/>
  <c r="Y1698" i="1"/>
  <c r="W1699" i="1"/>
  <c r="X1699" i="1"/>
  <c r="Y1699" i="1"/>
  <c r="W1700" i="1"/>
  <c r="X1700" i="1"/>
  <c r="Y1700" i="1"/>
  <c r="W1701" i="1"/>
  <c r="X1701" i="1"/>
  <c r="Y1701" i="1"/>
  <c r="W1702" i="1"/>
  <c r="X1702" i="1"/>
  <c r="Y1702" i="1"/>
  <c r="W1703" i="1"/>
  <c r="X1703" i="1"/>
  <c r="Y1703" i="1"/>
  <c r="W1704" i="1"/>
  <c r="X1704" i="1"/>
  <c r="Y1704" i="1"/>
  <c r="W1705" i="1"/>
  <c r="X1705" i="1"/>
  <c r="Y1705" i="1"/>
  <c r="W1706" i="1"/>
  <c r="X1706" i="1"/>
  <c r="Y1706" i="1"/>
  <c r="W1707" i="1"/>
  <c r="X1707" i="1"/>
  <c r="Y1707" i="1"/>
  <c r="W1708" i="1"/>
  <c r="X1708" i="1"/>
  <c r="Y1708" i="1"/>
  <c r="W1709" i="1"/>
  <c r="X1709" i="1"/>
  <c r="Y1709" i="1"/>
  <c r="W1710" i="1"/>
  <c r="X1710" i="1"/>
  <c r="Y1710" i="1"/>
  <c r="W1711" i="1"/>
  <c r="X1711" i="1"/>
  <c r="Y1711" i="1"/>
  <c r="W1712" i="1"/>
  <c r="X1712" i="1"/>
  <c r="Y1712" i="1"/>
  <c r="W1713" i="1"/>
  <c r="X1713" i="1"/>
  <c r="Y1713" i="1"/>
  <c r="W1714" i="1"/>
  <c r="X1714" i="1"/>
  <c r="Y1714" i="1"/>
  <c r="W1715" i="1"/>
  <c r="X1715" i="1"/>
  <c r="Y1715" i="1"/>
  <c r="W1716" i="1"/>
  <c r="X1716" i="1"/>
  <c r="Y1716" i="1"/>
  <c r="W1717" i="1"/>
  <c r="X1717" i="1"/>
  <c r="Y1717" i="1"/>
  <c r="W1718" i="1"/>
  <c r="X1718" i="1"/>
  <c r="Y1718" i="1"/>
  <c r="W1719" i="1"/>
  <c r="X1719" i="1"/>
  <c r="Y1719" i="1"/>
  <c r="W1720" i="1"/>
  <c r="X1720" i="1"/>
  <c r="Y1720" i="1"/>
  <c r="W1721" i="1"/>
  <c r="X1721" i="1"/>
  <c r="Y1721" i="1"/>
  <c r="W1722" i="1"/>
  <c r="X1722" i="1"/>
  <c r="Y1722" i="1"/>
  <c r="W1723" i="1"/>
  <c r="X1723" i="1"/>
  <c r="Y1723" i="1"/>
  <c r="W1724" i="1"/>
  <c r="X1724" i="1"/>
  <c r="Y1724" i="1"/>
  <c r="W1725" i="1"/>
  <c r="X1725" i="1"/>
  <c r="Y1725" i="1"/>
  <c r="W1726" i="1"/>
  <c r="X1726" i="1"/>
  <c r="Y1726" i="1"/>
  <c r="W1727" i="1"/>
  <c r="X1727" i="1"/>
  <c r="Y1727" i="1"/>
  <c r="W1728" i="1"/>
  <c r="X1728" i="1"/>
  <c r="Y1728" i="1"/>
  <c r="W1729" i="1"/>
  <c r="X1729" i="1"/>
  <c r="Y1729" i="1"/>
  <c r="W1730" i="1"/>
  <c r="X1730" i="1"/>
  <c r="Y1730" i="1"/>
  <c r="W1731" i="1"/>
  <c r="X1731" i="1"/>
  <c r="Y1731" i="1"/>
  <c r="W1732" i="1"/>
  <c r="X1732" i="1"/>
  <c r="Y1732" i="1"/>
  <c r="W1733" i="1"/>
  <c r="X1733" i="1"/>
  <c r="Y1733" i="1"/>
  <c r="W1734" i="1"/>
  <c r="X1734" i="1"/>
  <c r="Y1734" i="1"/>
  <c r="W1735" i="1"/>
  <c r="X1735" i="1"/>
  <c r="Y1735" i="1"/>
  <c r="W1736" i="1"/>
  <c r="X1736" i="1"/>
  <c r="Y1736" i="1"/>
  <c r="W1737" i="1"/>
  <c r="X1737" i="1"/>
  <c r="Y1737" i="1"/>
  <c r="W1738" i="1"/>
  <c r="X1738" i="1"/>
  <c r="Y1738" i="1"/>
  <c r="W1739" i="1"/>
  <c r="X1739" i="1"/>
  <c r="Y1739" i="1"/>
  <c r="W1740" i="1"/>
  <c r="X1740" i="1"/>
  <c r="Y1740" i="1"/>
  <c r="W1741" i="1"/>
  <c r="X1741" i="1"/>
  <c r="Y1741" i="1"/>
  <c r="W1742" i="1"/>
  <c r="X1742" i="1"/>
  <c r="Y1742" i="1"/>
  <c r="W1743" i="1"/>
  <c r="X1743" i="1"/>
  <c r="Y1743" i="1"/>
  <c r="W1744" i="1"/>
  <c r="X1744" i="1"/>
  <c r="Y1744" i="1"/>
  <c r="W1745" i="1"/>
  <c r="X1745" i="1"/>
  <c r="Y1745" i="1"/>
  <c r="W1746" i="1"/>
  <c r="X1746" i="1"/>
  <c r="Y1746" i="1"/>
  <c r="W1747" i="1"/>
  <c r="X1747" i="1"/>
  <c r="Y1747" i="1"/>
  <c r="X1748" i="1"/>
  <c r="W1748" i="1"/>
  <c r="Y1748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W2013" i="1"/>
  <c r="X2013" i="1"/>
  <c r="S2013" i="1"/>
  <c r="Y2013" i="1"/>
  <c r="W2014" i="1"/>
  <c r="X2014" i="1"/>
  <c r="S2014" i="1"/>
  <c r="Y2014" i="1"/>
  <c r="W2015" i="1"/>
  <c r="X2015" i="1"/>
  <c r="S2015" i="1"/>
  <c r="Y2015" i="1"/>
  <c r="W2016" i="1"/>
  <c r="X2016" i="1"/>
  <c r="S2016" i="1"/>
  <c r="Y2016" i="1"/>
  <c r="W2017" i="1"/>
  <c r="X2017" i="1"/>
  <c r="S2017" i="1"/>
  <c r="Y2017" i="1"/>
  <c r="W2018" i="1"/>
  <c r="X2018" i="1"/>
  <c r="S2018" i="1"/>
  <c r="Y2018" i="1"/>
  <c r="W2019" i="1"/>
  <c r="X2019" i="1"/>
  <c r="S2019" i="1"/>
  <c r="Y2019" i="1"/>
  <c r="W2020" i="1"/>
  <c r="X2020" i="1"/>
  <c r="S2020" i="1"/>
  <c r="Y2020" i="1"/>
  <c r="W2021" i="1"/>
  <c r="X2021" i="1"/>
  <c r="S2021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K2037" i="1"/>
  <c r="K2036" i="1"/>
  <c r="K2035" i="1"/>
  <c r="K2034" i="1"/>
  <c r="K2033" i="1"/>
  <c r="K2032" i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A2037" i="4"/>
  <c r="A2036" i="4"/>
  <c r="A2035" i="4"/>
  <c r="A2034" i="4"/>
  <c r="A2033" i="4"/>
  <c r="A2032" i="4"/>
  <c r="A2031" i="4"/>
  <c r="A2030" i="4"/>
  <c r="K2031" i="1"/>
  <c r="K2030" i="1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K2029" i="1"/>
  <c r="K2027" i="1"/>
  <c r="K2028" i="1"/>
  <c r="K2026" i="1"/>
  <c r="K2025" i="1"/>
  <c r="K2023" i="1"/>
  <c r="K2024" i="1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<sst xmlns="http://schemas.openxmlformats.org/spreadsheetml/2006/main" count="16601" uniqueCount="4731">
  <si>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</si>
  <si>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</si>
  <si>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</si>
  <si>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</si>
  <si>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</si>
  <si>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</si>
  <si>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</si>
  <si>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</si>
  <si>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</si>
  <si>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</si>
  <si>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</si>
  <si>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</si>
  <si>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</si>
  <si>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</si>
  <si>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</si>
  <si>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</si>
  <si>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</si>
  <si>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</si>
  <si>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</si>
  <si>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</si>
  <si>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</si>
  <si>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</si>
  <si>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</si>
  <si>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</si>
  <si>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</si>
  <si>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</si>
  <si>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</si>
  <si>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</si>
  <si>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</si>
  <si>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</si>
  <si>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</si>
  <si>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</si>
  <si>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</si>
  <si>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</si>
  <si>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</si>
  <si>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</si>
  <si>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</si>
  <si>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</si>
  <si>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</si>
  <si>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</si>
  <si>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</si>
  <si>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</si>
  <si>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</si>
  <si>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</si>
  <si>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</si>
  <si>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</si>
  <si>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</si>
  <si>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</si>
  <si>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</si>
  <si>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</si>
  <si>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</si>
  <si>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</si>
  <si>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</si>
  <si>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</si>
  <si>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</si>
  <si>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</si>
  <si>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</si>
  <si>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</si>
  <si>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</si>
  <si>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</si>
  <si>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</si>
  <si>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</si>
  <si>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</si>
  <si>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</si>
  <si>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</si>
  <si>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</si>
  <si>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</si>
  <si>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</si>
  <si>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</si>
  <si>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</si>
  <si>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</si>
  <si>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</si>
  <si>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</si>
  <si>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</si>
  <si>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</si>
  <si>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</si>
  <si>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</si>
  <si>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</si>
  <si>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</si>
  <si>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</si>
  <si>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</si>
  <si>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</si>
  <si>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</si>
  <si>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</si>
  <si>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</si>
  <si>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</si>
  <si>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</si>
  <si>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</si>
  <si>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</si>
  <si>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</si>
  <si>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</si>
  <si>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</si>
  <si>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</si>
  <si>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</si>
  <si>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</si>
  <si>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</si>
  <si>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</si>
  <si>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</si>
  <si>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</si>
  <si>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</si>
  <si>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</si>
  <si>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</si>
  <si>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</si>
  <si>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</si>
  <si>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</si>
  <si>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</si>
  <si>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</si>
  <si>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</si>
  <si>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</si>
  <si>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</si>
  <si>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</si>
  <si>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</si>
  <si>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</si>
  <si>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</si>
  <si>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</si>
  <si>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</si>
  <si>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</si>
  <si>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</si>
  <si>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</si>
  <si>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</si>
  <si>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</si>
  <si>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</si>
  <si>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</si>
  <si>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</si>
  <si>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</si>
  <si>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</si>
  <si>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</si>
  <si>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</si>
  <si>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</si>
  <si>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</si>
  <si>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</si>
  <si>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</si>
  <si>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</si>
  <si>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</si>
  <si>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</si>
  <si>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</si>
  <si>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</si>
  <si>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</si>
  <si>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</si>
  <si>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</si>
  <si>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</si>
  <si>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</si>
  <si>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</si>
  <si>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</si>
  <si>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</si>
  <si>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</si>
  <si>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</si>
  <si>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</si>
  <si>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</si>
  <si>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</si>
  <si>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</si>
  <si>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</si>
  <si>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</si>
  <si>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</si>
  <si>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</si>
  <si>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</si>
  <si>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</si>
  <si>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</si>
  <si>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</si>
  <si>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</si>
  <si>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</si>
  <si>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</si>
  <si>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</si>
  <si>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</si>
  <si>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</si>
  <si>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</si>
  <si>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</si>
  <si>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</si>
  <si>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</si>
  <si>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</si>
  <si>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</si>
  <si>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</si>
  <si>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</si>
  <si>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</si>
  <si>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</si>
  <si>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</si>
  <si>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</si>
  <si>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</si>
  <si>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</si>
  <si>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</si>
  <si>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</si>
  <si>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</si>
  <si>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</si>
  <si>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</si>
  <si>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</si>
  <si>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</si>
  <si>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</si>
  <si>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</si>
  <si>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</si>
  <si>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</si>
  <si>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</si>
  <si>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</si>
  <si>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</si>
  <si>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</si>
  <si>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</si>
  <si>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</si>
  <si>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</si>
  <si>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</si>
  <si>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</si>
  <si>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</si>
  <si>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</si>
  <si>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</si>
  <si>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</si>
  <si>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</si>
  <si>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</si>
  <si>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</si>
  <si>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</si>
  <si>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</si>
  <si>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</si>
  <si>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</si>
  <si>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</si>
  <si>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</si>
  <si>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</si>
  <si>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</si>
  <si>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</si>
  <si>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</si>
  <si>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</si>
  <si>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</si>
  <si>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</si>
  <si>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</si>
  <si>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</si>
  <si>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</si>
  <si>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</si>
  <si>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</si>
  <si>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</si>
  <si>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</si>
  <si>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</si>
  <si>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</si>
  <si>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</si>
  <si>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</si>
  <si>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</si>
  <si>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</si>
  <si>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</si>
  <si>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</si>
  <si>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</si>
  <si>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</si>
  <si>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</si>
  <si>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</si>
  <si>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</si>
  <si>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</si>
  <si>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</si>
  <si>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</si>
  <si>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</si>
  <si>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</si>
  <si>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</si>
  <si>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</si>
  <si>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</si>
  <si>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</si>
  <si>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</si>
  <si>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</si>
  <si>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</si>
  <si>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</si>
  <si>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</si>
  <si>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</si>
  <si>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</si>
  <si>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</si>
  <si>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</si>
  <si>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</si>
  <si>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</si>
  <si>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</si>
  <si>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</si>
  <si>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</si>
  <si>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</si>
  <si>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</si>
  <si>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</si>
  <si>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</si>
  <si>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</si>
  <si>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</si>
  <si>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</si>
  <si>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</si>
  <si>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</si>
  <si>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</si>
  <si>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</si>
  <si>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</si>
  <si>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</si>
  <si>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</si>
  <si>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</si>
  <si>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</si>
  <si>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</si>
  <si>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</si>
  <si>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</si>
  <si>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</si>
  <si>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</si>
  <si>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</si>
  <si>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</si>
  <si>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</si>
  <si>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</si>
  <si>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</si>
  <si>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</si>
  <si>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</si>
  <si>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</si>
  <si>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</si>
  <si>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</si>
  <si>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</si>
  <si>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</si>
  <si>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</si>
  <si>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</si>
  <si>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</si>
  <si>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</si>
  <si>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</si>
  <si>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</si>
  <si>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</si>
  <si>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</si>
  <si>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</si>
  <si>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</si>
  <si>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</si>
  <si>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</si>
  <si>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</si>
  <si>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</si>
  <si>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</si>
  <si>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</si>
  <si>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</si>
  <si>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</si>
  <si>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</si>
  <si>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</si>
  <si>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</si>
  <si>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</si>
  <si>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</si>
  <si>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</si>
  <si>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</si>
  <si>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</si>
  <si>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</si>
  <si>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</si>
  <si>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</si>
  <si>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</si>
  <si>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</si>
  <si>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</si>
  <si>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</si>
  <si>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</si>
  <si>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</si>
  <si>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</si>
  <si>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</si>
  <si>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</si>
  <si>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</si>
  <si>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</si>
  <si>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</si>
  <si>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</si>
  <si>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</si>
  <si>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</si>
  <si>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</si>
  <si>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</si>
  <si>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</si>
  <si>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</si>
  <si>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</si>
  <si>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</si>
  <si>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</si>
  <si>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</si>
  <si>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</si>
  <si>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</si>
  <si>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</si>
  <si>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</si>
  <si>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</si>
  <si>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</si>
  <si>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</si>
  <si>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</si>
  <si>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</si>
  <si>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</si>
  <si>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</si>
  <si>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</si>
  <si>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</si>
  <si>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</si>
  <si>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</si>
  <si>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</si>
  <si>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</si>
  <si>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</si>
  <si>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</si>
  <si>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</si>
  <si>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</si>
  <si>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</si>
  <si>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</si>
  <si>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</si>
  <si>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</si>
  <si>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</si>
  <si>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</si>
  <si>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</si>
  <si>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</si>
  <si>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</si>
  <si>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</si>
  <si>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</si>
  <si>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</si>
  <si>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</si>
  <si>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</si>
  <si>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</si>
  <si>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</si>
  <si>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</si>
  <si>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</si>
  <si>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</si>
  <si>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</si>
  <si>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</si>
  <si>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</si>
  <si>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</si>
  <si>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</si>
  <si>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</si>
  <si>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</si>
  <si>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</si>
  <si>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</si>
  <si>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</si>
  <si>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</si>
  <si>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</si>
  <si>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</si>
  <si>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</si>
  <si>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</si>
  <si>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</si>
  <si>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</si>
  <si>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</si>
  <si>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</si>
  <si>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</si>
  <si>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</si>
  <si>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</si>
  <si>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</si>
  <si>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</si>
  <si>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</si>
  <si>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</si>
  <si>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</si>
  <si>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</si>
  <si>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</si>
  <si>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</si>
  <si>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</si>
  <si>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</si>
  <si>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</si>
  <si>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</si>
  <si>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</si>
  <si>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</si>
  <si>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</si>
  <si>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</si>
  <si>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</si>
  <si>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</si>
  <si>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</si>
  <si>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</si>
  <si>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</si>
  <si>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</si>
  <si>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</si>
  <si>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</si>
  <si>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</si>
  <si>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</si>
  <si>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</si>
  <si>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</si>
  <si>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</si>
  <si>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</si>
  <si>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</si>
  <si>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</si>
  <si>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</si>
  <si>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</si>
  <si>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</si>
  <si>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</si>
  <si>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</si>
  <si>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</si>
  <si>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</si>
  <si>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</si>
  <si>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</si>
  <si>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</si>
  <si>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</si>
  <si>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</si>
  <si>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</si>
  <si>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</si>
  <si>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</si>
  <si>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</si>
  <si>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</si>
  <si>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</si>
  <si>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</si>
  <si>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</si>
  <si>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</si>
  <si>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</si>
  <si>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</si>
  <si>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</si>
  <si>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</si>
  <si>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</si>
  <si>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</si>
  <si>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</si>
  <si>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</si>
  <si>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</si>
  <si>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</si>
  <si>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</si>
  <si>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</si>
  <si>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</si>
  <si>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</si>
  <si>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</si>
  <si>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</si>
  <si>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</si>
  <si>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</si>
  <si>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</si>
  <si>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</si>
  <si>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</si>
  <si>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</si>
  <si>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</si>
  <si>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</si>
  <si>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</si>
  <si>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</si>
  <si>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</si>
  <si>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</si>
  <si>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</si>
  <si>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</si>
  <si>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</si>
  <si>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</si>
  <si>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</si>
  <si>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</si>
  <si>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</si>
  <si>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</si>
  <si>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</si>
  <si>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</si>
  <si>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</si>
  <si>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</si>
  <si>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</si>
  <si>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</si>
  <si>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</si>
  <si>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</si>
  <si>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</si>
  <si>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</si>
  <si>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</si>
  <si>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</si>
  <si>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</si>
  <si>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</si>
  <si>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</si>
  <si>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</si>
  <si>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</si>
  <si>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</si>
  <si>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</si>
  <si>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</si>
  <si>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</si>
  <si>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</si>
  <si>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</si>
  <si>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</si>
  <si>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</si>
  <si>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</si>
  <si>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</si>
  <si>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</si>
  <si>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</si>
  <si>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</si>
  <si>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</si>
  <si>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</si>
  <si>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</si>
  <si>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</si>
  <si>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</si>
  <si>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</si>
  <si>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</si>
  <si>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</si>
  <si>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</si>
  <si>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</si>
  <si>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</si>
  <si>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</si>
  <si>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</si>
  <si>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</si>
  <si>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</si>
  <si>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</si>
  <si>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</si>
  <si>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</si>
  <si>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</si>
  <si>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</si>
  <si>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</si>
  <si>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</si>
  <si>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</si>
  <si>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</si>
  <si>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</si>
  <si>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</si>
  <si>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</si>
  <si>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</si>
  <si>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</si>
  <si>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</si>
  <si>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</si>
  <si>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</si>
  <si>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</si>
  <si>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</si>
  <si>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</si>
  <si>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</si>
  <si>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</si>
  <si>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</si>
  <si>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</si>
  <si>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</si>
  <si>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</si>
  <si>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</si>
  <si>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</si>
  <si>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</si>
  <si>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</si>
  <si>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</si>
  <si>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</si>
  <si>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</si>
  <si>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</si>
  <si>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</si>
  <si>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</si>
  <si>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</si>
  <si>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</si>
  <si>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</si>
  <si>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</si>
  <si>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</si>
  <si>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</si>
  <si>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</si>
  <si>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</si>
  <si>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</si>
  <si>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</si>
  <si>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</si>
  <si>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</si>
  <si>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</si>
  <si>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</si>
  <si>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</si>
  <si>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</si>
  <si>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</si>
  <si>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</si>
  <si>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</si>
  <si>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</si>
  <si>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</si>
  <si>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</si>
  <si>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</si>
  <si>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</si>
  <si>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</si>
  <si>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</si>
  <si>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</si>
  <si>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</si>
  <si>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</si>
  <si>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</si>
  <si>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</si>
  <si>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</si>
  <si>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</si>
  <si>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</si>
  <si>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</si>
  <si>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</si>
  <si>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</si>
  <si>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</si>
  <si>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</si>
  <si>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</si>
  <si>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</si>
  <si>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</si>
  <si>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</si>
  <si>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</si>
  <si>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</si>
  <si>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</si>
  <si>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</si>
  <si>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</si>
  <si>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</si>
  <si>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</si>
  <si>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</si>
  <si>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</si>
  <si>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</si>
  <si>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</si>
  <si>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</si>
  <si>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</si>
  <si>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</si>
  <si>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</si>
  <si>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</si>
  <si>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</si>
  <si>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</si>
  <si>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</si>
  <si>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</si>
  <si>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</si>
  <si>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</si>
  <si>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</si>
  <si>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</si>
  <si>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</si>
  <si>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</si>
  <si>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</si>
  <si>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</si>
  <si>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</si>
  <si>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</si>
  <si>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</si>
  <si>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</si>
  <si>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</si>
  <si>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</si>
  <si>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</si>
  <si>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</si>
  <si>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</si>
  <si>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</si>
  <si>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</si>
  <si>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</si>
  <si>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</si>
  <si>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</si>
  <si>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</si>
  <si>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</si>
  <si>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</si>
  <si>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</si>
  <si>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</si>
  <si>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</si>
  <si>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</si>
  <si>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</si>
  <si>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</si>
  <si>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</si>
  <si>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</si>
  <si>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</si>
  <si>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</si>
  <si>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</si>
  <si>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</si>
  <si>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</si>
  <si>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</si>
  <si>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</si>
  <si>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</si>
  <si>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</si>
  <si>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</si>
  <si>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</si>
  <si>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</si>
  <si>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</si>
  <si>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</si>
  <si>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</si>
  <si>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</si>
  <si>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</si>
  <si>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</si>
  <si>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</si>
  <si>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</si>
  <si>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</si>
  <si>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</si>
  <si>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</si>
  <si>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</si>
  <si>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</si>
  <si>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</si>
  <si>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</si>
  <si>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</si>
  <si>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</si>
  <si>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</si>
  <si>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</si>
  <si>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</si>
  <si>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</si>
  <si>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</si>
  <si>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</si>
  <si>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</si>
  <si>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</si>
  <si>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</si>
  <si>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</si>
  <si>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</si>
  <si>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</si>
  <si>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</si>
  <si>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</si>
  <si>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</si>
  <si>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</si>
  <si>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</si>
  <si>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</si>
  <si>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</si>
  <si>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</si>
  <si>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</si>
  <si>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</si>
  <si>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</si>
  <si>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</si>
  <si>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</si>
  <si>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</si>
  <si>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</si>
  <si>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</si>
  <si>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</si>
  <si>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</si>
  <si>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</si>
  <si>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</si>
  <si>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</si>
  <si>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</si>
  <si>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</si>
  <si>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</si>
  <si>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</si>
  <si>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</si>
  <si>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</si>
  <si>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</si>
  <si>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</si>
  <si>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</si>
  <si>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</si>
  <si>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</si>
  <si>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</si>
  <si>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</si>
  <si>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</si>
  <si>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</si>
  <si>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</si>
  <si>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</si>
  <si>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</si>
  <si>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</si>
  <si>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</si>
  <si>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</si>
  <si>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</si>
  <si>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</si>
  <si>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</si>
  <si>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</si>
  <si>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</si>
  <si>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</si>
  <si>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</si>
  <si>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</si>
  <si>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</si>
  <si>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</si>
  <si>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</si>
  <si>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</si>
  <si>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</si>
  <si>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</si>
  <si>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</si>
  <si>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</si>
  <si>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</si>
  <si>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</si>
  <si>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</si>
  <si>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</si>
  <si>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</si>
  <si>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</si>
  <si>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</si>
  <si>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</si>
  <si>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</si>
  <si>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</si>
  <si>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</si>
  <si>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</si>
  <si>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</si>
  <si>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</si>
  <si>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</si>
  <si>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</si>
  <si>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</si>
  <si>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</si>
  <si>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</si>
  <si>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</si>
  <si>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</si>
  <si>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</si>
  <si>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</si>
  <si>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</si>
  <si>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</si>
  <si>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</si>
  <si>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</si>
  <si>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</si>
  <si>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</si>
  <si>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</si>
  <si>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</si>
  <si>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</si>
  <si>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</si>
  <si>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</si>
  <si>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</si>
  <si>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</si>
  <si>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</si>
  <si>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</si>
  <si>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</si>
  <si>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</si>
  <si>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</si>
  <si>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</si>
  <si>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</si>
  <si>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</si>
  <si>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</si>
  <si>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</si>
  <si>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</si>
  <si>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</si>
  <si>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</si>
  <si>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</si>
  <si>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</si>
  <si>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</si>
  <si>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</si>
  <si>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</si>
  <si>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</si>
  <si>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</si>
  <si>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</si>
  <si>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</si>
  <si>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</si>
  <si>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</si>
  <si>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</si>
  <si>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</si>
  <si>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</si>
  <si>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</si>
  <si>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</si>
  <si>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</si>
  <si>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</si>
  <si>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</si>
  <si>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</si>
  <si>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</si>
  <si>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</si>
  <si>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</si>
  <si>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</si>
  <si>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</si>
  <si>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</si>
  <si>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</si>
  <si>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</si>
  <si>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</si>
  <si>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</si>
  <si>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</si>
  <si>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</si>
  <si>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</si>
  <si>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</si>
  <si>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</si>
  <si>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</si>
  <si>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</si>
  <si>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</si>
  <si>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</si>
  <si>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</si>
  <si>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</si>
  <si>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</si>
  <si>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</si>
  <si>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</si>
  <si>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</si>
  <si>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</si>
  <si>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</si>
  <si>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</si>
  <si>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</si>
  <si>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</si>
  <si>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</si>
  <si>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</si>
  <si>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</si>
  <si>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</si>
  <si>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</si>
  <si>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</si>
  <si>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</si>
  <si>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</si>
  <si>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</si>
  <si>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</si>
  <si>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</si>
  <si>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</si>
  <si>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</si>
  <si>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</si>
  <si>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</si>
  <si>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</si>
  <si>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</si>
  <si>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</si>
  <si>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</si>
  <si>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</si>
  <si>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</si>
  <si>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</si>
  <si>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</si>
  <si>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</si>
  <si>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</si>
  <si>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</si>
  <si>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</si>
  <si>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</si>
  <si>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</si>
  <si>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</si>
  <si>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</si>
  <si>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</si>
  <si>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</si>
  <si>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</si>
  <si>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</si>
  <si>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</si>
  <si>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</si>
  <si>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</si>
  <si>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</si>
  <si>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</si>
  <si>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</si>
  <si>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</si>
  <si>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</si>
  <si>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</si>
  <si>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</si>
  <si>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</si>
  <si>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</si>
  <si>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</si>
  <si>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</si>
  <si>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</si>
  <si>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</si>
  <si>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</si>
  <si>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</si>
  <si>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</si>
  <si>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</si>
  <si>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</si>
  <si>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</si>
  <si>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</si>
  <si>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</si>
  <si>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</si>
  <si>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</si>
  <si>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</si>
  <si>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</si>
  <si>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</si>
  <si>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</si>
  <si>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</si>
  <si>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</si>
  <si>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</si>
  <si>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</si>
  <si>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</si>
  <si>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</si>
  <si>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</si>
  <si>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</si>
  <si>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</si>
  <si>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</si>
  <si>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</si>
  <si>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</si>
  <si>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</si>
  <si>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</si>
  <si>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</si>
  <si>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</si>
  <si>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</si>
  <si>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</si>
  <si>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</si>
  <si>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</si>
  <si>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</si>
  <si>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</si>
  <si>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</si>
  <si>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</si>
  <si>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</si>
  <si>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</si>
  <si>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</si>
  <si>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</si>
  <si>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</si>
  <si>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</si>
  <si>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</si>
  <si>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</si>
  <si>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</si>
  <si>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</si>
  <si>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</si>
  <si>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</si>
  <si>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</si>
  <si>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</si>
  <si>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</si>
  <si>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</si>
  <si>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</si>
  <si>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</si>
  <si>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</si>
  <si>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</si>
  <si>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</si>
  <si>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</si>
  <si>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</si>
  <si>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</si>
  <si>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</si>
  <si>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</si>
  <si>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</si>
  <si>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</si>
  <si>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</si>
  <si>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</si>
  <si>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</si>
  <si>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</si>
  <si>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</si>
  <si>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</si>
  <si>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</si>
  <si>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</si>
  <si>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</si>
  <si>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</si>
  <si>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</si>
  <si>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</si>
  <si>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</si>
  <si>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</si>
  <si>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</si>
  <si>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</si>
  <si>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</si>
  <si>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</si>
  <si>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</si>
  <si>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</si>
  <si>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</si>
  <si>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</si>
  <si>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</si>
  <si>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</si>
  <si>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</si>
  <si>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</si>
  <si>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</si>
  <si>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</si>
  <si>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</si>
  <si>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</si>
  <si>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</si>
  <si>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</si>
  <si>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</si>
  <si>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</si>
  <si>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</si>
  <si>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</si>
  <si>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</si>
  <si>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</si>
  <si>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</si>
  <si>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</si>
  <si>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</si>
  <si>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</si>
  <si>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</si>
  <si>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</si>
  <si>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</si>
  <si>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</si>
  <si>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</si>
  <si>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</si>
  <si>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</si>
  <si>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</si>
  <si>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</si>
  <si>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</si>
  <si>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</si>
  <si>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</si>
  <si>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</si>
  <si>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</si>
  <si>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</si>
  <si>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</si>
  <si>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</si>
  <si>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</si>
  <si>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</si>
  <si>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</si>
  <si>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</si>
  <si>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</si>
  <si>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</si>
  <si>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</si>
  <si>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</si>
  <si>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</si>
  <si>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</si>
  <si>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</si>
  <si>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</si>
  <si>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</si>
  <si>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</si>
  <si>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</si>
  <si>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</si>
  <si>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</si>
  <si>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</si>
  <si>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</si>
  <si>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</si>
  <si>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</si>
  <si>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</si>
  <si>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</si>
  <si>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</si>
  <si>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</si>
  <si>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</si>
  <si>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</si>
  <si>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</si>
  <si>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</si>
  <si>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</si>
  <si>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</si>
  <si>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</si>
  <si>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</si>
  <si>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</si>
  <si>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</si>
  <si>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</si>
  <si>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</si>
  <si>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</si>
  <si>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</si>
  <si>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</si>
  <si>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</si>
  <si>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</si>
  <si>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</si>
  <si>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</si>
  <si>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</si>
  <si>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</si>
  <si>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</si>
  <si>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</si>
  <si>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</si>
  <si>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</si>
  <si>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</si>
  <si>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</si>
  <si>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</si>
  <si>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</si>
  <si>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</si>
  <si>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</si>
  <si>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</si>
  <si>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</si>
  <si>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</si>
  <si>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</si>
  <si>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</si>
  <si>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</si>
  <si>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</si>
  <si>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</si>
  <si>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</si>
  <si>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</si>
  <si>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</si>
  <si>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</si>
  <si>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</si>
  <si>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</si>
  <si>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</si>
  <si>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</si>
  <si>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</si>
  <si>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</si>
  <si>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</si>
  <si>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</si>
  <si>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</si>
  <si>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</si>
  <si>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</si>
  <si>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</si>
  <si>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</si>
  <si>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</si>
  <si>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</si>
  <si>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</si>
  <si>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</si>
  <si>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</si>
  <si>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</si>
  <si>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</si>
  <si>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</si>
  <si>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</si>
  <si>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</si>
  <si>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</si>
  <si>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</si>
  <si>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</si>
  <si>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</si>
  <si>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</si>
  <si>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</si>
  <si>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</si>
  <si>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</si>
  <si>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</si>
  <si>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</si>
  <si>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</si>
  <si>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</si>
  <si>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</si>
  <si>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</si>
  <si>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</si>
  <si>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</si>
  <si>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</si>
  <si>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</si>
  <si>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</si>
  <si>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</si>
  <si>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</si>
  <si>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</si>
  <si>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</si>
  <si>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</si>
  <si>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</si>
  <si>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</si>
  <si>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</si>
  <si>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</si>
  <si>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</si>
  <si>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</si>
  <si>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</si>
  <si>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</si>
  <si>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</si>
  <si>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</si>
  <si>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</si>
  <si>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</si>
  <si>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</si>
  <si>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</si>
  <si>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</si>
  <si>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</si>
  <si>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</si>
  <si>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</si>
  <si>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</si>
  <si>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</si>
  <si>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</si>
  <si>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</si>
  <si>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</si>
  <si>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</si>
  <si>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</si>
  <si>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</si>
  <si>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</si>
  <si>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</si>
  <si>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</si>
  <si>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</si>
  <si>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</si>
  <si>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</si>
  <si>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</si>
  <si>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</si>
  <si>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</si>
  <si>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</si>
  <si>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</si>
  <si>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</si>
  <si>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</si>
  <si>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</si>
  <si>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</si>
  <si>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</si>
  <si>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</si>
  <si>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</si>
  <si>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</si>
  <si>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</si>
  <si>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</si>
  <si>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</si>
  <si>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</si>
  <si>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</si>
  <si>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</si>
  <si>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</si>
  <si>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</si>
  <si>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</si>
  <si>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</si>
  <si>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</si>
  <si>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</si>
  <si>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</si>
  <si>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</si>
  <si>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</si>
  <si>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</si>
  <si>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</si>
  <si>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</si>
  <si>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</si>
  <si>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</si>
  <si>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</si>
  <si>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</si>
  <si>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</si>
  <si>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</si>
  <si>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</si>
  <si>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</si>
  <si>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</si>
  <si>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</si>
  <si>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</si>
  <si>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</si>
  <si>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</si>
  <si>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</si>
  <si>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</si>
  <si>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</si>
  <si>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</si>
  <si>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</si>
  <si>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</si>
  <si>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</si>
  <si>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</si>
  <si>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</si>
  <si>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</si>
  <si>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</si>
  <si>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</si>
  <si>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</si>
  <si>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</si>
  <si>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</si>
  <si>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</si>
  <si>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</si>
  <si>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</si>
  <si>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</si>
  <si>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</si>
  <si>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</si>
  <si>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</si>
  <si>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</si>
  <si>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</si>
  <si>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</si>
  <si>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</si>
  <si>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</si>
  <si>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</si>
  <si>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</si>
  <si>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</si>
  <si>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</si>
  <si>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</si>
  <si>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</si>
  <si>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</si>
  <si>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</si>
  <si>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</si>
  <si>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</si>
  <si>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</si>
  <si>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</si>
  <si>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</si>
  <si>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</si>
  <si>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</si>
  <si>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</si>
  <si>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</si>
  <si>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</si>
  <si>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</si>
  <si>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</si>
  <si>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</si>
  <si>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</si>
  <si>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</si>
  <si>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</si>
  <si>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</si>
  <si>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</si>
  <si>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</si>
  <si>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</si>
  <si>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</si>
  <si>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</si>
  <si>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</si>
  <si>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</si>
  <si>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</si>
  <si>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</si>
  <si>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</si>
  <si>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</si>
  <si>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</si>
  <si>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</si>
  <si>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</si>
  <si>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</si>
  <si>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</si>
  <si>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</si>
  <si>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</si>
  <si>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</si>
  <si>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</si>
  <si>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</si>
  <si>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</si>
  <si>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</si>
  <si>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</si>
  <si>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</si>
  <si>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</si>
  <si>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</si>
  <si>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</si>
  <si>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</si>
  <si>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</si>
  <si>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</si>
  <si>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</si>
  <si>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</si>
  <si>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</si>
  <si>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</si>
  <si>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</si>
  <si>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</si>
  <si>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</si>
  <si>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</si>
  <si>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</si>
  <si>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</si>
  <si>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</si>
  <si>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</si>
  <si>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</si>
  <si>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</si>
  <si>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</si>
  <si>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</si>
  <si>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</si>
  <si>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</si>
  <si>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</si>
  <si>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</si>
  <si>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</si>
  <si>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</si>
  <si>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</si>
  <si>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</si>
  <si>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</si>
  <si>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</si>
  <si>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</si>
  <si>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</si>
  <si>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</si>
  <si>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</si>
  <si>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</si>
  <si>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</si>
  <si>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</si>
  <si>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</si>
  <si>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</si>
  <si>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</si>
  <si>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</si>
  <si>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</si>
  <si>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</si>
  <si>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</si>
  <si>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</si>
  <si>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</si>
  <si>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</si>
  <si>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</si>
  <si>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</si>
  <si>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</si>
  <si>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</si>
  <si>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</si>
  <si>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</si>
  <si>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</si>
  <si>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</si>
  <si>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</si>
  <si>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</si>
  <si>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</si>
  <si>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</si>
  <si>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</si>
  <si>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</si>
  <si>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</si>
  <si>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</si>
  <si>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</si>
  <si>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</si>
  <si>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</si>
  <si>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</si>
  <si>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</si>
  <si>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</si>
  <si>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</si>
  <si>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</si>
  <si>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</si>
  <si>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</si>
  <si>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</si>
  <si>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</si>
  <si>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</si>
  <si>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</si>
  <si>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</si>
  <si>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</si>
  <si>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</si>
  <si>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</si>
  <si>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</si>
  <si>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</si>
  <si>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</si>
  <si>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</si>
  <si>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</si>
  <si>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</si>
  <si>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</si>
  <si>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</si>
  <si>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</si>
  <si>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</si>
  <si>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</si>
  <si>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</si>
  <si>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</si>
  <si>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</si>
  <si>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</si>
  <si>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</si>
  <si>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</si>
  <si>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</si>
  <si>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</si>
  <si>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</si>
  <si>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</si>
  <si>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</si>
  <si>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</si>
  <si>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</si>
  <si>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</si>
  <si>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</si>
  <si>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</si>
  <si>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</si>
  <si>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</si>
  <si>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</si>
  <si>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</si>
  <si>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</si>
  <si>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</si>
  <si>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</si>
  <si>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</si>
  <si>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</si>
  <si>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</si>
  <si>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</si>
  <si>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</si>
  <si>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</si>
  <si>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</si>
  <si>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</si>
  <si>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</si>
  <si>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</si>
  <si>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</si>
  <si>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</si>
  <si>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</si>
  <si>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</si>
  <si>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</si>
  <si>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</si>
  <si>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</si>
  <si>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</si>
  <si>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</si>
  <si>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</si>
  <si>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</si>
  <si>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</si>
  <si>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</si>
  <si>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</si>
  <si>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</si>
  <si>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</si>
  <si>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</si>
  <si>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</si>
  <si>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</si>
  <si>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</si>
  <si>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</si>
  <si>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</si>
  <si>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</si>
  <si>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</si>
  <si>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</si>
  <si>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</si>
  <si>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</si>
  <si>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</si>
  <si>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</si>
  <si>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</si>
  <si>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</si>
  <si>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</si>
  <si>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</si>
  <si>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</si>
  <si>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</si>
  <si>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</si>
  <si>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</si>
  <si>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</si>
  <si>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</si>
  <si>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</si>
  <si>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</si>
  <si>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</si>
  <si>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</si>
  <si>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</si>
  <si>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</si>
  <si>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</si>
  <si>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</si>
  <si>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</si>
  <si>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</si>
  <si>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</si>
  <si>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</si>
  <si>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</si>
  <si>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</si>
  <si>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</si>
  <si>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</si>
  <si>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</si>
  <si>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</si>
  <si>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</si>
  <si>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</si>
  <si>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</si>
  <si>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</si>
  <si>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</si>
  <si>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</si>
  <si>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</si>
  <si>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</si>
  <si>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</si>
  <si>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</si>
  <si>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</si>
  <si>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</si>
  <si>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</si>
  <si>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</si>
  <si>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</si>
  <si>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</si>
  <si>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</si>
  <si>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</si>
  <si>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</si>
  <si>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</si>
  <si>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</si>
  <si>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</si>
  <si>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</si>
  <si>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</si>
  <si>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</si>
  <si>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</si>
  <si>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</si>
  <si>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</si>
  <si>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</si>
  <si>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</si>
  <si>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</si>
  <si>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</si>
  <si>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</si>
  <si>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</si>
  <si>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</si>
  <si>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</si>
  <si>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</si>
  <si>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</si>
  <si>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</si>
  <si>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</si>
  <si>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</si>
  <si>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</si>
  <si>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</si>
  <si>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</si>
  <si>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</si>
  <si>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</si>
  <si>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</si>
  <si>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</si>
  <si>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</si>
  <si>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</si>
  <si>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</si>
  <si>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</si>
  <si>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</si>
  <si>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</si>
  <si>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</si>
  <si>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</si>
  <si>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</si>
  <si>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</si>
  <si>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</si>
  <si>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</si>
  <si>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</si>
  <si>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</si>
  <si>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</si>
  <si>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</si>
  <si>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</si>
  <si>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</si>
  <si>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</si>
  <si>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</si>
  <si>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</si>
  <si>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</si>
  <si>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</si>
  <si>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</si>
  <si>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</si>
  <si>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</si>
  <si>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</si>
  <si>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</si>
  <si>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</si>
  <si>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</si>
  <si>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</si>
  <si>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</si>
  <si>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</si>
  <si>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</si>
  <si>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</si>
  <si>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</si>
  <si>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</si>
  <si>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</si>
  <si>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</si>
  <si>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</si>
  <si>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</si>
  <si>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</si>
  <si>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</si>
  <si>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</si>
  <si>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</si>
  <si>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</si>
  <si>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</si>
  <si>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</si>
  <si>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</si>
  <si>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</si>
  <si>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</si>
  <si>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</si>
  <si>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</si>
  <si>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</si>
  <si>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</si>
  <si>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</si>
  <si>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</si>
  <si>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</si>
  <si>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</si>
  <si>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</si>
  <si>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</si>
  <si>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</si>
  <si>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</si>
  <si>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</si>
  <si>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</si>
  <si>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</si>
  <si>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</si>
  <si>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</si>
  <si>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</si>
  <si>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</si>
  <si>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</si>
  <si>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</si>
  <si>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</si>
  <si>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</si>
  <si>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</si>
  <si>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</si>
  <si>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</si>
  <si>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</si>
  <si>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</si>
  <si>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</si>
  <si>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</si>
  <si>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</si>
  <si>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</si>
  <si>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</si>
  <si>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</si>
  <si>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</si>
  <si>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</si>
  <si>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</si>
  <si>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</si>
  <si>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</si>
  <si>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</si>
  <si>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</si>
  <si>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</si>
  <si>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</si>
  <si>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</si>
  <si>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</si>
  <si>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</si>
  <si>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</si>
  <si>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</si>
  <si>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</si>
  <si>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</si>
  <si>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</si>
  <si>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</si>
  <si>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</si>
  <si>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</si>
  <si>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</si>
  <si>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</si>
  <si>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</si>
  <si>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</si>
  <si>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</si>
  <si>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</si>
  <si>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</si>
  <si>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</si>
  <si>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</si>
  <si>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</si>
  <si>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</si>
  <si>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</si>
  <si>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</si>
  <si>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</si>
  <si>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</si>
  <si>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</si>
  <si>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</si>
  <si>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</si>
  <si>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</si>
  <si>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</si>
  <si>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</si>
  <si>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</si>
  <si>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</si>
  <si>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</si>
  <si>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</si>
  <si>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</si>
  <si>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</si>
  <si>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</si>
  <si>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</si>
  <si>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</si>
  <si>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</si>
  <si>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</si>
  <si>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</si>
  <si>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</si>
  <si>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</si>
  <si>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</si>
  <si>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</si>
  <si>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</si>
  <si>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</si>
  <si>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</si>
  <si>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</si>
  <si>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</si>
  <si>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</si>
  <si>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</si>
  <si>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</si>
  <si>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</si>
  <si>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</si>
  <si>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</si>
  <si>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</si>
  <si>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</si>
  <si>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</si>
  <si>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</si>
  <si>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</si>
  <si>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</si>
  <si>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</si>
  <si>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</si>
  <si>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</si>
  <si>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</si>
  <si>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</si>
  <si>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</si>
  <si>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</si>
  <si>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</si>
  <si>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</si>
  <si>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</si>
  <si>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</si>
  <si>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</si>
  <si>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</si>
  <si>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</si>
  <si>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</si>
  <si>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</si>
  <si>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</si>
  <si>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</si>
  <si>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</si>
  <si>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</si>
  <si>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</si>
  <si>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</si>
  <si>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</si>
  <si>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</si>
  <si>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</si>
  <si>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</si>
  <si>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</si>
  <si>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</si>
  <si>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</si>
  <si>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</si>
  <si>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</si>
  <si>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</si>
  <si>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</si>
  <si>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</si>
  <si>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</si>
  <si>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</si>
  <si>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</si>
  <si>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</si>
  <si>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</si>
  <si>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</si>
  <si>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</si>
  <si>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</si>
  <si>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</si>
  <si>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</si>
  <si>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</si>
  <si>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</si>
  <si>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</si>
  <si>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</si>
  <si>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</si>
  <si>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</si>
  <si>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</si>
  <si>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</si>
  <si>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</si>
  <si>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</si>
  <si>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</si>
  <si>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</si>
  <si>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</si>
  <si>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</si>
  <si>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</si>
  <si>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</si>
  <si>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</si>
  <si>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</si>
  <si>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</si>
  <si>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</si>
  <si>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</si>
  <si>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</si>
  <si>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</si>
  <si>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</si>
  <si>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</si>
  <si>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</si>
  <si>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</si>
  <si>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</si>
  <si>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</si>
  <si>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</si>
  <si>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</si>
  <si>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</si>
  <si>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</si>
  <si>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</si>
  <si>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</si>
  <si>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</si>
  <si>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</si>
  <si>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</si>
  <si>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</si>
  <si>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</si>
  <si>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</si>
  <si>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</si>
  <si>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</si>
  <si>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</si>
  <si>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</si>
  <si>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</si>
  <si>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</si>
  <si>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</si>
  <si>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</si>
  <si>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</si>
  <si>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</si>
  <si>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</si>
  <si>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</si>
  <si>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</si>
  <si>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</si>
  <si>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</si>
  <si>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</si>
  <si>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</si>
  <si>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</si>
  <si>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</si>
  <si>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</si>
  <si>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</si>
  <si>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</si>
  <si>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</si>
  <si>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</si>
  <si>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</si>
  <si>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</si>
  <si>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</si>
  <si>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</si>
  <si>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</si>
  <si>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</si>
  <si>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</si>
  <si>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</si>
  <si>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</si>
  <si>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</si>
  <si>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</si>
  <si>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</si>
  <si>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</si>
  <si>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</si>
  <si>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</si>
  <si>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</si>
  <si>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</si>
  <si>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</si>
  <si>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</si>
  <si>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</si>
  <si>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</si>
  <si>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</si>
  <si>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</si>
  <si>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</si>
  <si>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</si>
  <si>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</si>
  <si>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</si>
  <si>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</si>
  <si>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</si>
  <si>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</si>
  <si>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</si>
  <si>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</si>
  <si>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</si>
  <si>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</si>
  <si>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</si>
  <si>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</si>
  <si>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</si>
  <si>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</si>
  <si>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</si>
  <si>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</si>
  <si>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</si>
  <si>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</si>
  <si>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</si>
  <si>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</si>
  <si>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</si>
  <si>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</si>
  <si>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</si>
  <si>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</si>
  <si>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</si>
  <si>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</si>
  <si>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</si>
  <si>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</si>
  <si>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</si>
  <si>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</si>
  <si>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</si>
  <si>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</si>
  <si>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</si>
  <si>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</si>
  <si>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</si>
  <si>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</si>
  <si>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</si>
  <si>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</si>
  <si>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</si>
  <si>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</si>
  <si>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</si>
  <si>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</si>
  <si>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</si>
  <si>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</si>
  <si>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</si>
  <si>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</si>
  <si>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</si>
  <si>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</si>
  <si>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</si>
  <si>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</si>
  <si>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</si>
  <si>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</si>
  <si>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</si>
  <si>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</si>
  <si>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</si>
  <si>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</si>
  <si>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</si>
  <si>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</si>
  <si>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</si>
  <si>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</si>
  <si>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</si>
  <si>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</si>
  <si>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</si>
  <si>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</si>
  <si>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</si>
  <si>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</si>
  <si>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</si>
  <si>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</si>
  <si>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</si>
  <si>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</si>
  <si>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</si>
  <si>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</si>
  <si>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</si>
  <si>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</si>
  <si>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</si>
  <si>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</si>
  <si>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</si>
  <si>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</si>
  <si>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</si>
  <si>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</si>
  <si>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</si>
  <si>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</si>
  <si>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</si>
  <si>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</si>
  <si>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</si>
  <si>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</si>
  <si>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</si>
  <si>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</si>
  <si>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</si>
  <si>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</si>
  <si>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</si>
  <si>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</si>
  <si>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</si>
  <si>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</si>
  <si>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</si>
  <si>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</si>
  <si>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</si>
  <si>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</si>
  <si>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</si>
  <si>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</si>
  <si>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</si>
  <si>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</si>
  <si>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</si>
  <si>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</si>
  <si>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</si>
  <si>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</si>
  <si>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</si>
  <si>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</si>
  <si>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</si>
  <si>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</si>
  <si>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</si>
  <si>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</si>
  <si>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</si>
  <si>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</si>
  <si>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</si>
  <si>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</si>
  <si>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</si>
  <si>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</si>
  <si>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</si>
  <si>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</si>
  <si>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</si>
  <si>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</si>
  <si>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</si>
  <si>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</si>
  <si>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</si>
  <si>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</si>
  <si>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</si>
  <si>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</si>
  <si>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</si>
  <si>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</si>
  <si>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</si>
  <si>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</si>
  <si>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</si>
  <si>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</si>
  <si>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</si>
  <si>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</si>
  <si>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</si>
  <si>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</si>
  <si>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</si>
  <si>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</si>
  <si>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</si>
  <si>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</si>
  <si>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</si>
  <si>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</si>
  <si>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</si>
  <si>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</si>
  <si>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</si>
  <si>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</si>
  <si>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</si>
  <si>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</si>
  <si>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</si>
  <si>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</si>
  <si>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</si>
  <si>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</si>
  <si>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</si>
  <si>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</si>
  <si>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</si>
  <si>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</si>
  <si>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</si>
  <si>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</si>
  <si>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</si>
  <si>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</si>
  <si>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</si>
  <si>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</si>
  <si>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</si>
  <si>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</si>
  <si>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</si>
  <si>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</si>
  <si>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</si>
  <si>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</si>
  <si>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</si>
  <si>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</si>
  <si>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</si>
  <si>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</si>
  <si>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</si>
  <si>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</si>
  <si>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</si>
  <si>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</si>
  <si>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</si>
  <si>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</si>
  <si>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</si>
  <si>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</si>
  <si>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</si>
  <si>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</si>
  <si>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</si>
  <si>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</si>
  <si>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</si>
  <si>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</si>
  <si>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</si>
  <si>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</si>
  <si>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</si>
  <si>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</si>
  <si>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</si>
  <si>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</si>
  <si>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</si>
  <si>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</si>
  <si>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</si>
  <si>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</si>
  <si>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</si>
  <si>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</si>
  <si>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</si>
  <si>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</si>
  <si>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</si>
  <si>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</si>
  <si>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</si>
  <si>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</si>
  <si>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</si>
  <si>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</si>
  <si>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</si>
  <si>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</si>
  <si>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</si>
  <si>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</si>
  <si>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</si>
  <si>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</si>
  <si>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</si>
  <si>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</si>
  <si>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</si>
  <si>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</si>
  <si>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</si>
  <si>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</si>
  <si>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</si>
  <si>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</si>
  <si>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</si>
  <si>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</si>
  <si>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</si>
  <si>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</si>
  <si>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</si>
  <si>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</si>
  <si>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</si>
  <si>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</si>
  <si>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</si>
  <si>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</si>
  <si>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</si>
  <si>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</si>
  <si>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</si>
  <si>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</si>
  <si>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</si>
  <si>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</si>
  <si>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</si>
  <si>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</si>
  <si>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</si>
  <si>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</si>
  <si>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</si>
  <si>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</si>
  <si>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</si>
  <si>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</si>
  <si>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</si>
  <si>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</si>
  <si>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</si>
  <si>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</si>
  <si>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</si>
  <si>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</si>
  <si>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</si>
  <si>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</si>
  <si>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</si>
  <si>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</si>
  <si>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</si>
  <si>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</si>
  <si>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</si>
  <si>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</si>
  <si>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</si>
  <si>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</si>
  <si>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</si>
  <si>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</si>
  <si>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</si>
  <si>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</si>
  <si>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</si>
  <si>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</si>
  <si>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</si>
  <si>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</si>
  <si>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</si>
  <si>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</si>
  <si>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</si>
  <si>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</si>
  <si>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</si>
  <si>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</si>
  <si>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</si>
  <si>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</si>
  <si>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</si>
  <si>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</si>
  <si>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</si>
  <si>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</si>
  <si>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</si>
  <si>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</si>
  <si>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</si>
  <si>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</si>
  <si>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</si>
  <si>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</si>
  <si>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</si>
  <si>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</si>
  <si>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</si>
  <si>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</si>
  <si>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</si>
  <si>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</si>
  <si>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</si>
  <si>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</si>
  <si>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</si>
  <si>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</si>
  <si>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</si>
  <si>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</si>
  <si>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</si>
  <si>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</si>
  <si>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</si>
  <si>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</si>
  <si>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</si>
  <si>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</si>
  <si>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</si>
  <si>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</si>
  <si>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</si>
  <si>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</si>
  <si>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</si>
  <si>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</si>
  <si>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</si>
  <si>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</si>
  <si>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</si>
  <si>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</si>
  <si>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</si>
  <si>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</si>
  <si>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</si>
  <si>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</si>
  <si>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</si>
  <si>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</si>
  <si>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</si>
  <si>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</si>
  <si>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</si>
  <si>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</si>
  <si>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</si>
  <si>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</si>
  <si>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</si>
  <si>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</si>
  <si>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</si>
  <si>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</si>
  <si>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</si>
  <si>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</si>
  <si>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</si>
  <si>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</si>
  <si>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</si>
  <si>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</si>
  <si>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</si>
  <si>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</si>
  <si>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</si>
  <si>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</si>
  <si>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</si>
  <si>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</si>
  <si>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</si>
  <si>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</si>
  <si>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</si>
  <si>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</si>
  <si>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</si>
  <si>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</si>
  <si>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</si>
  <si>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</si>
  <si>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</si>
  <si>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</si>
  <si>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</si>
  <si>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</si>
  <si>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</si>
  <si>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</si>
  <si>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</si>
  <si>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</si>
  <si>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</si>
  <si>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</si>
  <si>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</si>
  <si>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</si>
  <si>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</si>
  <si>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</si>
  <si>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</si>
  <si>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</si>
  <si>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</si>
  <si>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</si>
  <si>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</si>
  <si>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</si>
  <si>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</si>
  <si>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</si>
  <si>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</si>
  <si>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</si>
  <si>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</si>
  <si>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</si>
  <si>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</si>
  <si>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</si>
  <si>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</si>
  <si>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</si>
  <si>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</si>
  <si>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</si>
  <si>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</si>
  <si>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</si>
  <si>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</si>
  <si>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</si>
  <si>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</si>
  <si>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</si>
  <si>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</si>
  <si>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</si>
  <si>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</si>
  <si>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</si>
  <si>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</si>
  <si>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</si>
  <si>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</si>
  <si>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</si>
  <si>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</si>
  <si>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</si>
  <si>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</si>
  <si>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</si>
  <si>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</si>
  <si>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</si>
  <si>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</si>
  <si>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</si>
  <si>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</si>
  <si>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</si>
  <si>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</si>
  <si>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</si>
  <si>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</si>
  <si>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</si>
  <si>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</si>
  <si>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</si>
  <si>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</si>
  <si>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</si>
  <si>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</si>
  <si>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</si>
  <si>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</si>
  <si>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</si>
  <si>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</si>
  <si>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</si>
  <si>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</si>
  <si>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</si>
  <si>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</si>
  <si>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</si>
  <si>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</si>
  <si>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</si>
  <si>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</si>
  <si>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</si>
  <si>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</si>
  <si>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</si>
  <si>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</si>
  <si>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</si>
  <si>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</si>
  <si>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</si>
  <si>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</si>
  <si>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</si>
  <si>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</si>
  <si>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</si>
  <si>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</si>
  <si>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</si>
  <si>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</si>
  <si>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</si>
  <si>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</si>
  <si>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</si>
  <si>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</si>
  <si>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</si>
  <si>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</si>
  <si>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</si>
  <si>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</si>
  <si>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</si>
  <si>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</si>
  <si>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</si>
  <si>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</si>
  <si>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</si>
  <si>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</si>
  <si>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</si>
  <si>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</si>
  <si>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</si>
  <si>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</si>
  <si>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</si>
  <si>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</si>
  <si>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</si>
  <si>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</si>
  <si>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</si>
  <si>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</si>
  <si>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</si>
  <si>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</si>
  <si>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</si>
  <si>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</si>
  <si>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</si>
  <si>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</si>
  <si>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</si>
  <si>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</si>
  <si>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</si>
  <si>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</si>
  <si>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</si>
  <si>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</si>
  <si>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</si>
  <si>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</si>
  <si>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</si>
  <si>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</si>
  <si>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</si>
  <si>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</si>
  <si>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</si>
  <si>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</si>
  <si>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</si>
  <si>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</si>
  <si>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</si>
  <si>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</si>
  <si>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</si>
  <si>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</si>
  <si>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</si>
  <si>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</si>
  <si>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</si>
  <si>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</si>
  <si>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</si>
  <si>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</si>
  <si>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</si>
  <si>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</si>
  <si>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</si>
  <si>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</si>
  <si>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</si>
  <si>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</si>
  <si>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</si>
  <si>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</si>
  <si>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</si>
  <si>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</si>
  <si>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</si>
  <si>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</si>
  <si>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</si>
  <si>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</si>
  <si>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</si>
  <si>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</si>
  <si>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</si>
  <si>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</si>
  <si>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</si>
  <si>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</si>
  <si>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</si>
  <si>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</si>
  <si>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</si>
  <si>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</si>
  <si>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</si>
  <si>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</si>
  <si>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</si>
  <si>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</si>
  <si>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</si>
  <si>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</si>
  <si>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</si>
  <si>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</si>
  <si>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</si>
  <si>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</si>
  <si>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</si>
  <si>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</si>
  <si>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</si>
  <si>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</si>
  <si>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</si>
  <si>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</si>
  <si>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</si>
  <si>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</si>
  <si>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</si>
  <si>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</si>
  <si>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</si>
  <si>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</si>
  <si>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</si>
  <si>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</si>
  <si>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</si>
  <si>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</si>
  <si>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</si>
  <si>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</si>
  <si>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</si>
  <si>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</si>
  <si>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</si>
  <si>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</si>
  <si>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</si>
  <si>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</si>
  <si>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</si>
  <si>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</si>
  <si>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</si>
  <si>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</si>
  <si>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</si>
  <si>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</si>
  <si>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</si>
  <si>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</si>
  <si>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</si>
  <si>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</si>
  <si>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</si>
  <si>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</si>
  <si>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</si>
  <si>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</si>
  <si>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</si>
  <si>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</si>
  <si>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</si>
  <si>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</si>
  <si>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</si>
  <si>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</si>
  <si>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</si>
  <si>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</si>
  <si>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</si>
  <si>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</si>
  <si>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</si>
  <si>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</si>
  <si>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</si>
  <si>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</si>
  <si>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</si>
  <si>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</si>
  <si>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</si>
  <si>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</si>
  <si>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</si>
  <si>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</si>
  <si>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</si>
  <si>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</si>
  <si>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</si>
  <si>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</si>
  <si>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</si>
  <si>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</si>
  <si>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</si>
  <si>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</si>
  <si>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</si>
  <si>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</si>
  <si>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</si>
  <si>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</si>
  <si>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</si>
  <si>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</si>
  <si>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</si>
  <si>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</si>
  <si>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</si>
  <si>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</si>
  <si>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</si>
  <si>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</si>
  <si>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</si>
  <si>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</si>
  <si>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</si>
  <si>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</si>
  <si>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</si>
  <si>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</si>
  <si>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</si>
  <si>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</si>
  <si>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</si>
  <si>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</si>
  <si>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</si>
  <si>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</si>
  <si>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</si>
  <si>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</si>
  <si>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</si>
  <si>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</si>
  <si>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</si>
  <si>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</si>
  <si>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</si>
  <si>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</si>
  <si>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</si>
  <si>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</si>
  <si>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</si>
  <si>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</si>
  <si>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</si>
  <si>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</si>
  <si>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</si>
  <si>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</si>
  <si>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</si>
  <si>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</si>
  <si>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</si>
  <si>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</si>
  <si>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</si>
  <si>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</si>
  <si>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</si>
  <si>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</si>
  <si>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</si>
  <si>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</si>
  <si>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</si>
  <si>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</si>
  <si>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</si>
  <si>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</si>
  <si>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</si>
  <si>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</si>
  <si>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</si>
  <si>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</si>
  <si>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</si>
  <si>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</si>
  <si>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</si>
  <si>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</si>
  <si>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</si>
  <si>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</si>
  <si>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</si>
  <si>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</si>
  <si>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</si>
  <si>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</si>
  <si>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</si>
  <si>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</si>
  <si>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</si>
  <si>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</si>
  <si>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</si>
  <si>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</si>
  <si>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</si>
  <si>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</si>
  <si>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</si>
  <si>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</si>
  <si>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</si>
  <si>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</si>
  <si>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</si>
  <si>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</si>
  <si>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</si>
  <si>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</si>
  <si>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</si>
  <si>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</si>
  <si>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</si>
  <si>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</si>
  <si>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</si>
  <si>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</si>
  <si>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</si>
  <si>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</si>
  <si>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</si>
  <si>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</si>
  <si>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</si>
  <si>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</si>
  <si>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</si>
  <si>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</si>
  <si>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</si>
  <si>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</si>
  <si>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</si>
  <si>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</si>
  <si>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</si>
  <si>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</si>
  <si>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</si>
  <si>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</si>
  <si>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</si>
  <si>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</si>
  <si>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</si>
  <si>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</si>
  <si>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</si>
  <si>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</si>
  <si>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</si>
  <si>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</si>
  <si>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</si>
  <si>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</si>
  <si>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</si>
  <si>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</si>
  <si>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</si>
  <si>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</si>
  <si>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</si>
  <si>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</si>
  <si>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</si>
  <si>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</si>
  <si>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</si>
  <si>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</si>
  <si>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</si>
  <si>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</si>
  <si>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</si>
  <si>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</si>
  <si>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</si>
  <si>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</si>
  <si>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</si>
  <si>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</si>
  <si>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</si>
  <si>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</si>
  <si>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</si>
  <si>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</si>
  <si>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</si>
  <si>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</si>
  <si>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</si>
  <si>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</si>
  <si>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</si>
  <si>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</si>
  <si>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</si>
  <si>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</si>
  <si>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</si>
  <si>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</si>
  <si>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</si>
  <si>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</si>
  <si>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</si>
  <si>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</si>
  <si>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</si>
  <si>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</si>
  <si>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</si>
  <si>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</si>
  <si>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</si>
  <si>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</si>
  <si>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</si>
  <si>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</si>
  <si>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</si>
  <si>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</si>
  <si>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</si>
  <si>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</si>
  <si>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</si>
  <si>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</si>
  <si>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</si>
  <si>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</si>
  <si>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</si>
  <si>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</si>
  <si>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</si>
  <si>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</si>
  <si>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</si>
  <si>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</si>
  <si>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</si>
  <si>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</si>
  <si>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</si>
  <si>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</si>
  <si>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</si>
  <si>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</si>
  <si>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</si>
  <si>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</si>
  <si>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</si>
  <si>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</si>
  <si>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</si>
  <si>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</si>
  <si>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</si>
  <si>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</si>
  <si>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</si>
  <si>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</si>
  <si>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</si>
  <si>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</si>
  <si>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</si>
  <si>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</si>
  <si>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</si>
  <si>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</si>
  <si>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</si>
  <si>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</si>
  <si>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</si>
  <si>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</si>
  <si>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</si>
  <si>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</si>
  <si>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</si>
  <si>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</si>
  <si>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</si>
  <si>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</si>
  <si>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</si>
  <si>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</si>
  <si>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</si>
  <si>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</si>
  <si>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</si>
  <si>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</si>
  <si>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</si>
  <si>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</si>
  <si>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</si>
  <si>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</si>
  <si>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</si>
  <si>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</si>
  <si>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</si>
  <si>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</si>
  <si>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</si>
  <si>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</si>
  <si>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</si>
  <si>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</si>
  <si>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</si>
  <si>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</si>
  <si>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</si>
  <si>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</si>
  <si>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</si>
  <si>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</si>
  <si>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</si>
  <si>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</si>
  <si>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</si>
  <si>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</si>
  <si>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</si>
  <si>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</si>
  <si>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</si>
  <si>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</si>
  <si>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</si>
  <si>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</si>
  <si>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</si>
  <si>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</si>
  <si>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</si>
  <si>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</si>
  <si>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</si>
  <si>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</si>
  <si>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</si>
  <si>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</si>
  <si>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</si>
  <si>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</si>
  <si>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</si>
  <si>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</si>
  <si>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</si>
  <si>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</si>
  <si>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</si>
  <si>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</si>
  <si>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</si>
  <si>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</si>
  <si>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</si>
  <si>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</si>
  <si>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</si>
  <si>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</si>
  <si>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</si>
  <si>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</si>
  <si>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</si>
  <si>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</si>
  <si>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</si>
  <si>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</si>
  <si>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</si>
  <si>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</si>
  <si>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</si>
  <si>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</si>
  <si>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</si>
  <si>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</si>
  <si>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</si>
  <si>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</si>
  <si>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</si>
  <si>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</si>
  <si>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</si>
  <si>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</si>
  <si>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</si>
  <si>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</si>
  <si>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</si>
  <si>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</si>
  <si>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</si>
  <si>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</si>
  <si>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</si>
  <si>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</si>
  <si>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</si>
  <si>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</si>
  <si>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</si>
  <si>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</si>
  <si>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</si>
  <si>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</si>
  <si>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</si>
  <si>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</si>
  <si>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</si>
  <si>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</si>
  <si>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</si>
  <si>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</si>
  <si>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</si>
  <si>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</si>
  <si>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</si>
  <si>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</si>
  <si>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</si>
  <si>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</si>
  <si>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</si>
  <si>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</si>
  <si>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</si>
  <si>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</si>
  <si>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</si>
  <si>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</si>
  <si>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</si>
  <si>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</si>
  <si>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</si>
  <si>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</si>
  <si>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</si>
  <si>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</si>
  <si>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</si>
  <si>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</si>
  <si>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</si>
  <si>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</si>
  <si>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</si>
  <si>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</si>
  <si>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</si>
  <si>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</si>
  <si>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</si>
  <si>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</si>
  <si>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</si>
  <si>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</si>
  <si>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</si>
  <si>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</si>
  <si>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</si>
  <si>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</si>
  <si>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</si>
  <si>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</si>
  <si>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</si>
  <si>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</si>
  <si>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</si>
  <si>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</si>
  <si>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</si>
  <si>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</si>
  <si>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</si>
  <si>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</si>
  <si>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</si>
  <si>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</si>
  <si>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</si>
  <si>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</si>
  <si>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</si>
  <si>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</si>
  <si>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</si>
  <si>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</si>
  <si>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</si>
  <si>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</si>
  <si>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</si>
  <si>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</si>
  <si>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</si>
  <si>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</si>
  <si>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</si>
  <si>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</si>
  <si>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</si>
  <si>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</si>
  <si>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</si>
  <si>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</si>
  <si>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</si>
  <si>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</si>
  <si>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</si>
  <si>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</si>
  <si>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</si>
  <si>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</si>
  <si>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</si>
  <si>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</si>
  <si>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</si>
  <si>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</si>
  <si>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</si>
  <si>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</si>
  <si>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</si>
  <si>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</si>
  <si>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</si>
  <si>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</si>
  <si>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</si>
  <si>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</si>
  <si>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</si>
  <si>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</si>
  <si>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</si>
  <si>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</si>
  <si>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</si>
  <si>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</si>
  <si>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</si>
  <si>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</si>
  <si>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</si>
  <si>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</si>
  <si>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</si>
  <si>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</si>
  <si>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</si>
  <si>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</si>
  <si>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</si>
  <si>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</si>
  <si>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</si>
  <si>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</si>
  <si>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</si>
  <si>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</si>
  <si>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</si>
  <si>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</si>
  <si>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</si>
  <si>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</si>
  <si>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</si>
  <si>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</si>
  <si>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</si>
  <si>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</si>
  <si>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</si>
  <si>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</si>
  <si>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</si>
  <si>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</si>
  <si>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</si>
  <si>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</si>
  <si>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</si>
  <si>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</si>
  <si>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</si>
  <si>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</si>
  <si>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</si>
  <si>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</si>
  <si>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</si>
  <si>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</si>
  <si>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</si>
  <si>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</si>
  <si>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</si>
  <si>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</si>
  <si>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</si>
  <si>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</si>
  <si>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</si>
  <si>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</si>
  <si>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</si>
  <si>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</si>
  <si>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</si>
  <si>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</si>
  <si>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</si>
  <si>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</si>
  <si>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</si>
  <si>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</si>
  <si>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</si>
  <si>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</si>
  <si>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</si>
  <si>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</si>
  <si>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</si>
  <si>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</si>
  <si>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</si>
  <si>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</si>
  <si>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</si>
  <si>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</si>
  <si>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</si>
  <si>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</si>
  <si>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</si>
  <si>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</si>
  <si>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</si>
  <si>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</si>
  <si>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</si>
  <si>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</si>
  <si>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</si>
  <si>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</si>
  <si>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</si>
  <si>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</si>
  <si>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</si>
  <si>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</si>
  <si>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</si>
  <si>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</si>
  <si>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</si>
  <si>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</si>
  <si>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</si>
  <si>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</si>
  <si>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</si>
  <si>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</si>
  <si>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</si>
  <si>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</si>
  <si>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</si>
  <si>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</si>
  <si>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</si>
  <si>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</si>
  <si>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</si>
  <si>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</si>
  <si>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</si>
  <si>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</si>
  <si>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</si>
  <si>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</si>
  <si>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</si>
  <si>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</si>
  <si>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</si>
  <si>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</si>
  <si>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</si>
  <si>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</si>
  <si>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</si>
  <si>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</si>
  <si>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</si>
  <si>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</si>
  <si>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</si>
  <si>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</si>
  <si>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</si>
  <si>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</si>
  <si>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</si>
  <si>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</si>
  <si>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</si>
  <si>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</si>
  <si>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</si>
  <si>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</si>
  <si>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</si>
  <si>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</si>
  <si>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</si>
  <si>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</si>
  <si>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</si>
  <si>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</si>
  <si>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</si>
  <si>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</si>
  <si>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</si>
  <si>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</si>
  <si>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</si>
  <si>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</si>
  <si>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</si>
  <si>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</si>
  <si>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</si>
  <si>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</si>
  <si>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</si>
  <si>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</si>
  <si>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</si>
  <si>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</si>
  <si>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</si>
  <si>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</si>
  <si>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</si>
  <si>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</si>
  <si>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</si>
  <si>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</si>
  <si>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</si>
  <si>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</si>
  <si>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</si>
  <si>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</si>
  <si>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</si>
  <si>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</si>
  <si>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</si>
  <si>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</si>
  <si>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</si>
  <si>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</si>
  <si>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</si>
  <si>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</si>
  <si>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</si>
  <si>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</si>
  <si>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</si>
  <si>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</si>
  <si>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</si>
  <si>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</si>
  <si>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</si>
  <si>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</si>
  <si>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</si>
  <si>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</si>
  <si>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</si>
  <si>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</si>
  <si>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</si>
  <si>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</si>
  <si>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</si>
  <si>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</si>
  <si>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</si>
  <si>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</si>
  <si>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</si>
  <si>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</si>
  <si>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</si>
  <si>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</si>
  <si>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</si>
  <si>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</si>
  <si>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</si>
  <si>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</si>
  <si>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</si>
  <si>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</si>
  <si>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</si>
  <si>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</si>
  <si>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</si>
  <si>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</si>
  <si>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</si>
  <si>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</si>
  <si>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</si>
  <si>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</si>
  <si>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</si>
  <si>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</si>
  <si>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</si>
  <si>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</si>
  <si>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</si>
  <si>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</si>
  <si>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</si>
  <si>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</si>
  <si>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</si>
  <si>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</si>
  <si>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</si>
  <si>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</si>
  <si>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</si>
  <si>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</si>
  <si>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</si>
  <si>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</si>
  <si>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</si>
  <si>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</si>
  <si>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</si>
  <si>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</si>
  <si>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</si>
  <si>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</si>
  <si>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</si>
  <si>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</si>
  <si>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</si>
  <si>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</si>
  <si>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</si>
  <si>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</si>
  <si>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</si>
  <si>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</si>
  <si>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</si>
  <si>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</si>
  <si>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</si>
  <si>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</si>
  <si>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</si>
  <si>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</si>
  <si>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</si>
  <si>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</si>
  <si>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</si>
  <si>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</si>
  <si>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</si>
  <si>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</si>
  <si>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</si>
  <si>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</si>
  <si>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</si>
  <si>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</si>
  <si>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</si>
  <si>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</si>
  <si>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</si>
  <si>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</si>
  <si>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</si>
  <si>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</si>
  <si>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</si>
  <si>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</si>
  <si>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</si>
  <si>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</si>
  <si>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</si>
  <si>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</si>
  <si>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</si>
  <si>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</si>
  <si>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</si>
  <si>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</si>
  <si>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</si>
  <si>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</si>
  <si>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</si>
  <si>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</si>
  <si>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</si>
  <si>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</si>
  <si>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</si>
  <si>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</si>
  <si>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</si>
  <si>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</si>
  <si>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</si>
  <si>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</si>
  <si>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</si>
  <si>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</si>
  <si>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</si>
  <si>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</si>
  <si>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</si>
  <si>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</si>
  <si>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</si>
  <si>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</si>
  <si>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</si>
  <si>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</si>
  <si>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</si>
  <si>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</si>
  <si>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</si>
  <si>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</si>
  <si>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</si>
  <si>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</si>
  <si>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</si>
  <si>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</si>
  <si>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</si>
  <si>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</si>
  <si>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</si>
  <si>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</si>
  <si>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</si>
  <si>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</si>
  <si>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</si>
  <si>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</si>
  <si>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</si>
  <si>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</si>
  <si>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</si>
  <si>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</si>
  <si>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</si>
  <si>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</si>
  <si>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</si>
  <si>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</si>
  <si>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</si>
  <si>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</si>
  <si>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</si>
  <si>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</si>
  <si>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</si>
  <si>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</si>
  <si>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</si>
  <si>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</si>
  <si>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</si>
  <si>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</si>
  <si>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</si>
  <si>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</si>
  <si>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</si>
  <si>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</si>
  <si>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</si>
  <si>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</si>
  <si>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</si>
  <si>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</si>
  <si>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</si>
  <si>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</si>
  <si>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</si>
  <si>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</si>
  <si>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</si>
  <si>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</si>
  <si>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</si>
  <si>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</si>
  <si>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</si>
  <si>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</si>
  <si>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</si>
  <si>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</si>
  <si>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</si>
  <si>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</si>
  <si>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</si>
  <si>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</si>
  <si>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</si>
  <si>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</si>
  <si>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</si>
  <si>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</si>
  <si>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</si>
  <si>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</si>
  <si>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</si>
  <si>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</si>
  <si>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</si>
  <si>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</si>
  <si>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</si>
  <si>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</si>
  <si>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</si>
  <si>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</si>
  <si>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</si>
  <si>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</si>
  <si>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</si>
  <si>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</si>
  <si>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</si>
  <si>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</si>
  <si>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</si>
  <si>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</si>
  <si>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</si>
  <si>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</si>
  <si>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</si>
  <si>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</si>
  <si>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</si>
  <si>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</si>
  <si>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</si>
  <si>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</si>
  <si>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</si>
  <si>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</si>
  <si>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</si>
  <si>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</si>
  <si>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</si>
  <si>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</si>
  <si>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</si>
  <si>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</si>
  <si>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</si>
  <si>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</si>
  <si>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</si>
  <si>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</si>
  <si>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</si>
  <si>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</si>
  <si>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</si>
  <si>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</si>
  <si>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</si>
  <si>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</si>
  <si>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</si>
  <si>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</si>
  <si>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</si>
  <si>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</si>
  <si>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</si>
  <si>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</si>
  <si>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</si>
  <si>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</si>
  <si>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</si>
  <si>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</si>
  <si>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</si>
  <si>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</si>
  <si>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</si>
  <si>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</si>
  <si>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</si>
  <si>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</si>
  <si>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</si>
  <si>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</si>
  <si>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</si>
  <si>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</si>
  <si>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</si>
  <si>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</si>
  <si>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</si>
  <si>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</si>
  <si>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</si>
  <si>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</si>
  <si>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</si>
  <si>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</si>
  <si>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</si>
  <si>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</si>
  <si>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</si>
  <si>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</si>
  <si>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</si>
  <si>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</si>
  <si>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</si>
  <si>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</si>
  <si>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</si>
  <si>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</si>
  <si>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</si>
  <si>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</si>
  <si>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</si>
  <si>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</si>
  <si>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</si>
  <si>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</si>
  <si>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</si>
  <si>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</si>
  <si>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</si>
  <si>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</si>
  <si>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</si>
  <si>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</si>
  <si>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</si>
  <si>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</si>
  <si>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</si>
  <si>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</si>
  <si>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</si>
  <si>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</si>
  <si>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</si>
  <si>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</si>
  <si>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</si>
  <si>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</si>
  <si>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</si>
  <si>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</si>
  <si>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</si>
  <si>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</si>
  <si>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</si>
  <si>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</si>
  <si>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</si>
  <si>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</si>
  <si>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</si>
  <si>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</si>
  <si>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</si>
  <si>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</si>
  <si>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</si>
  <si>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</si>
  <si>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</si>
  <si>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</si>
  <si>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</si>
  <si>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</si>
  <si>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</si>
  <si>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</si>
  <si>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</si>
  <si>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</si>
  <si>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</si>
  <si>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</si>
  <si>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</si>
  <si>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</si>
  <si>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</si>
  <si>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</si>
  <si>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</si>
  <si>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</si>
  <si>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</si>
  <si>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</si>
  <si>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</si>
  <si>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</si>
  <si>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</si>
  <si>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</si>
  <si>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</si>
  <si>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</si>
  <si>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</si>
  <si>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</si>
  <si>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</si>
  <si>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</si>
  <si>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</si>
  <si>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</si>
  <si>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</si>
  <si>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</si>
  <si>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</si>
  <si>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</si>
  <si>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</si>
  <si>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</si>
  <si>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</si>
  <si>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</si>
  <si>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</si>
  <si>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</si>
  <si>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</si>
  <si>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</si>
  <si>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</si>
  <si>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</si>
  <si>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</si>
  <si>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</si>
  <si>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</si>
  <si>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</si>
  <si>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</si>
  <si>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</si>
  <si>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</si>
  <si>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</si>
  <si>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</si>
  <si>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</si>
  <si>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</si>
  <si>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</si>
  <si>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</si>
  <si>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</si>
  <si>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</si>
  <si>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</si>
  <si>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</si>
  <si>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</si>
  <si>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</si>
  <si>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</si>
  <si>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</si>
  <si>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</si>
  <si>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</si>
  <si>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</si>
  <si>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</si>
  <si>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</si>
  <si>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</si>
  <si>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</si>
  <si>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</si>
  <si>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</si>
  <si>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</si>
  <si>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</si>
  <si>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</si>
  <si>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</si>
  <si>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</si>
  <si>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</si>
  <si>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</si>
  <si>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</si>
  <si>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</si>
  <si>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</si>
  <si>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</si>
  <si>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</si>
  <si>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</si>
  <si>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</si>
  <si>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</si>
  <si>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</si>
  <si>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</si>
  <si>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</si>
  <si>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</si>
  <si>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</si>
  <si>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</si>
  <si>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</si>
  <si>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</si>
  <si>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</si>
  <si>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</si>
  <si>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</si>
  <si>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</si>
  <si>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</si>
  <si>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</si>
  <si>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</si>
  <si>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</si>
  <si>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</si>
  <si>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</si>
  <si>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</si>
  <si>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</si>
  <si>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</si>
  <si>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</si>
  <si>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</si>
  <si>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</si>
  <si>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</si>
  <si>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</si>
  <si>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</si>
  <si>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</si>
  <si>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</si>
  <si>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</si>
  <si>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</si>
  <si>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</si>
  <si>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</si>
  <si>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</si>
  <si>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</si>
  <si>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</si>
  <si>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</si>
  <si>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</si>
  <si>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</si>
  <si>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</si>
  <si>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</si>
  <si>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</si>
  <si>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</si>
  <si>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</si>
  <si>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</si>
  <si>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</si>
  <si>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</si>
  <si>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</si>
  <si>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</si>
  <si>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</si>
  <si>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</si>
  <si>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</si>
  <si>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</si>
  <si>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</si>
  <si>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</si>
  <si>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</si>
  <si>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</si>
  <si>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</si>
  <si>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</si>
  <si>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</si>
  <si>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</si>
  <si>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</si>
  <si>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</si>
  <si>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</si>
  <si>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</si>
  <si>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</si>
  <si>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</si>
  <si>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</si>
  <si>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</si>
  <si>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</si>
  <si>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</si>
  <si>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</si>
  <si>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</si>
  <si>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</si>
  <si>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</si>
  <si>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</si>
  <si>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</si>
  <si>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</si>
  <si>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</si>
  <si>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</si>
  <si>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</si>
  <si>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</si>
  <si>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</si>
  <si>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</si>
  <si>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</si>
  <si>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</si>
  <si>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</si>
  <si>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</si>
  <si>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</si>
  <si>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</si>
  <si>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</si>
  <si>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</si>
  <si>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</si>
  <si>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</si>
  <si>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</si>
  <si>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</si>
  <si>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</si>
  <si>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</si>
  <si>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</si>
  <si>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</si>
  <si>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</si>
  <si>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</si>
  <si>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</si>
  <si>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</si>
  <si>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</si>
  <si>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</si>
  <si>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</si>
  <si>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</si>
  <si>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</si>
  <si>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</si>
  <si>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</si>
  <si>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</si>
  <si>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</si>
  <si>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</si>
  <si>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</si>
  <si>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</si>
  <si>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</si>
  <si>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</si>
  <si>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</si>
  <si>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</si>
  <si>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</si>
  <si>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</si>
  <si>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</si>
  <si>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</si>
  <si>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</si>
  <si>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</si>
  <si>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</si>
  <si>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</si>
  <si>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</si>
  <si>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</si>
  <si>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</si>
  <si>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</si>
  <si>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</si>
  <si>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</si>
  <si>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</si>
  <si>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</si>
  <si>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</si>
  <si>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</si>
  <si>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</si>
  <si>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</si>
  <si>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</si>
  <si>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</si>
  <si>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</si>
  <si>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</si>
  <si>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</si>
  <si>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</si>
  <si>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</si>
  <si>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</si>
  <si>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</si>
  <si>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</si>
  <si>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</si>
  <si>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</si>
  <si>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</si>
  <si>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</si>
  <si>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</si>
  <si>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</si>
  <si>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</si>
  <si>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</si>
  <si>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</si>
  <si>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</si>
  <si>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</si>
  <si>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</si>
  <si>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</si>
  <si>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</si>
  <si>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</si>
  <si>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</si>
  <si>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</si>
  <si>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</si>
  <si>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</si>
  <si>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</si>
  <si>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</si>
  <si>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</si>
  <si>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</si>
  <si>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</si>
  <si>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</si>
  <si>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</si>
  <si>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</si>
  <si>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</si>
  <si>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</si>
  <si>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</si>
  <si>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</si>
  <si>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</si>
  <si>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</si>
  <si>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</si>
  <si>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</si>
  <si>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</si>
  <si>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</si>
  <si>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</si>
  <si>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</si>
  <si>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</si>
  <si>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</si>
  <si>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</si>
  <si>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</si>
  <si>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</si>
  <si>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</si>
  <si>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</si>
  <si>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</si>
  <si>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</si>
  <si>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</si>
  <si>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</si>
  <si>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</si>
  <si>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</si>
  <si>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</si>
  <si>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</si>
  <si>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</si>
  <si>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</si>
  <si>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</si>
  <si>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</si>
  <si>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</si>
  <si>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</si>
  <si>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</si>
  <si>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</si>
  <si>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</si>
  <si>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</si>
  <si>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</si>
  <si>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</si>
  <si>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</si>
  <si>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</si>
  <si>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</si>
  <si>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</si>
  <si>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</si>
  <si>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</si>
  <si>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</si>
  <si>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</si>
  <si>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</si>
  <si>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</si>
  <si>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</si>
  <si>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</si>
  <si>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</si>
  <si>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</si>
  <si>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</si>
  <si>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</si>
  <si>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</si>
  <si>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</si>
  <si>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</si>
  <si>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</si>
  <si>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</si>
  <si>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</si>
  <si>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</si>
  <si>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</si>
  <si>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</si>
  <si>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</si>
  <si>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</si>
  <si>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</si>
  <si>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</si>
  <si>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</si>
  <si>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</si>
  <si>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</si>
  <si>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</si>
  <si>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</si>
  <si>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</si>
  <si>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</si>
  <si>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</si>
  <si>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</si>
  <si>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</si>
  <si>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</si>
  <si>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</si>
  <si>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</si>
  <si>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</si>
  <si>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</si>
  <si>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</si>
  <si>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</si>
  <si>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</si>
  <si>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</si>
  <si>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</si>
  <si>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</si>
  <si>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</si>
  <si>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</si>
  <si>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</si>
  <si>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</si>
  <si>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</si>
  <si>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</si>
  <si>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</si>
  <si>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</si>
  <si>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</si>
  <si>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</si>
  <si>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</si>
  <si>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</si>
  <si>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</si>
  <si>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</si>
  <si>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</si>
  <si>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</si>
  <si>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</si>
  <si>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</si>
  <si>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</si>
  <si>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</si>
  <si>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</si>
  <si>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</si>
  <si>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</si>
  <si>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</si>
  <si>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</si>
  <si>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</si>
  <si>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</si>
  <si>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</si>
  <si>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</si>
  <si>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</si>
  <si>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</si>
  <si>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</si>
  <si>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</si>
  <si>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</si>
  <si>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</si>
  <si>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</si>
  <si>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</si>
  <si>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</si>
  <si>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</si>
  <si>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</si>
  <si>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</si>
  <si>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</si>
  <si>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</si>
  <si>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</si>
  <si>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</si>
  <si>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</si>
  <si>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</si>
  <si>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</si>
  <si>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</si>
  <si>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</si>
  <si>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</si>
  <si>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</si>
  <si>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</si>
  <si>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</si>
  <si>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</si>
  <si>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</si>
  <si>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</si>
  <si>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</si>
  <si>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</si>
  <si>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</si>
  <si>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</si>
  <si>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</si>
  <si>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</si>
  <si>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</si>
  <si>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</si>
  <si>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</si>
  <si>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</si>
  <si>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</si>
  <si>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</si>
  <si>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</si>
  <si>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</si>
  <si>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</si>
  <si>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</si>
  <si>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</si>
  <si>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</si>
  <si>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</si>
  <si>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</si>
  <si>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</si>
  <si>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</si>
  <si>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</si>
  <si>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</si>
  <si>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</si>
  <si>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</si>
  <si>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</si>
  <si>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</si>
  <si>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</si>
  <si>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</si>
  <si>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</si>
  <si>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</si>
  <si>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</si>
  <si>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</si>
  <si>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</si>
  <si>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</si>
  <si>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</si>
  <si>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</si>
  <si>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</si>
  <si>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</si>
  <si>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</si>
  <si>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</si>
  <si>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</si>
  <si>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</si>
  <si>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</si>
  <si>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</si>
  <si>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</si>
  <si>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</si>
  <si>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</si>
  <si>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</si>
  <si>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</si>
  <si>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</si>
  <si>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</si>
  <si>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</si>
  <si>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</si>
  <si>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</si>
  <si>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</si>
  <si>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</si>
  <si>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</si>
  <si>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</si>
  <si>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</si>
  <si>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</si>
  <si>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</si>
  <si>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</si>
  <si>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</si>
  <si>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</si>
  <si>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</si>
  <si>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</si>
  <si>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</si>
  <si>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</si>
  <si>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</si>
  <si>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</si>
  <si>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</si>
  <si>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</si>
  <si>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</si>
  <si>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</si>
  <si>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</si>
  <si>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</si>
  <si>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</si>
  <si>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</si>
  <si>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</si>
  <si>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</si>
  <si>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</si>
  <si>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</si>
  <si>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</si>
  <si>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</si>
  <si>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</si>
  <si>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</si>
  <si>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</si>
  <si>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</si>
  <si>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</si>
  <si>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</si>
  <si>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</si>
  <si>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</si>
  <si>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</si>
  <si>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</si>
  <si>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</si>
  <si>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</si>
  <si>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</si>
  <si>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</si>
  <si>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</si>
  <si>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</si>
  <si>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</si>
  <si>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</si>
  <si>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</si>
  <si>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</si>
  <si>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</si>
  <si>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</si>
  <si>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</si>
  <si>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</si>
  <si>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</si>
  <si>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</si>
  <si>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</si>
  <si>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</si>
  <si>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</si>
  <si>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</si>
  <si>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</si>
  <si>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</si>
  <si>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</si>
  <si>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</si>
  <si>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</si>
  <si>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</si>
  <si>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</si>
  <si>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</si>
  <si>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</si>
  <si>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</si>
  <si>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</si>
  <si>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</si>
  <si>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</si>
  <si>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</si>
  <si>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</si>
  <si>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</si>
  <si>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</si>
  <si>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</si>
  <si>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</si>
  <si>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</si>
  <si>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</si>
  <si>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</si>
  <si>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</si>
  <si>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</si>
  <si>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</si>
  <si>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</si>
  <si>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</si>
  <si>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</si>
  <si>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</si>
  <si>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</si>
  <si>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</si>
  <si>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</si>
  <si>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</si>
  <si>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</si>
  <si>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</si>
  <si>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</si>
  <si>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</si>
  <si>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</si>
  <si>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</si>
  <si>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</si>
  <si>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</si>
  <si>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</si>
  <si>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</si>
  <si>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</si>
  <si>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</si>
  <si>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</si>
  <si>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</si>
  <si>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</si>
  <si>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</si>
  <si>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</si>
  <si>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</si>
  <si>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</si>
  <si>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</si>
  <si>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</si>
  <si>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</si>
  <si>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</si>
  <si>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</si>
  <si>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</si>
  <si>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</si>
  <si>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</si>
  <si>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</si>
  <si>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</si>
  <si>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</si>
  <si>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</si>
  <si>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</si>
  <si>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</si>
  <si>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</si>
  <si>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</si>
  <si>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</si>
  <si>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</si>
  <si>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</si>
  <si>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</si>
  <si>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</si>
  <si>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</si>
  <si>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</si>
  <si>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</si>
  <si>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</si>
  <si>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</si>
  <si>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</si>
  <si>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</si>
  <si>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</si>
  <si>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</si>
  <si>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</si>
  <si>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</si>
  <si>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</si>
  <si>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</si>
  <si>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</si>
  <si>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</si>
  <si>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</si>
  <si>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</si>
  <si>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</si>
  <si>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</si>
  <si>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</si>
  <si>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</si>
  <si>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</si>
  <si>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</si>
  <si>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</si>
  <si>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</si>
  <si>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</si>
  <si>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</si>
  <si>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</si>
  <si>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</si>
  <si>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</si>
  <si>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</si>
  <si>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</si>
  <si>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</si>
  <si>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</si>
  <si>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</si>
  <si>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</si>
  <si>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</si>
  <si>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</si>
  <si>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</si>
  <si>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</si>
  <si>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</si>
  <si>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</si>
  <si>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</si>
  <si>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</si>
  <si>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</si>
  <si>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</si>
  <si>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</si>
  <si>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</si>
  <si>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</si>
  <si>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</si>
  <si>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</si>
  <si>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</si>
  <si>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</si>
  <si>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</si>
  <si>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</si>
  <si>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</si>
  <si>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</si>
  <si>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</si>
  <si>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</si>
  <si>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</si>
  <si>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</si>
  <si>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</si>
  <si>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</si>
  <si>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</si>
  <si>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</si>
  <si>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</si>
  <si>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</si>
  <si>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</si>
  <si>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</si>
  <si>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</si>
  <si>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</si>
  <si>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</si>
  <si>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</si>
  <si>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</si>
  <si>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</si>
  <si>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</si>
  <si>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</si>
  <si>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</si>
  <si>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</si>
  <si>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</si>
  <si>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</si>
  <si>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</si>
  <si>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</si>
  <si>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</si>
  <si>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</si>
  <si>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</si>
  <si>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</si>
  <si>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</si>
  <si>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</si>
  <si>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</si>
  <si>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</si>
  <si>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</si>
  <si>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</si>
  <si>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</si>
  <si>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</si>
  <si>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</si>
  <si>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</si>
  <si>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</si>
  <si>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</si>
  <si>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</si>
  <si>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</si>
  <si>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</si>
  <si>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</si>
  <si>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</si>
  <si>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</si>
  <si>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</si>
  <si>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</si>
  <si>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</si>
  <si>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</si>
  <si>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</si>
  <si>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</si>
  <si>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</si>
  <si>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</si>
  <si>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</si>
  <si>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</si>
  <si>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</si>
  <si>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</si>
  <si>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</si>
  <si>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</si>
  <si>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</si>
  <si>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</si>
  <si>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</si>
  <si>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</si>
  <si>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</si>
  <si>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</si>
  <si>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</si>
  <si>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</si>
  <si>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</si>
  <si>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</si>
  <si>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</si>
  <si>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</si>
  <si>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</si>
  <si>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</si>
  <si>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</si>
  <si>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</si>
  <si>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</si>
  <si>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</si>
  <si>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</si>
  <si>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</si>
  <si>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</si>
  <si>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</si>
  <si>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</si>
  <si>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</si>
  <si>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</si>
  <si>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</si>
  <si>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</si>
  <si>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</si>
  <si>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</si>
  <si>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</si>
  <si>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</si>
  <si>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</si>
  <si>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</si>
  <si>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</si>
  <si>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</si>
  <si>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</si>
  <si>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</si>
  <si>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</si>
  <si>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</si>
  <si>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</si>
  <si>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</si>
  <si>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</si>
  <si>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</si>
  <si>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</si>
  <si>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</si>
  <si>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</si>
  <si>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</si>
  <si>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</si>
  <si>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</si>
  <si>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</si>
  <si>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</si>
  <si>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</si>
  <si>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</si>
  <si>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</si>
  <si>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</si>
  <si>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</si>
  <si>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</si>
  <si>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</si>
  <si>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</si>
  <si>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</si>
  <si>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</si>
  <si>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</si>
  <si>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</si>
  <si>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</si>
  <si>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</si>
  <si>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</si>
  <si>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</si>
  <si>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</si>
  <si>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</si>
  <si>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</si>
  <si>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</si>
  <si>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</si>
  <si>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</si>
  <si>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</si>
  <si>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</si>
  <si>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</si>
  <si>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</si>
  <si>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</si>
  <si>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</si>
  <si>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</si>
  <si>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</si>
  <si>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</si>
  <si>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</si>
  <si>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</si>
  <si>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</si>
  <si>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</si>
  <si>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</si>
  <si>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</si>
  <si>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</si>
  <si>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</si>
  <si>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</si>
  <si>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</si>
  <si>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</si>
  <si>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</si>
  <si>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</si>
  <si>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</si>
  <si>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</si>
  <si>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</si>
  <si>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</si>
  <si>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</si>
  <si>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</si>
  <si>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</si>
  <si>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</si>
  <si>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</si>
  <si>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</si>
  <si>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</si>
  <si>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</si>
  <si>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</si>
  <si>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</si>
  <si>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</si>
  <si>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</si>
  <si>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</si>
  <si>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</si>
  <si>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</si>
  <si>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</si>
  <si>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</si>
  <si>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</si>
  <si>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</si>
  <si>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</si>
  <si>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</si>
  <si>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</si>
  <si>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</si>
  <si>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</si>
  <si>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</si>
  <si>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</si>
  <si>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</si>
  <si>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</si>
  <si>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</si>
  <si>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</si>
  <si>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</si>
  <si>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</si>
  <si>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</si>
  <si>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</si>
  <si>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</si>
  <si>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</si>
  <si>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</si>
  <si>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</si>
  <si>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</si>
  <si>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</si>
  <si>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</si>
  <si>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</si>
  <si>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</si>
  <si>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</si>
  <si>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</si>
  <si>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</si>
  <si>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</si>
  <si>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</si>
  <si>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</si>
  <si>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</si>
  <si>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</si>
  <si>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</si>
  <si>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</si>
  <si>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</si>
  <si>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</si>
  <si>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</si>
  <si>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</si>
  <si>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</si>
  <si>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</si>
  <si>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</si>
  <si>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</si>
  <si>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</si>
  <si>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</si>
  <si>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</si>
  <si>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</si>
  <si>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</si>
  <si>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</si>
  <si>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</si>
  <si>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</si>
  <si>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</si>
  <si>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</si>
  <si>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</si>
  <si>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</si>
  <si>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</si>
  <si>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</si>
  <si>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</si>
  <si>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</si>
  <si>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</si>
  <si>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</si>
  <si>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</si>
  <si>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</si>
  <si>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</si>
  <si>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</si>
  <si>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</si>
  <si>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</si>
  <si>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</si>
  <si>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</si>
  <si>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</si>
  <si>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</si>
  <si>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</si>
  <si>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</si>
  <si>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</si>
  <si>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</si>
  <si>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</si>
  <si>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</si>
  <si>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</si>
  <si>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</si>
  <si>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</si>
  <si>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</si>
  <si>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</si>
  <si>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</si>
  <si>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</si>
  <si>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</si>
  <si>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</si>
  <si>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</si>
  <si>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</si>
  <si>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</si>
  <si>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</si>
  <si>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</si>
  <si>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</si>
  <si>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</si>
  <si>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</si>
  <si>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</si>
  <si>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</si>
  <si>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</si>
  <si>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</si>
  <si>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</si>
  <si>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</si>
  <si>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</si>
  <si>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</si>
  <si>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</si>
  <si>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</si>
  <si>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</si>
  <si>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</si>
  <si>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</si>
  <si>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</si>
  <si>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</si>
  <si>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</si>
  <si>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</si>
  <si>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</si>
  <si>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</si>
  <si>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</si>
  <si>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</si>
  <si>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</si>
  <si>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</si>
  <si>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</si>
  <si>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</si>
  <si>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</si>
  <si>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</si>
  <si>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</si>
  <si>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</si>
  <si>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</si>
  <si>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</si>
  <si>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</si>
  <si>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</si>
  <si>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</si>
  <si>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</si>
  <si>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</si>
  <si>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</si>
  <si>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</si>
  <si>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</si>
  <si>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</si>
  <si>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</si>
  <si>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</si>
  <si>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</si>
  <si>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</si>
  <si>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</si>
  <si>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</si>
  <si>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</si>
  <si>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</si>
  <si>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</si>
  <si>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</si>
  <si>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</si>
  <si>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</si>
  <si>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</si>
  <si>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</si>
  <si>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</si>
  <si>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</si>
  <si>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</si>
  <si>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</si>
  <si>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</si>
  <si>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</si>
  <si>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</si>
  <si>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</si>
  <si>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</si>
  <si>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</si>
  <si>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</si>
  <si>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</si>
  <si>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</si>
  <si>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</si>
  <si>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</si>
  <si>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</si>
  <si>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</si>
  <si>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</si>
  <si>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</si>
  <si>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</si>
  <si>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</si>
  <si>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</si>
  <si>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</si>
  <si>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</si>
  <si>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</si>
  <si>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</si>
  <si>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</si>
  <si>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</si>
  <si>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</si>
  <si>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</si>
  <si>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</si>
  <si>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</si>
  <si>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</si>
  <si>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</si>
  <si>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</si>
  <si>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</si>
  <si>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</si>
  <si>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</si>
  <si>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</si>
  <si>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</si>
  <si>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</si>
  <si>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</si>
  <si>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</si>
  <si>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</si>
  <si>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</si>
  <si>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</si>
  <si>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</si>
  <si>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</si>
  <si>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</si>
  <si>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</si>
  <si>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</si>
  <si>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</si>
  <si>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</si>
  <si>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</si>
  <si>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</si>
  <si>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</si>
  <si>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</si>
  <si>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</si>
  <si>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</si>
  <si>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</si>
  <si>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</si>
  <si>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</si>
  <si>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</si>
  <si>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</si>
  <si>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</si>
  <si>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</si>
  <si>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</si>
  <si>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</si>
  <si>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</si>
  <si>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</si>
  <si>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</si>
  <si>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</si>
  <si>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</si>
  <si>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</si>
  <si>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</si>
  <si>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</si>
  <si>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</si>
  <si>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</si>
  <si>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</si>
  <si>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</si>
  <si>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</si>
  <si>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</si>
  <si>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</si>
  <si>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</si>
  <si>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</si>
  <si>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</si>
  <si>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</si>
  <si>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</si>
  <si>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</si>
  <si>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</si>
  <si>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</si>
  <si>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</si>
  <si>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</si>
  <si>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</si>
  <si>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</si>
  <si>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</si>
  <si>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</si>
  <si>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</si>
  <si>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</si>
  <si>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</si>
  <si>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</si>
  <si>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</si>
  <si>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</si>
  <si>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</si>
  <si>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</si>
  <si>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</si>
  <si>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</si>
  <si>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</si>
  <si>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</si>
  <si>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</si>
  <si>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</si>
  <si>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</si>
  <si>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</si>
  <si>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</si>
  <si>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</si>
  <si>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</si>
  <si>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</si>
  <si>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</si>
  <si>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</si>
  <si>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</si>
  <si>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</si>
  <si>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</si>
  <si>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</si>
  <si>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</si>
  <si>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</si>
  <si>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</si>
  <si>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</si>
  <si>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</si>
  <si>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</si>
  <si>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</si>
  <si>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</si>
  <si>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</si>
  <si>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</si>
  <si>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</si>
  <si>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</si>
  <si>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</si>
  <si>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</si>
  <si>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</si>
  <si>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</si>
  <si>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</si>
  <si>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</si>
  <si>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</si>
  <si>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</si>
  <si>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</si>
  <si>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</si>
  <si>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</si>
  <si>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</si>
  <si>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</si>
  <si>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</si>
  <si>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</si>
  <si>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</si>
  <si>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</si>
  <si>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</si>
  <si>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</si>
  <si>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</si>
  <si>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</si>
  <si>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</si>
  <si>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</si>
  <si>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</si>
  <si>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</si>
  <si>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</si>
  <si>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</si>
  <si>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</si>
  <si>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</si>
  <si>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</si>
  <si>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</si>
  <si>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</si>
  <si>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</si>
  <si>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</si>
  <si>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</si>
  <si>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</si>
  <si>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</si>
  <si>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</si>
  <si>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</si>
  <si>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</si>
  <si>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</si>
  <si>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</si>
  <si>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</si>
  <si>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</si>
  <si>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</si>
  <si>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</si>
  <si>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</si>
  <si>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</si>
  <si>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</si>
  <si>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</si>
  <si>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</si>
  <si>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</si>
  <si>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</si>
  <si>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</si>
  <si>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</si>
  <si>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</si>
  <si>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</si>
  <si>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</si>
  <si>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</si>
  <si>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</si>
  <si>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</si>
  <si>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</si>
  <si>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</si>
  <si>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</si>
  <si>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</si>
  <si>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</si>
  <si>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</si>
  <si>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</si>
  <si>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</si>
  <si>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</si>
  <si>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</si>
  <si>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</si>
  <si>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</si>
  <si>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</si>
  <si>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</si>
  <si>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</si>
  <si>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</si>
  <si>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</si>
  <si>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</si>
  <si>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</si>
  <si>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</si>
  <si>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</si>
  <si>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</si>
  <si>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</si>
  <si>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</si>
  <si>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</si>
  <si>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</si>
  <si>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</si>
  <si>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</si>
  <si>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</si>
  <si>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</si>
  <si>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</si>
  <si>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</si>
  <si>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</si>
  <si>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</si>
  <si>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</si>
  <si>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</si>
  <si>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</si>
  <si>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</si>
  <si>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</si>
  <si>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</si>
  <si>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</si>
  <si>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</si>
  <si>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</si>
  <si>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</si>
  <si>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</si>
  <si>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</si>
  <si>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</si>
  <si>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</si>
  <si>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</si>
  <si>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</si>
  <si>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</si>
  <si>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</si>
  <si>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</si>
  <si>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</si>
  <si>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</si>
  <si>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</si>
  <si>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</si>
  <si>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</si>
  <si>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</si>
  <si>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</si>
  <si>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</si>
  <si>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</si>
  <si>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</si>
  <si>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</si>
  <si>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</si>
  <si>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</si>
  <si>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</si>
  <si>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</si>
  <si>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</si>
  <si>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</si>
  <si>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</si>
  <si>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</si>
  <si>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</si>
  <si>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</si>
  <si>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</si>
  <si>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</si>
  <si>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</si>
  <si>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</si>
  <si>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</si>
  <si>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</si>
  <si>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</si>
  <si>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</si>
  <si>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</si>
  <si>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</si>
  <si>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</si>
  <si>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</si>
  <si>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</si>
  <si>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</si>
  <si>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</si>
  <si>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</si>
  <si>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</si>
  <si>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</si>
  <si>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</si>
  <si>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</si>
  <si>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</si>
  <si>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</si>
  <si>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</si>
  <si>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</si>
  <si>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</si>
  <si>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</si>
  <si>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</si>
  <si>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</si>
  <si>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</si>
  <si>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</si>
  <si>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</si>
  <si>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</si>
  <si>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</si>
  <si>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</si>
  <si>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</si>
  <si>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</si>
  <si>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</si>
  <si>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</si>
  <si>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</si>
  <si>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</si>
  <si>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</si>
  <si>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</si>
  <si>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</si>
  <si>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</si>
  <si>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</si>
  <si>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</si>
  <si>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</si>
  <si>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</si>
  <si>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</si>
  <si>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</si>
  <si>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</si>
  <si>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</si>
  <si>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</si>
  <si>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</si>
  <si>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</si>
  <si>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</si>
  <si>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</si>
  <si>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</si>
  <si>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</si>
  <si>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</si>
  <si>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</si>
  <si>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</si>
  <si>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</si>
  <si>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</si>
  <si>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</si>
  <si>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</si>
  <si>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</si>
  <si>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</si>
  <si>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</si>
  <si>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</si>
  <si>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</si>
  <si>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</si>
  <si>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</si>
  <si>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</si>
  <si>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</si>
  <si>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</si>
  <si>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</si>
  <si>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</si>
  <si>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</si>
  <si>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</si>
  <si>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</si>
  <si>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</si>
  <si>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</si>
  <si>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</si>
  <si>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</si>
  <si>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</si>
  <si>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</si>
  <si>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</si>
  <si>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</si>
  <si>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</si>
  <si>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</si>
  <si>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</si>
  <si>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</si>
  <si>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</si>
  <si>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</si>
  <si>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</si>
  <si>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</si>
  <si>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</si>
  <si>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</si>
  <si>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</si>
  <si>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</si>
  <si>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</si>
  <si>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</si>
  <si>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</si>
  <si>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</si>
  <si>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</si>
  <si>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</si>
  <si>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</si>
  <si>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</si>
  <si>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</si>
  <si>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</si>
  <si>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</si>
  <si>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</si>
  <si>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</si>
  <si>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</si>
  <si>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</si>
  <si>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</si>
  <si>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</si>
  <si>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</si>
  <si>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</si>
  <si>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</si>
  <si>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</si>
  <si>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</si>
  <si>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</si>
  <si>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</si>
  <si>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</si>
  <si>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</si>
  <si>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</si>
  <si>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</si>
  <si>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</si>
  <si>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</si>
  <si>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</si>
  <si>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</si>
  <si>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</si>
  <si>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</si>
  <si>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</si>
  <si>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</si>
  <si>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</si>
  <si>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</si>
  <si>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</si>
  <si>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</si>
  <si>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</si>
  <si>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</si>
  <si>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</si>
  <si>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</si>
  <si>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</si>
  <si>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</si>
  <si>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</si>
  <si>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</si>
  <si>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</si>
  <si>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</si>
  <si>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</si>
  <si>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</si>
  <si>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</si>
  <si>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</si>
  <si>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</si>
  <si>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</si>
  <si>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</si>
  <si>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</si>
  <si>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</si>
  <si>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</si>
  <si>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</si>
  <si>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</si>
  <si>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</si>
  <si>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</si>
  <si>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</si>
  <si>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</si>
  <si>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</si>
  <si>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</si>
  <si>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</si>
  <si>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</si>
  <si>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</si>
  <si>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</si>
  <si>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</si>
  <si>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</si>
  <si>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v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</si>
  <si>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</si>
  <si>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</si>
  <si>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</si>
  <si>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</si>
  <si>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</si>
  <si>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</si>
  <si>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</si>
  <si>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</si>
  <si>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</si>
  <si>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"&gt;&gt;DEG"</t>
  </si>
  <si>
    <t>"&gt;&gt;D.MS"</t>
  </si>
  <si>
    <t>"&gt;&gt;GRAD"</t>
  </si>
  <si>
    <t>"&gt;&gt;MUL" STD_PI</t>
  </si>
  <si>
    <t>"&gt;&gt;RAD"</t>
  </si>
  <si>
    <t>"&gt;&gt;H.MS"</t>
  </si>
  <si>
    <t>STD_RIGHT_DOUBLE_ANGLE "h.ms"</t>
  </si>
  <si>
    <t>STD_RIGHT_DOUBLE_ANGLE "d.ms"</t>
  </si>
  <si>
    <t>//Spare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</si>
</sst>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0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10" borderId="14" xfId="0" applyFill="1" applyBorder="1"/>
    <xf numFmtId="0" fontId="4" fillId="9" borderId="1" xfId="0" applyNumberFormat="1" applyFont="1" applyFill="1" applyBorder="1"/>
    <xf numFmtId="0" fontId="14" fillId="8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30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Normal" xfId="0" builtinId="0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1981" zoomScale="75" zoomScaleNormal="75" zoomScalePageLayoutView="75" workbookViewId="0">
      <selection activeCell="C2024" sqref="C2024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2262</v>
      </c>
      <c r="D3" s="1" t="s">
        <v>7</v>
      </c>
      <c r="E3" s="5" t="s">
        <v>598</v>
      </c>
      <c r="F3" s="5" t="s">
        <v>2249</v>
      </c>
      <c r="G3">
        <v>0</v>
      </c>
      <c r="H3">
        <v>0</v>
      </c>
      <c r="I3" s="19" t="s">
        <v>1</v>
      </c>
      <c r="J3" s="19" t="s">
        <v>2233</v>
      </c>
      <c r="K3" s="14" t="str">
        <f t="shared" ref="K3:K67" si="0">IF(E3=F3,"","NOT EQUAL")</f>
        <v>NOT EQUAL</v>
      </c>
      <c r="M3" s="24" t="s">
        <v>2481</v>
      </c>
      <c r="N3" s="24" t="s">
        <v>3911</v>
      </c>
      <c r="O3"/>
      <c r="P3"/>
      <c r="Q3"/>
      <c r="R3"/>
      <c r="S3"/>
      <c r="T3" t="s">
        <v>4703</v>
      </c>
      <c r="U3" s="117" t="s">
        <v>4637</v>
      </c>
      <c r="V3" s="117" t="s">
        <v>4638</v>
      </c>
      <c r="W3"/>
      <c r="X3"/>
    </row>
    <row r="4" spans="1:25">
      <c r="A4" s="3">
        <v>1</v>
      </c>
      <c r="B4" s="2">
        <v>1</v>
      </c>
      <c r="C4" s="1" t="s">
        <v>2254</v>
      </c>
      <c r="D4" s="1" t="s">
        <v>7</v>
      </c>
      <c r="E4" s="19" t="s">
        <v>1831</v>
      </c>
      <c r="F4" s="19" t="s">
        <v>1831</v>
      </c>
      <c r="G4">
        <v>0</v>
      </c>
      <c r="H4">
        <v>0</v>
      </c>
      <c r="I4" s="19" t="s">
        <v>3</v>
      </c>
      <c r="J4" s="19" t="s">
        <v>2232</v>
      </c>
      <c r="K4" s="14" t="str">
        <f t="shared" si="0"/>
        <v/>
      </c>
      <c r="M4" s="24" t="s">
        <v>2482</v>
      </c>
      <c r="N4" s="24" t="s">
        <v>3911</v>
      </c>
      <c r="O4"/>
      <c r="P4"/>
      <c r="Q4"/>
      <c r="R4"/>
      <c r="S4">
        <f>IF(X4&lt;&gt;"",S3+1,S3)</f>
        <v>0</v>
      </c>
      <c r="T4"/>
      <c r="U4" s="147" t="s">
        <v>4607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2255</v>
      </c>
      <c r="D5" s="1" t="s">
        <v>7</v>
      </c>
      <c r="E5" s="19" t="s">
        <v>1832</v>
      </c>
      <c r="F5" s="19" t="s">
        <v>1832</v>
      </c>
      <c r="G5">
        <v>0</v>
      </c>
      <c r="H5">
        <v>0</v>
      </c>
      <c r="I5" s="19" t="s">
        <v>3</v>
      </c>
      <c r="J5" s="19" t="s">
        <v>2232</v>
      </c>
      <c r="K5" s="14" t="str">
        <f t="shared" si="0"/>
        <v/>
      </c>
      <c r="M5" s="24" t="s">
        <v>2483</v>
      </c>
      <c r="N5" s="24" t="s">
        <v>3911</v>
      </c>
      <c r="O5"/>
      <c r="P5"/>
      <c r="Q5"/>
      <c r="R5"/>
      <c r="S5">
        <f t="shared" ref="S5:S68" si="2">IF(X5&lt;&gt;"",S4+1,S4)</f>
        <v>0</v>
      </c>
      <c r="T5"/>
      <c r="U5" s="147" t="s">
        <v>4607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2232</v>
      </c>
      <c r="K6" s="14" t="str">
        <f t="shared" si="0"/>
        <v/>
      </c>
      <c r="M6" s="24" t="s">
        <v>2484</v>
      </c>
      <c r="N6" s="24" t="s">
        <v>3911</v>
      </c>
      <c r="O6"/>
      <c r="P6"/>
      <c r="Q6"/>
      <c r="R6"/>
      <c r="S6">
        <f t="shared" si="2"/>
        <v>1</v>
      </c>
      <c r="T6" t="s">
        <v>4705</v>
      </c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2257</v>
      </c>
      <c r="D7" s="1" t="s">
        <v>1369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2233</v>
      </c>
      <c r="K7" s="14" t="str">
        <f t="shared" si="0"/>
        <v/>
      </c>
      <c r="M7" s="24" t="s">
        <v>2485</v>
      </c>
      <c r="N7" s="24" t="s">
        <v>3911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4116</v>
      </c>
      <c r="D8" s="45" t="s">
        <v>7</v>
      </c>
      <c r="E8" s="46" t="s">
        <v>4139</v>
      </c>
      <c r="F8" s="46" t="s">
        <v>4139</v>
      </c>
      <c r="G8">
        <v>0</v>
      </c>
      <c r="H8">
        <v>0</v>
      </c>
      <c r="I8" s="46" t="s">
        <v>3</v>
      </c>
      <c r="J8" s="46" t="s">
        <v>2233</v>
      </c>
      <c r="K8" s="14" t="str">
        <f t="shared" si="0"/>
        <v/>
      </c>
      <c r="M8" s="47" t="s">
        <v>4117</v>
      </c>
      <c r="N8" s="24" t="s">
        <v>3911</v>
      </c>
      <c r="O8"/>
      <c r="P8"/>
      <c r="Q8"/>
      <c r="R8"/>
      <c r="S8">
        <f t="shared" si="2"/>
        <v>2</v>
      </c>
      <c r="T8"/>
      <c r="U8" s="148" t="s">
        <v>4615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2259</v>
      </c>
      <c r="D9" s="1" t="s">
        <v>7</v>
      </c>
      <c r="E9" s="19" t="s">
        <v>1833</v>
      </c>
      <c r="F9" s="19" t="s">
        <v>1833</v>
      </c>
      <c r="G9">
        <v>0</v>
      </c>
      <c r="H9">
        <v>0</v>
      </c>
      <c r="I9" s="19" t="s">
        <v>3</v>
      </c>
      <c r="J9" s="19" t="s">
        <v>2232</v>
      </c>
      <c r="K9" s="14" t="str">
        <f t="shared" si="0"/>
        <v/>
      </c>
      <c r="M9" s="24" t="s">
        <v>2486</v>
      </c>
      <c r="N9" s="24" t="s">
        <v>3911</v>
      </c>
      <c r="O9"/>
      <c r="P9"/>
      <c r="Q9"/>
      <c r="R9"/>
      <c r="S9">
        <f t="shared" si="2"/>
        <v>3</v>
      </c>
      <c r="T9" t="s">
        <v>4705</v>
      </c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2257</v>
      </c>
      <c r="D10" s="1" t="s">
        <v>1370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2233</v>
      </c>
      <c r="K10" s="14" t="str">
        <f t="shared" si="0"/>
        <v/>
      </c>
      <c r="M10" s="24" t="s">
        <v>2487</v>
      </c>
      <c r="N10" s="24" t="s">
        <v>3911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2260</v>
      </c>
      <c r="D11" s="1" t="s">
        <v>7</v>
      </c>
      <c r="E11" s="19" t="s">
        <v>1834</v>
      </c>
      <c r="F11" s="19" t="s">
        <v>1834</v>
      </c>
      <c r="G11">
        <v>0</v>
      </c>
      <c r="H11">
        <v>0</v>
      </c>
      <c r="I11" s="19" t="s">
        <v>3</v>
      </c>
      <c r="J11" s="19" t="s">
        <v>2232</v>
      </c>
      <c r="K11" s="14" t="str">
        <f t="shared" si="0"/>
        <v/>
      </c>
      <c r="M11" s="24" t="s">
        <v>2488</v>
      </c>
      <c r="N11" s="24" t="s">
        <v>3911</v>
      </c>
      <c r="O11"/>
      <c r="P11"/>
      <c r="Q11"/>
      <c r="R11"/>
      <c r="S11">
        <f t="shared" si="2"/>
        <v>4</v>
      </c>
      <c r="T11" t="s">
        <v>4705</v>
      </c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2232</v>
      </c>
      <c r="K12" s="14" t="str">
        <f t="shared" si="0"/>
        <v/>
      </c>
      <c r="M12" s="24" t="s">
        <v>2489</v>
      </c>
      <c r="N12" s="24" t="s">
        <v>3911</v>
      </c>
      <c r="O12"/>
      <c r="P12"/>
      <c r="Q12"/>
      <c r="R12"/>
      <c r="S12">
        <f t="shared" si="2"/>
        <v>5</v>
      </c>
      <c r="T12" t="s">
        <v>4705</v>
      </c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2262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2233</v>
      </c>
      <c r="K13" s="14" t="str">
        <f t="shared" si="0"/>
        <v/>
      </c>
      <c r="M13" s="24" t="s">
        <v>2490</v>
      </c>
      <c r="N13" s="24" t="s">
        <v>3911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2258</v>
      </c>
      <c r="D14" s="36" t="s">
        <v>4019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2232</v>
      </c>
      <c r="K14" s="14" t="str">
        <f t="shared" si="0"/>
        <v/>
      </c>
      <c r="M14" s="24" t="s">
        <v>2491</v>
      </c>
      <c r="N14" s="24" t="s">
        <v>3911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2258</v>
      </c>
      <c r="D15" s="36" t="s">
        <v>4020</v>
      </c>
      <c r="E15" s="19" t="s">
        <v>1835</v>
      </c>
      <c r="F15" s="19" t="s">
        <v>1835</v>
      </c>
      <c r="G15">
        <v>0</v>
      </c>
      <c r="H15">
        <v>0</v>
      </c>
      <c r="I15" s="19" t="s">
        <v>6</v>
      </c>
      <c r="J15" s="19" t="s">
        <v>2232</v>
      </c>
      <c r="K15" s="14" t="str">
        <f t="shared" si="0"/>
        <v/>
      </c>
      <c r="M15" s="24" t="s">
        <v>2492</v>
      </c>
      <c r="N15" s="24" t="s">
        <v>3911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2263</v>
      </c>
      <c r="D16" s="1" t="s">
        <v>7</v>
      </c>
      <c r="E16" s="19" t="s">
        <v>1836</v>
      </c>
      <c r="F16" s="19" t="s">
        <v>1836</v>
      </c>
      <c r="G16">
        <v>0</v>
      </c>
      <c r="H16">
        <v>0</v>
      </c>
      <c r="I16" s="19" t="s">
        <v>3</v>
      </c>
      <c r="J16" s="19" t="s">
        <v>2232</v>
      </c>
      <c r="K16" s="14" t="str">
        <f t="shared" si="0"/>
        <v/>
      </c>
      <c r="M16" s="24" t="s">
        <v>2493</v>
      </c>
      <c r="N16" s="24" t="s">
        <v>3911</v>
      </c>
      <c r="O16"/>
      <c r="P16"/>
      <c r="Q16"/>
      <c r="R16"/>
      <c r="S16">
        <f t="shared" si="2"/>
        <v>5</v>
      </c>
      <c r="T16"/>
      <c r="U16" s="146" t="s">
        <v>4607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2262</v>
      </c>
      <c r="D17" s="1" t="s">
        <v>7</v>
      </c>
      <c r="E17" s="19" t="s">
        <v>1837</v>
      </c>
      <c r="F17" s="19" t="s">
        <v>1837</v>
      </c>
      <c r="G17">
        <v>0</v>
      </c>
      <c r="H17">
        <v>0</v>
      </c>
      <c r="I17" s="19" t="s">
        <v>123</v>
      </c>
      <c r="J17" s="19" t="s">
        <v>2233</v>
      </c>
      <c r="K17" s="14" t="str">
        <f t="shared" si="0"/>
        <v/>
      </c>
      <c r="M17" s="24" t="s">
        <v>2494</v>
      </c>
      <c r="N17" s="24" t="s">
        <v>3911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2232</v>
      </c>
      <c r="K18" s="14" t="str">
        <f t="shared" si="0"/>
        <v>NOT EQUAL</v>
      </c>
      <c r="M18" s="24" t="s">
        <v>2495</v>
      </c>
      <c r="N18" s="24" t="s">
        <v>3911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2265</v>
      </c>
      <c r="D19" s="1" t="s">
        <v>27</v>
      </c>
      <c r="E19" s="19" t="s">
        <v>12</v>
      </c>
      <c r="F19" s="19" t="s">
        <v>1838</v>
      </c>
      <c r="G19">
        <v>0</v>
      </c>
      <c r="H19">
        <v>0</v>
      </c>
      <c r="I19" s="19" t="s">
        <v>3</v>
      </c>
      <c r="J19" s="19" t="s">
        <v>2232</v>
      </c>
      <c r="K19" s="14" t="str">
        <f t="shared" si="0"/>
        <v>NOT EQUAL</v>
      </c>
      <c r="M19" s="24" t="s">
        <v>2496</v>
      </c>
      <c r="N19" s="24" t="s">
        <v>3911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2262</v>
      </c>
      <c r="D20" s="1" t="s">
        <v>7</v>
      </c>
      <c r="E20" s="19" t="s">
        <v>1839</v>
      </c>
      <c r="F20" s="19" t="s">
        <v>1839</v>
      </c>
      <c r="G20">
        <v>0</v>
      </c>
      <c r="H20">
        <v>0</v>
      </c>
      <c r="I20" s="19" t="s">
        <v>18</v>
      </c>
      <c r="J20" s="19" t="s">
        <v>2233</v>
      </c>
      <c r="K20" s="14" t="str">
        <f t="shared" si="0"/>
        <v/>
      </c>
      <c r="M20" s="24" t="s">
        <v>2497</v>
      </c>
      <c r="N20" s="24" t="s">
        <v>3911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2266</v>
      </c>
      <c r="D21" s="1" t="s">
        <v>7</v>
      </c>
      <c r="E21" s="19" t="s">
        <v>1840</v>
      </c>
      <c r="F21" s="19" t="s">
        <v>1840</v>
      </c>
      <c r="G21">
        <v>0</v>
      </c>
      <c r="H21">
        <v>0</v>
      </c>
      <c r="I21" s="19" t="s">
        <v>3</v>
      </c>
      <c r="J21" s="19" t="s">
        <v>2232</v>
      </c>
      <c r="K21" s="14" t="str">
        <f t="shared" si="0"/>
        <v/>
      </c>
      <c r="M21" s="24" t="s">
        <v>2498</v>
      </c>
      <c r="N21" s="24" t="s">
        <v>3911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2233</v>
      </c>
      <c r="K22" s="14" t="str">
        <f t="shared" si="0"/>
        <v/>
      </c>
      <c r="L22" s="9"/>
      <c r="M22" s="24" t="s">
        <v>2499</v>
      </c>
      <c r="N22" s="24" t="s">
        <v>3911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2233</v>
      </c>
      <c r="K23" s="14" t="str">
        <f t="shared" si="0"/>
        <v>NOT EQUAL</v>
      </c>
      <c r="M23" s="24" t="s">
        <v>2500</v>
      </c>
      <c r="N23" s="24" t="s">
        <v>3911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2258</v>
      </c>
      <c r="D24" s="36" t="s">
        <v>4021</v>
      </c>
      <c r="E24" s="19" t="s">
        <v>1841</v>
      </c>
      <c r="F24" s="19" t="s">
        <v>1841</v>
      </c>
      <c r="G24">
        <v>0</v>
      </c>
      <c r="H24">
        <v>0</v>
      </c>
      <c r="I24" s="19" t="s">
        <v>6</v>
      </c>
      <c r="J24" s="19" t="s">
        <v>2232</v>
      </c>
      <c r="K24" s="14" t="str">
        <f t="shared" si="0"/>
        <v/>
      </c>
      <c r="M24" s="24" t="s">
        <v>2501</v>
      </c>
      <c r="N24" s="24" t="s">
        <v>3911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4090</v>
      </c>
      <c r="D25" s="1" t="s">
        <v>7</v>
      </c>
      <c r="E25" s="19" t="s">
        <v>1842</v>
      </c>
      <c r="F25" s="19" t="s">
        <v>1842</v>
      </c>
      <c r="G25">
        <v>0</v>
      </c>
      <c r="H25">
        <v>0</v>
      </c>
      <c r="I25" s="19" t="s">
        <v>3</v>
      </c>
      <c r="J25" s="19" t="s">
        <v>2232</v>
      </c>
      <c r="K25" s="14" t="str">
        <f t="shared" si="0"/>
        <v/>
      </c>
      <c r="M25" s="24" t="s">
        <v>2502</v>
      </c>
      <c r="N25" s="24" t="s">
        <v>3911</v>
      </c>
      <c r="O25"/>
      <c r="P25"/>
      <c r="Q25"/>
      <c r="R25"/>
      <c r="S25">
        <f t="shared" si="2"/>
        <v>7</v>
      </c>
      <c r="T25" t="s">
        <v>4706</v>
      </c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2233</v>
      </c>
      <c r="K26" s="14" t="str">
        <f t="shared" si="0"/>
        <v/>
      </c>
      <c r="M26" s="24" t="s">
        <v>2503</v>
      </c>
      <c r="N26" s="24" t="s">
        <v>3911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2268</v>
      </c>
      <c r="D27" s="71" t="s">
        <v>4251</v>
      </c>
      <c r="E27" s="19" t="s">
        <v>1843</v>
      </c>
      <c r="F27" s="19" t="s">
        <v>19</v>
      </c>
      <c r="G27">
        <v>0</v>
      </c>
      <c r="H27">
        <v>0</v>
      </c>
      <c r="I27" s="19" t="s">
        <v>3</v>
      </c>
      <c r="J27" s="19" t="s">
        <v>2232</v>
      </c>
      <c r="K27" s="14" t="str">
        <f t="shared" si="0"/>
        <v>NOT EQUAL</v>
      </c>
      <c r="L27" s="1" t="s">
        <v>20</v>
      </c>
      <c r="M27" s="24" t="s">
        <v>2504</v>
      </c>
      <c r="N27" s="24" t="s">
        <v>3911</v>
      </c>
      <c r="O27"/>
      <c r="P27"/>
      <c r="Q27"/>
      <c r="R27"/>
      <c r="S27">
        <f t="shared" si="2"/>
        <v>8</v>
      </c>
      <c r="T27" t="s">
        <v>4704</v>
      </c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2232</v>
      </c>
      <c r="K28" s="14" t="str">
        <f t="shared" si="0"/>
        <v/>
      </c>
      <c r="M28" s="24" t="s">
        <v>2505</v>
      </c>
      <c r="N28" s="24" t="s">
        <v>3911</v>
      </c>
      <c r="O28"/>
      <c r="P28"/>
      <c r="Q28"/>
      <c r="R28"/>
      <c r="S28">
        <f t="shared" si="2"/>
        <v>9</v>
      </c>
      <c r="T28" t="s">
        <v>4704</v>
      </c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2270</v>
      </c>
      <c r="D29" s="71" t="s">
        <v>4251</v>
      </c>
      <c r="E29" s="19" t="s">
        <v>1844</v>
      </c>
      <c r="F29" s="19" t="s">
        <v>22</v>
      </c>
      <c r="G29">
        <v>0</v>
      </c>
      <c r="H29">
        <v>0</v>
      </c>
      <c r="I29" s="19" t="s">
        <v>3</v>
      </c>
      <c r="J29" s="19" t="s">
        <v>2232</v>
      </c>
      <c r="K29" s="14" t="str">
        <f t="shared" si="0"/>
        <v>NOT EQUAL</v>
      </c>
      <c r="L29" s="1" t="s">
        <v>20</v>
      </c>
      <c r="M29" s="24" t="s">
        <v>2506</v>
      </c>
      <c r="N29" s="24" t="s">
        <v>3911</v>
      </c>
      <c r="O29"/>
      <c r="P29"/>
      <c r="Q29"/>
      <c r="R29"/>
      <c r="S29">
        <f t="shared" si="2"/>
        <v>10</v>
      </c>
      <c r="T29" t="s">
        <v>4704</v>
      </c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2271</v>
      </c>
      <c r="D30" s="71" t="s">
        <v>4251</v>
      </c>
      <c r="E30" s="19" t="s">
        <v>1845</v>
      </c>
      <c r="F30" s="19" t="s">
        <v>23</v>
      </c>
      <c r="G30">
        <v>0</v>
      </c>
      <c r="H30">
        <v>0</v>
      </c>
      <c r="I30" s="19" t="s">
        <v>3</v>
      </c>
      <c r="J30" s="19" t="s">
        <v>2232</v>
      </c>
      <c r="K30" s="14" t="str">
        <f t="shared" si="0"/>
        <v>NOT EQUAL</v>
      </c>
      <c r="L30" s="1" t="s">
        <v>20</v>
      </c>
      <c r="M30" s="24" t="s">
        <v>2507</v>
      </c>
      <c r="N30" s="24" t="s">
        <v>3911</v>
      </c>
      <c r="O30"/>
      <c r="P30"/>
      <c r="Q30"/>
      <c r="R30"/>
      <c r="S30">
        <f t="shared" si="2"/>
        <v>11</v>
      </c>
      <c r="T30" t="s">
        <v>4704</v>
      </c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2232</v>
      </c>
      <c r="K31" s="14" t="str">
        <f t="shared" si="0"/>
        <v/>
      </c>
      <c r="M31" s="24" t="s">
        <v>2508</v>
      </c>
      <c r="N31" s="24" t="s">
        <v>3911</v>
      </c>
      <c r="O31"/>
      <c r="P31"/>
      <c r="Q31"/>
      <c r="R31"/>
      <c r="S31">
        <f t="shared" si="2"/>
        <v>12</v>
      </c>
      <c r="T31" t="s">
        <v>4704</v>
      </c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2232</v>
      </c>
      <c r="K32" s="14" t="str">
        <f t="shared" si="0"/>
        <v/>
      </c>
      <c r="M32" s="24" t="s">
        <v>2509</v>
      </c>
      <c r="N32" s="24" t="s">
        <v>3911</v>
      </c>
      <c r="O32"/>
      <c r="P32"/>
      <c r="Q32"/>
      <c r="R32"/>
      <c r="S32">
        <f t="shared" si="2"/>
        <v>13</v>
      </c>
      <c r="T32" t="s">
        <v>4704</v>
      </c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4091</v>
      </c>
      <c r="D33" s="36" t="s">
        <v>14</v>
      </c>
      <c r="E33" s="19" t="s">
        <v>1846</v>
      </c>
      <c r="F33" s="19" t="s">
        <v>1846</v>
      </c>
      <c r="G33">
        <v>0</v>
      </c>
      <c r="H33">
        <v>63</v>
      </c>
      <c r="I33" s="19" t="s">
        <v>3</v>
      </c>
      <c r="J33" s="19" t="s">
        <v>2232</v>
      </c>
      <c r="K33" s="14" t="str">
        <f t="shared" si="0"/>
        <v/>
      </c>
      <c r="M33" s="24" t="s">
        <v>2510</v>
      </c>
      <c r="N33" s="24" t="s">
        <v>3911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2262</v>
      </c>
      <c r="D34" s="71" t="s">
        <v>4251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2233</v>
      </c>
      <c r="K34" s="14" t="str">
        <f t="shared" si="0"/>
        <v/>
      </c>
      <c r="M34" s="24" t="s">
        <v>2511</v>
      </c>
      <c r="N34" s="24" t="s">
        <v>3911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2232</v>
      </c>
      <c r="K35" s="14" t="str">
        <f t="shared" si="0"/>
        <v/>
      </c>
      <c r="M35" s="24" t="s">
        <v>2512</v>
      </c>
      <c r="N35" s="24" t="s">
        <v>3911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2232</v>
      </c>
      <c r="K36" s="14" t="str">
        <f t="shared" si="0"/>
        <v/>
      </c>
      <c r="M36" s="24" t="s">
        <v>2513</v>
      </c>
      <c r="N36" s="24" t="s">
        <v>3911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2262</v>
      </c>
      <c r="D37" s="71" t="s">
        <v>4251</v>
      </c>
      <c r="E37" s="40" t="s">
        <v>4008</v>
      </c>
      <c r="F37" s="40" t="s">
        <v>1083</v>
      </c>
      <c r="G37">
        <v>0</v>
      </c>
      <c r="H37">
        <v>0</v>
      </c>
      <c r="I37" s="40" t="s">
        <v>18</v>
      </c>
      <c r="J37" s="19" t="s">
        <v>2233</v>
      </c>
      <c r="K37" s="14" t="str">
        <f t="shared" si="0"/>
        <v>NOT EQUAL</v>
      </c>
      <c r="M37" s="24" t="s">
        <v>4002</v>
      </c>
      <c r="N37" s="24" t="s">
        <v>3911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2262</v>
      </c>
      <c r="D38" s="71" t="s">
        <v>4251</v>
      </c>
      <c r="E38" s="28" t="s">
        <v>3941</v>
      </c>
      <c r="F38" s="28" t="s">
        <v>3941</v>
      </c>
      <c r="G38">
        <v>0</v>
      </c>
      <c r="H38">
        <v>0</v>
      </c>
      <c r="I38" s="19" t="s">
        <v>18</v>
      </c>
      <c r="J38" s="19" t="s">
        <v>2233</v>
      </c>
      <c r="K38" s="14" t="str">
        <f t="shared" si="0"/>
        <v/>
      </c>
      <c r="M38" s="24" t="s">
        <v>2514</v>
      </c>
      <c r="N38" s="24" t="s">
        <v>3911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2258</v>
      </c>
      <c r="D39" s="41" t="s">
        <v>4085</v>
      </c>
      <c r="E39" s="19" t="s">
        <v>1847</v>
      </c>
      <c r="F39" s="19" t="s">
        <v>1847</v>
      </c>
      <c r="G39">
        <v>0</v>
      </c>
      <c r="H39">
        <v>0</v>
      </c>
      <c r="I39" s="19" t="s">
        <v>6</v>
      </c>
      <c r="J39" s="19" t="s">
        <v>2232</v>
      </c>
      <c r="K39" s="14" t="str">
        <f t="shared" si="0"/>
        <v/>
      </c>
      <c r="M39" s="24" t="s">
        <v>2515</v>
      </c>
      <c r="N39" s="24" t="s">
        <v>3911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2262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2233</v>
      </c>
      <c r="K40" s="14" t="str">
        <f t="shared" si="0"/>
        <v/>
      </c>
      <c r="M40" s="24" t="s">
        <v>2516</v>
      </c>
      <c r="N40" s="24" t="s">
        <v>3911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2233</v>
      </c>
      <c r="K41" s="14" t="str">
        <f t="shared" si="0"/>
        <v/>
      </c>
      <c r="M41" s="24" t="s">
        <v>2517</v>
      </c>
      <c r="N41" s="24" t="s">
        <v>3911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2232</v>
      </c>
      <c r="K42" s="14" t="str">
        <f t="shared" si="0"/>
        <v/>
      </c>
      <c r="M42" s="24" t="s">
        <v>2518</v>
      </c>
      <c r="N42" s="24" t="s">
        <v>3911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2277</v>
      </c>
      <c r="D43" s="1" t="s">
        <v>7</v>
      </c>
      <c r="E43" s="19" t="s">
        <v>1848</v>
      </c>
      <c r="F43" s="19" t="s">
        <v>1848</v>
      </c>
      <c r="G43">
        <v>0</v>
      </c>
      <c r="H43">
        <v>0</v>
      </c>
      <c r="I43" s="19" t="s">
        <v>3</v>
      </c>
      <c r="J43" s="19" t="s">
        <v>2232</v>
      </c>
      <c r="K43" s="14" t="str">
        <f t="shared" si="0"/>
        <v/>
      </c>
      <c r="M43" s="24" t="s">
        <v>2519</v>
      </c>
      <c r="N43" s="24" t="s">
        <v>3911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4092</v>
      </c>
      <c r="D44" s="41" t="s">
        <v>14</v>
      </c>
      <c r="E44" s="19" t="s">
        <v>1849</v>
      </c>
      <c r="F44" s="19" t="s">
        <v>1849</v>
      </c>
      <c r="G44">
        <v>1</v>
      </c>
      <c r="H44">
        <v>64</v>
      </c>
      <c r="I44" s="19" t="s">
        <v>3</v>
      </c>
      <c r="J44" s="19" t="s">
        <v>2232</v>
      </c>
      <c r="K44" s="14" t="str">
        <f t="shared" si="0"/>
        <v/>
      </c>
      <c r="M44" s="24" t="s">
        <v>2520</v>
      </c>
      <c r="N44" s="24" t="s">
        <v>3911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2233</v>
      </c>
      <c r="K45" s="14" t="str">
        <f t="shared" si="0"/>
        <v/>
      </c>
      <c r="M45" s="24" t="s">
        <v>2521</v>
      </c>
      <c r="N45" s="24" t="s">
        <v>3911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2262</v>
      </c>
      <c r="D46" s="1" t="s">
        <v>7</v>
      </c>
      <c r="E46" s="19" t="s">
        <v>1850</v>
      </c>
      <c r="F46" s="19" t="s">
        <v>34</v>
      </c>
      <c r="G46">
        <v>0</v>
      </c>
      <c r="H46">
        <v>0</v>
      </c>
      <c r="I46" s="19" t="s">
        <v>3</v>
      </c>
      <c r="J46" s="19" t="s">
        <v>2233</v>
      </c>
      <c r="K46" s="14" t="str">
        <f t="shared" si="0"/>
        <v>NOT EQUAL</v>
      </c>
      <c r="M46" s="24" t="s">
        <v>2522</v>
      </c>
      <c r="N46" s="24" t="s">
        <v>3911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2278</v>
      </c>
      <c r="D47" s="1" t="s">
        <v>35</v>
      </c>
      <c r="E47" s="19" t="s">
        <v>1851</v>
      </c>
      <c r="F47" s="19" t="s">
        <v>1851</v>
      </c>
      <c r="G47">
        <v>0</v>
      </c>
      <c r="H47">
        <v>0</v>
      </c>
      <c r="I47" s="19" t="s">
        <v>3</v>
      </c>
      <c r="J47" s="19" t="s">
        <v>2233</v>
      </c>
      <c r="K47" s="14" t="str">
        <f t="shared" si="0"/>
        <v/>
      </c>
      <c r="M47" s="24" t="s">
        <v>2523</v>
      </c>
      <c r="N47" s="24" t="s">
        <v>3911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2262</v>
      </c>
      <c r="D48" s="1" t="s">
        <v>7</v>
      </c>
      <c r="E48" s="20" t="s">
        <v>1852</v>
      </c>
      <c r="F48" s="20" t="s">
        <v>1852</v>
      </c>
      <c r="G48">
        <v>0</v>
      </c>
      <c r="H48">
        <v>0</v>
      </c>
      <c r="I48" s="19" t="s">
        <v>3</v>
      </c>
      <c r="J48" s="19" t="s">
        <v>2233</v>
      </c>
      <c r="K48" s="14" t="str">
        <f t="shared" si="0"/>
        <v/>
      </c>
      <c r="M48" s="59" t="s">
        <v>2525</v>
      </c>
      <c r="N48" s="24" t="s">
        <v>3911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2262</v>
      </c>
      <c r="D49" s="1" t="s">
        <v>7</v>
      </c>
      <c r="E49" s="20" t="s">
        <v>4199</v>
      </c>
      <c r="F49" s="20" t="s">
        <v>4199</v>
      </c>
      <c r="G49">
        <v>0</v>
      </c>
      <c r="H49">
        <v>0</v>
      </c>
      <c r="I49" s="19" t="s">
        <v>3</v>
      </c>
      <c r="J49" s="19" t="s">
        <v>2233</v>
      </c>
      <c r="K49" s="14" t="str">
        <f t="shared" si="0"/>
        <v/>
      </c>
      <c r="M49" s="59" t="s">
        <v>2524</v>
      </c>
      <c r="N49" s="24" t="s">
        <v>3911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2262</v>
      </c>
      <c r="D50" s="1" t="s">
        <v>7</v>
      </c>
      <c r="E50" s="20" t="s">
        <v>4200</v>
      </c>
      <c r="F50" s="20" t="s">
        <v>4200</v>
      </c>
      <c r="G50">
        <v>0</v>
      </c>
      <c r="H50">
        <v>0</v>
      </c>
      <c r="I50" s="19" t="s">
        <v>3</v>
      </c>
      <c r="J50" s="19" t="s">
        <v>2233</v>
      </c>
      <c r="K50" s="14" t="str">
        <f t="shared" si="0"/>
        <v/>
      </c>
      <c r="M50" s="24" t="s">
        <v>2526</v>
      </c>
      <c r="N50" s="24" t="s">
        <v>3911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2262</v>
      </c>
      <c r="D51" s="1" t="s">
        <v>7</v>
      </c>
      <c r="E51" s="19" t="s">
        <v>1853</v>
      </c>
      <c r="F51" s="19" t="s">
        <v>1853</v>
      </c>
      <c r="G51">
        <v>0</v>
      </c>
      <c r="H51">
        <v>0</v>
      </c>
      <c r="I51" s="19" t="s">
        <v>3</v>
      </c>
      <c r="J51" s="19" t="s">
        <v>2233</v>
      </c>
      <c r="K51" s="14" t="str">
        <f t="shared" si="0"/>
        <v/>
      </c>
      <c r="M51" s="24" t="s">
        <v>2527</v>
      </c>
      <c r="N51" s="24" t="s">
        <v>3911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2233</v>
      </c>
      <c r="K52" s="14" t="str">
        <f t="shared" si="0"/>
        <v/>
      </c>
      <c r="M52" s="24" t="s">
        <v>2528</v>
      </c>
      <c r="N52" s="24" t="s">
        <v>3911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2233</v>
      </c>
      <c r="K53" s="14" t="str">
        <f t="shared" si="0"/>
        <v/>
      </c>
      <c r="M53" s="24" t="s">
        <v>2529</v>
      </c>
      <c r="N53" s="24" t="s">
        <v>3911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2262</v>
      </c>
      <c r="D54" s="1" t="s">
        <v>7</v>
      </c>
      <c r="E54" s="19" t="s">
        <v>1854</v>
      </c>
      <c r="F54" s="19" t="s">
        <v>1854</v>
      </c>
      <c r="G54">
        <v>0</v>
      </c>
      <c r="H54">
        <v>0</v>
      </c>
      <c r="I54" s="19" t="s">
        <v>3</v>
      </c>
      <c r="J54" s="19" t="s">
        <v>2233</v>
      </c>
      <c r="K54" s="14" t="str">
        <f t="shared" si="0"/>
        <v/>
      </c>
      <c r="M54" s="24" t="s">
        <v>2530</v>
      </c>
      <c r="N54" s="24" t="s">
        <v>3911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2233</v>
      </c>
      <c r="K55" s="14" t="str">
        <f t="shared" si="0"/>
        <v/>
      </c>
      <c r="M55" s="24" t="s">
        <v>2531</v>
      </c>
      <c r="N55" s="24" t="s">
        <v>3911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4093</v>
      </c>
      <c r="D56" s="41" t="s">
        <v>14</v>
      </c>
      <c r="E56" s="19" t="s">
        <v>1855</v>
      </c>
      <c r="F56" s="19" t="s">
        <v>1855</v>
      </c>
      <c r="G56">
        <v>1</v>
      </c>
      <c r="H56">
        <v>64</v>
      </c>
      <c r="I56" s="19" t="s">
        <v>3</v>
      </c>
      <c r="J56" s="19" t="s">
        <v>2232</v>
      </c>
      <c r="K56" s="14" t="str">
        <f t="shared" si="0"/>
        <v/>
      </c>
      <c r="M56" s="24" t="s">
        <v>2532</v>
      </c>
      <c r="N56" s="24" t="s">
        <v>3911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2232</v>
      </c>
      <c r="K57" s="14" t="str">
        <f t="shared" si="0"/>
        <v/>
      </c>
      <c r="M57" s="24" t="s">
        <v>2533</v>
      </c>
      <c r="N57" s="24" t="s">
        <v>3911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2262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2233</v>
      </c>
      <c r="K58" s="14" t="str">
        <f t="shared" si="0"/>
        <v/>
      </c>
      <c r="M58" s="24" t="s">
        <v>2534</v>
      </c>
      <c r="N58" s="24" t="s">
        <v>3911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2258</v>
      </c>
      <c r="D59" s="36" t="s">
        <v>4022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2232</v>
      </c>
      <c r="K59" s="14" t="str">
        <f t="shared" si="0"/>
        <v/>
      </c>
      <c r="M59" s="24" t="s">
        <v>2535</v>
      </c>
      <c r="N59" s="24" t="s">
        <v>3911</v>
      </c>
      <c r="O59"/>
      <c r="P59"/>
      <c r="Q59"/>
      <c r="R59"/>
      <c r="S59">
        <f t="shared" si="2"/>
        <v>18</v>
      </c>
      <c r="T59" t="s">
        <v>4707</v>
      </c>
      <c r="U59" s="4" t="s">
        <v>4622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2258</v>
      </c>
      <c r="D60" s="36" t="s">
        <v>4023</v>
      </c>
      <c r="E60" s="19" t="s">
        <v>1856</v>
      </c>
      <c r="F60" s="19" t="s">
        <v>1856</v>
      </c>
      <c r="G60">
        <v>0</v>
      </c>
      <c r="H60">
        <v>0</v>
      </c>
      <c r="I60" s="19" t="s">
        <v>6</v>
      </c>
      <c r="J60" s="19" t="s">
        <v>2232</v>
      </c>
      <c r="K60" s="14" t="str">
        <f t="shared" si="0"/>
        <v/>
      </c>
      <c r="M60" s="24" t="s">
        <v>2536</v>
      </c>
      <c r="N60" s="24" t="s">
        <v>3911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2258</v>
      </c>
      <c r="D61" s="36" t="s">
        <v>4024</v>
      </c>
      <c r="E61" s="19" t="s">
        <v>1857</v>
      </c>
      <c r="F61" s="19" t="s">
        <v>1857</v>
      </c>
      <c r="G61">
        <v>0</v>
      </c>
      <c r="H61">
        <v>0</v>
      </c>
      <c r="I61" s="19" t="s">
        <v>6</v>
      </c>
      <c r="J61" s="19" t="s">
        <v>2232</v>
      </c>
      <c r="K61" s="14" t="str">
        <f t="shared" si="0"/>
        <v/>
      </c>
      <c r="M61" s="24" t="s">
        <v>2537</v>
      </c>
      <c r="N61" s="24" t="s">
        <v>3911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2232</v>
      </c>
      <c r="K62" s="14" t="str">
        <f t="shared" si="0"/>
        <v/>
      </c>
      <c r="M62" s="24" t="s">
        <v>2538</v>
      </c>
      <c r="N62" s="24" t="s">
        <v>3911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2233</v>
      </c>
      <c r="K63" s="14" t="str">
        <f t="shared" si="0"/>
        <v/>
      </c>
      <c r="M63" s="24" t="s">
        <v>2539</v>
      </c>
      <c r="N63" s="24" t="s">
        <v>3911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2262</v>
      </c>
      <c r="D64" s="71" t="s">
        <v>4251</v>
      </c>
      <c r="E64" s="19" t="s">
        <v>1858</v>
      </c>
      <c r="F64" s="19" t="s">
        <v>1859</v>
      </c>
      <c r="G64">
        <v>0</v>
      </c>
      <c r="H64">
        <v>0</v>
      </c>
      <c r="I64" s="19" t="s">
        <v>18</v>
      </c>
      <c r="J64" s="19" t="s">
        <v>2233</v>
      </c>
      <c r="K64" s="14" t="str">
        <f t="shared" si="0"/>
        <v>NOT EQUAL</v>
      </c>
      <c r="L64" s="1" t="s">
        <v>2246</v>
      </c>
      <c r="M64" s="24" t="s">
        <v>2540</v>
      </c>
      <c r="N64" s="24" t="s">
        <v>3911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2262</v>
      </c>
      <c r="D65" s="1" t="s">
        <v>7</v>
      </c>
      <c r="E65" s="20" t="s">
        <v>1860</v>
      </c>
      <c r="F65" s="20" t="s">
        <v>1860</v>
      </c>
      <c r="G65">
        <v>0</v>
      </c>
      <c r="H65">
        <v>0</v>
      </c>
      <c r="I65" s="19" t="s">
        <v>3</v>
      </c>
      <c r="J65" s="19" t="s">
        <v>2233</v>
      </c>
      <c r="K65" s="14" t="str">
        <f t="shared" si="0"/>
        <v/>
      </c>
      <c r="M65" s="59" t="s">
        <v>2542</v>
      </c>
      <c r="N65" s="24" t="s">
        <v>3911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2262</v>
      </c>
      <c r="D66" s="1" t="s">
        <v>7</v>
      </c>
      <c r="E66" s="20" t="s">
        <v>4201</v>
      </c>
      <c r="F66" s="20" t="s">
        <v>4201</v>
      </c>
      <c r="G66">
        <v>0</v>
      </c>
      <c r="H66">
        <v>0</v>
      </c>
      <c r="I66" s="19" t="s">
        <v>3</v>
      </c>
      <c r="J66" s="19" t="s">
        <v>2233</v>
      </c>
      <c r="K66" s="14" t="str">
        <f t="shared" si="0"/>
        <v/>
      </c>
      <c r="M66" s="59" t="s">
        <v>2541</v>
      </c>
      <c r="N66" s="24" t="s">
        <v>3911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2262</v>
      </c>
      <c r="D67" s="1" t="s">
        <v>7</v>
      </c>
      <c r="E67" s="20" t="s">
        <v>4202</v>
      </c>
      <c r="F67" s="20" t="s">
        <v>4202</v>
      </c>
      <c r="G67">
        <v>0</v>
      </c>
      <c r="H67">
        <v>0</v>
      </c>
      <c r="I67" s="19" t="s">
        <v>3</v>
      </c>
      <c r="J67" s="19" t="s">
        <v>2233</v>
      </c>
      <c r="K67" s="14" t="str">
        <f t="shared" si="0"/>
        <v/>
      </c>
      <c r="M67" s="24" t="s">
        <v>2543</v>
      </c>
      <c r="N67" s="24" t="s">
        <v>3911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2262</v>
      </c>
      <c r="D68" s="1" t="s">
        <v>7</v>
      </c>
      <c r="E68" s="19" t="s">
        <v>1861</v>
      </c>
      <c r="F68" s="19" t="s">
        <v>1861</v>
      </c>
      <c r="G68">
        <v>0</v>
      </c>
      <c r="H68">
        <v>0</v>
      </c>
      <c r="I68" s="19" t="s">
        <v>3</v>
      </c>
      <c r="J68" s="19" t="s">
        <v>2233</v>
      </c>
      <c r="K68" s="14" t="str">
        <f t="shared" ref="K68:K131" si="6">IF(E68=F68,"","NOT EQUAL")</f>
        <v/>
      </c>
      <c r="M68" s="24" t="s">
        <v>2544</v>
      </c>
      <c r="N68" s="24" t="s">
        <v>3911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2233</v>
      </c>
      <c r="K69" s="14" t="str">
        <f t="shared" si="6"/>
        <v/>
      </c>
      <c r="M69" s="24" t="s">
        <v>2545</v>
      </c>
      <c r="N69" s="24" t="s">
        <v>3911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4094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2232</v>
      </c>
      <c r="K70" s="14" t="str">
        <f t="shared" si="6"/>
        <v/>
      </c>
      <c r="M70" s="24" t="s">
        <v>2546</v>
      </c>
      <c r="N70" s="24" t="s">
        <v>3911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2232</v>
      </c>
      <c r="K71" s="14" t="str">
        <f t="shared" si="6"/>
        <v/>
      </c>
      <c r="M71" s="24" t="s">
        <v>2547</v>
      </c>
      <c r="N71" s="24" t="s">
        <v>3911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2282</v>
      </c>
      <c r="D72" s="1" t="s">
        <v>4302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2233</v>
      </c>
      <c r="K72" s="14" t="str">
        <f t="shared" si="6"/>
        <v/>
      </c>
      <c r="M72" s="24" t="s">
        <v>2548</v>
      </c>
      <c r="N72" s="24" t="s">
        <v>3911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2262</v>
      </c>
      <c r="D73" s="1" t="s">
        <v>7</v>
      </c>
      <c r="E73" s="19" t="s">
        <v>1862</v>
      </c>
      <c r="F73" s="19" t="s">
        <v>1862</v>
      </c>
      <c r="G73">
        <v>0</v>
      </c>
      <c r="H73">
        <v>0</v>
      </c>
      <c r="I73" s="19" t="s">
        <v>18</v>
      </c>
      <c r="J73" s="19" t="s">
        <v>2233</v>
      </c>
      <c r="K73" s="14" t="str">
        <f t="shared" si="6"/>
        <v/>
      </c>
      <c r="M73" s="24" t="s">
        <v>2549</v>
      </c>
      <c r="N73" s="24" t="s">
        <v>3911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2283</v>
      </c>
      <c r="D74" s="1" t="s">
        <v>53</v>
      </c>
      <c r="E74" s="19" t="s">
        <v>1863</v>
      </c>
      <c r="F74" s="19" t="s">
        <v>1864</v>
      </c>
      <c r="G74">
        <v>0</v>
      </c>
      <c r="H74">
        <v>0</v>
      </c>
      <c r="I74" s="19" t="s">
        <v>3</v>
      </c>
      <c r="J74" s="19" t="s">
        <v>2233</v>
      </c>
      <c r="K74" s="14" t="str">
        <f t="shared" si="6"/>
        <v/>
      </c>
      <c r="M74" s="24" t="s">
        <v>2550</v>
      </c>
      <c r="N74" s="24" t="s">
        <v>3911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2233</v>
      </c>
      <c r="K75" s="14" t="str">
        <f t="shared" si="6"/>
        <v/>
      </c>
      <c r="M75" s="24" t="s">
        <v>2551</v>
      </c>
      <c r="N75" s="24" t="s">
        <v>3911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2284</v>
      </c>
      <c r="D76" s="1" t="s">
        <v>7</v>
      </c>
      <c r="E76" s="19" t="s">
        <v>1865</v>
      </c>
      <c r="F76" s="19" t="s">
        <v>47</v>
      </c>
      <c r="G76">
        <v>0</v>
      </c>
      <c r="H76">
        <v>0</v>
      </c>
      <c r="I76" s="19" t="s">
        <v>3</v>
      </c>
      <c r="J76" s="19" t="s">
        <v>2233</v>
      </c>
      <c r="K76" s="14" t="str">
        <f t="shared" si="6"/>
        <v/>
      </c>
      <c r="M76" s="24" t="s">
        <v>2552</v>
      </c>
      <c r="N76" s="24" t="s">
        <v>3911</v>
      </c>
      <c r="O76"/>
      <c r="P76"/>
      <c r="Q76"/>
      <c r="R76"/>
      <c r="S76">
        <f t="shared" si="7"/>
        <v>21</v>
      </c>
      <c r="T76" t="s">
        <v>4708</v>
      </c>
      <c r="U76" s="146" t="s">
        <v>4615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2262</v>
      </c>
      <c r="D77" s="1" t="s">
        <v>7</v>
      </c>
      <c r="E77" s="19" t="s">
        <v>1866</v>
      </c>
      <c r="F77" s="19" t="s">
        <v>1866</v>
      </c>
      <c r="G77">
        <v>0</v>
      </c>
      <c r="H77">
        <v>0</v>
      </c>
      <c r="I77" s="19" t="s">
        <v>18</v>
      </c>
      <c r="J77" s="19" t="s">
        <v>2233</v>
      </c>
      <c r="K77" s="14" t="str">
        <f t="shared" si="6"/>
        <v/>
      </c>
      <c r="M77" s="24" t="s">
        <v>2553</v>
      </c>
      <c r="N77" s="24" t="s">
        <v>3911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4303</v>
      </c>
      <c r="D78" s="1" t="s">
        <v>7</v>
      </c>
      <c r="E78" s="19" t="s">
        <v>4304</v>
      </c>
      <c r="F78" s="19" t="s">
        <v>4304</v>
      </c>
      <c r="G78">
        <v>0</v>
      </c>
      <c r="H78">
        <v>0</v>
      </c>
      <c r="I78" s="19" t="s">
        <v>1</v>
      </c>
      <c r="J78" s="19" t="s">
        <v>2233</v>
      </c>
      <c r="K78" s="14" t="str">
        <f t="shared" si="6"/>
        <v/>
      </c>
      <c r="M78" s="47" t="s">
        <v>4412</v>
      </c>
      <c r="N78" s="24" t="s">
        <v>3911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2262</v>
      </c>
      <c r="D79" s="36" t="s">
        <v>7</v>
      </c>
      <c r="E79" s="113" t="s">
        <v>4445</v>
      </c>
      <c r="F79" s="113" t="s">
        <v>4445</v>
      </c>
      <c r="G79" s="85">
        <v>0</v>
      </c>
      <c r="H79" s="85">
        <v>0</v>
      </c>
      <c r="I79" s="30" t="s">
        <v>18</v>
      </c>
      <c r="J79" s="30" t="s">
        <v>2233</v>
      </c>
      <c r="K79" s="37" t="str">
        <f t="shared" si="6"/>
        <v/>
      </c>
      <c r="M79" s="38" t="s">
        <v>4444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2262</v>
      </c>
      <c r="D80" s="1" t="s">
        <v>7</v>
      </c>
      <c r="E80" s="19" t="s">
        <v>1867</v>
      </c>
      <c r="F80" s="19" t="s">
        <v>1867</v>
      </c>
      <c r="G80">
        <v>0</v>
      </c>
      <c r="H80">
        <v>0</v>
      </c>
      <c r="I80" s="19" t="s">
        <v>3</v>
      </c>
      <c r="J80" s="19" t="s">
        <v>2233</v>
      </c>
      <c r="K80" s="14" t="str">
        <f t="shared" si="6"/>
        <v/>
      </c>
      <c r="M80" s="24" t="s">
        <v>2556</v>
      </c>
      <c r="N80" s="24" t="s">
        <v>3911</v>
      </c>
      <c r="O80"/>
      <c r="P80"/>
      <c r="Q80"/>
      <c r="R80"/>
      <c r="S80">
        <f t="shared" si="7"/>
        <v>22</v>
      </c>
      <c r="T80" t="s">
        <v>4708</v>
      </c>
      <c r="U80" s="150" t="s">
        <v>4615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2233</v>
      </c>
      <c r="K81" s="14" t="str">
        <f t="shared" si="6"/>
        <v/>
      </c>
      <c r="M81" s="24" t="s">
        <v>2557</v>
      </c>
      <c r="N81" s="24" t="s">
        <v>3911</v>
      </c>
      <c r="O81"/>
      <c r="P81"/>
      <c r="Q81"/>
      <c r="R81"/>
      <c r="S81">
        <f t="shared" si="7"/>
        <v>23</v>
      </c>
      <c r="T81" t="s">
        <v>4708</v>
      </c>
      <c r="U81" s="150" t="s">
        <v>4615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2262</v>
      </c>
      <c r="D82" s="1" t="s">
        <v>7</v>
      </c>
      <c r="E82" s="19" t="s">
        <v>1868</v>
      </c>
      <c r="F82" s="19" t="s">
        <v>1868</v>
      </c>
      <c r="G82">
        <v>0</v>
      </c>
      <c r="H82">
        <v>0</v>
      </c>
      <c r="I82" s="19" t="s">
        <v>3</v>
      </c>
      <c r="J82" s="19" t="s">
        <v>2233</v>
      </c>
      <c r="K82" s="14" t="str">
        <f t="shared" si="6"/>
        <v/>
      </c>
      <c r="M82" s="24" t="s">
        <v>2558</v>
      </c>
      <c r="N82" s="24" t="s">
        <v>3911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2285</v>
      </c>
      <c r="D83" s="1" t="s">
        <v>53</v>
      </c>
      <c r="E83" s="19" t="s">
        <v>1869</v>
      </c>
      <c r="F83" s="19" t="s">
        <v>54</v>
      </c>
      <c r="G83">
        <v>0</v>
      </c>
      <c r="H83">
        <v>0</v>
      </c>
      <c r="I83" s="19" t="s">
        <v>3</v>
      </c>
      <c r="J83" s="19" t="s">
        <v>2233</v>
      </c>
      <c r="K83" s="14" t="str">
        <f t="shared" si="6"/>
        <v/>
      </c>
      <c r="M83" s="24" t="s">
        <v>2559</v>
      </c>
      <c r="N83" s="24" t="s">
        <v>3911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2262</v>
      </c>
      <c r="D84" s="1" t="s">
        <v>7</v>
      </c>
      <c r="E84" s="19" t="s">
        <v>1870</v>
      </c>
      <c r="F84" s="19" t="s">
        <v>1870</v>
      </c>
      <c r="G84">
        <v>0</v>
      </c>
      <c r="H84">
        <v>0</v>
      </c>
      <c r="I84" s="19" t="s">
        <v>18</v>
      </c>
      <c r="J84" s="19" t="s">
        <v>2233</v>
      </c>
      <c r="K84" s="14" t="str">
        <f t="shared" si="6"/>
        <v/>
      </c>
      <c r="M84" s="24" t="s">
        <v>2560</v>
      </c>
      <c r="N84" s="24" t="s">
        <v>3911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2286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2233</v>
      </c>
      <c r="K85" s="14" t="str">
        <f t="shared" si="6"/>
        <v/>
      </c>
      <c r="M85" s="24" t="s">
        <v>2561</v>
      </c>
      <c r="N85" s="24" t="s">
        <v>3911</v>
      </c>
      <c r="O85"/>
      <c r="P85"/>
      <c r="Q85"/>
      <c r="R85"/>
      <c r="S85">
        <f t="shared" si="7"/>
        <v>24</v>
      </c>
      <c r="T85" t="s">
        <v>4708</v>
      </c>
      <c r="U85" s="150" t="s">
        <v>4615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2287</v>
      </c>
      <c r="D86" s="1" t="s">
        <v>7</v>
      </c>
      <c r="E86" s="19" t="s">
        <v>1871</v>
      </c>
      <c r="F86" s="19" t="s">
        <v>1871</v>
      </c>
      <c r="G86">
        <v>0</v>
      </c>
      <c r="H86">
        <v>0</v>
      </c>
      <c r="I86" s="19" t="s">
        <v>3</v>
      </c>
      <c r="J86" s="19" t="s">
        <v>2233</v>
      </c>
      <c r="K86" s="14" t="str">
        <f t="shared" si="6"/>
        <v/>
      </c>
      <c r="M86" s="24" t="s">
        <v>2562</v>
      </c>
      <c r="N86" s="24" t="s">
        <v>3911</v>
      </c>
      <c r="O86"/>
      <c r="P86"/>
      <c r="Q86"/>
      <c r="R86"/>
      <c r="S86">
        <f t="shared" si="7"/>
        <v>25</v>
      </c>
      <c r="T86" t="s">
        <v>4708</v>
      </c>
      <c r="U86" s="150" t="s">
        <v>4615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2288</v>
      </c>
      <c r="D87" s="1" t="s">
        <v>7</v>
      </c>
      <c r="E87" s="19" t="s">
        <v>1872</v>
      </c>
      <c r="F87" s="19" t="s">
        <v>1872</v>
      </c>
      <c r="G87">
        <v>0</v>
      </c>
      <c r="H87">
        <v>0</v>
      </c>
      <c r="I87" s="19" t="s">
        <v>3</v>
      </c>
      <c r="J87" s="19" t="s">
        <v>2234</v>
      </c>
      <c r="K87" s="14" t="str">
        <f t="shared" si="6"/>
        <v/>
      </c>
      <c r="M87" s="24" t="s">
        <v>2563</v>
      </c>
      <c r="N87" s="24" t="s">
        <v>3911</v>
      </c>
      <c r="O87"/>
      <c r="P87"/>
      <c r="Q87"/>
      <c r="R87"/>
      <c r="S87">
        <f t="shared" si="7"/>
        <v>26</v>
      </c>
      <c r="T87" t="s">
        <v>4708</v>
      </c>
      <c r="U87" s="150" t="s">
        <v>4615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2289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2233</v>
      </c>
      <c r="K88" s="14" t="str">
        <f t="shared" si="6"/>
        <v/>
      </c>
      <c r="M88" s="24" t="s">
        <v>2564</v>
      </c>
      <c r="N88" s="24" t="s">
        <v>3911</v>
      </c>
      <c r="O88"/>
      <c r="P88"/>
      <c r="Q88"/>
      <c r="R88"/>
      <c r="S88">
        <f t="shared" si="7"/>
        <v>27</v>
      </c>
      <c r="T88" t="s">
        <v>4708</v>
      </c>
      <c r="U88" s="150" t="s">
        <v>4615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2262</v>
      </c>
      <c r="D89" s="71" t="s">
        <v>4251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2233</v>
      </c>
      <c r="K89" s="14" t="str">
        <f t="shared" si="6"/>
        <v/>
      </c>
      <c r="L89" s="49" t="s">
        <v>4120</v>
      </c>
      <c r="M89" s="24" t="s">
        <v>4118</v>
      </c>
      <c r="N89" s="24" t="s">
        <v>3911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3979</v>
      </c>
      <c r="D90" s="1" t="s">
        <v>7</v>
      </c>
      <c r="E90" s="19" t="s">
        <v>1873</v>
      </c>
      <c r="F90" s="19" t="s">
        <v>58</v>
      </c>
      <c r="G90">
        <v>0</v>
      </c>
      <c r="H90">
        <v>0</v>
      </c>
      <c r="I90" s="19" t="s">
        <v>3</v>
      </c>
      <c r="J90" s="19" t="s">
        <v>2232</v>
      </c>
      <c r="K90" s="14" t="str">
        <f t="shared" si="6"/>
        <v>NOT EQUAL</v>
      </c>
      <c r="M90" s="24" t="s">
        <v>2565</v>
      </c>
      <c r="N90" s="24" t="s">
        <v>3911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2290</v>
      </c>
      <c r="D91" s="1" t="s">
        <v>7</v>
      </c>
      <c r="E91" s="19" t="s">
        <v>1874</v>
      </c>
      <c r="F91" s="19" t="s">
        <v>59</v>
      </c>
      <c r="G91">
        <v>0</v>
      </c>
      <c r="H91">
        <v>0</v>
      </c>
      <c r="I91" s="19" t="s">
        <v>3</v>
      </c>
      <c r="J91" s="19" t="s">
        <v>2232</v>
      </c>
      <c r="K91" s="14" t="str">
        <f t="shared" si="6"/>
        <v/>
      </c>
      <c r="M91" s="24" t="s">
        <v>2566</v>
      </c>
      <c r="N91" s="24" t="s">
        <v>3911</v>
      </c>
      <c r="O91"/>
      <c r="P91"/>
      <c r="Q91"/>
      <c r="R91"/>
      <c r="S91">
        <f t="shared" si="7"/>
        <v>29</v>
      </c>
      <c r="T91" t="s">
        <v>4709</v>
      </c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2258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2232</v>
      </c>
      <c r="K92" s="14" t="str">
        <f t="shared" si="6"/>
        <v/>
      </c>
      <c r="L92" s="48"/>
      <c r="M92" s="24" t="s">
        <v>4119</v>
      </c>
      <c r="N92" s="24" t="s">
        <v>3911</v>
      </c>
      <c r="O92"/>
      <c r="P92"/>
      <c r="Q92"/>
      <c r="R92"/>
      <c r="S92">
        <f t="shared" si="7"/>
        <v>30</v>
      </c>
      <c r="T92" t="s">
        <v>4707</v>
      </c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2233</v>
      </c>
      <c r="K93" s="14" t="str">
        <f t="shared" si="6"/>
        <v/>
      </c>
      <c r="M93" s="24" t="s">
        <v>2567</v>
      </c>
      <c r="N93" s="24" t="s">
        <v>3911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2262</v>
      </c>
      <c r="D94" s="1" t="s">
        <v>7</v>
      </c>
      <c r="E94" s="19" t="s">
        <v>1875</v>
      </c>
      <c r="F94" s="19" t="s">
        <v>61</v>
      </c>
      <c r="G94">
        <v>0</v>
      </c>
      <c r="H94">
        <v>0</v>
      </c>
      <c r="I94" s="19" t="s">
        <v>3</v>
      </c>
      <c r="J94" s="19" t="s">
        <v>2233</v>
      </c>
      <c r="K94" s="14" t="str">
        <f t="shared" si="6"/>
        <v>NOT EQUAL</v>
      </c>
      <c r="M94" s="24" t="s">
        <v>2568</v>
      </c>
      <c r="N94" s="24" t="s">
        <v>3911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2291</v>
      </c>
      <c r="D95" s="71" t="s">
        <v>4251</v>
      </c>
      <c r="E95" s="19" t="s">
        <v>1876</v>
      </c>
      <c r="F95" s="19" t="s">
        <v>1876</v>
      </c>
      <c r="G95">
        <v>0</v>
      </c>
      <c r="H95">
        <v>0</v>
      </c>
      <c r="I95" s="19" t="s">
        <v>3</v>
      </c>
      <c r="J95" s="19" t="s">
        <v>2232</v>
      </c>
      <c r="K95" s="14" t="str">
        <f t="shared" si="6"/>
        <v/>
      </c>
      <c r="L95" s="1" t="s">
        <v>20</v>
      </c>
      <c r="M95" s="24" t="s">
        <v>2569</v>
      </c>
      <c r="N95" s="24" t="s">
        <v>3911</v>
      </c>
      <c r="O95"/>
      <c r="P95"/>
      <c r="Q95"/>
      <c r="R95"/>
      <c r="S95">
        <f t="shared" si="7"/>
        <v>31</v>
      </c>
      <c r="T95" t="s">
        <v>4704</v>
      </c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2292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2232</v>
      </c>
      <c r="K96" s="14" t="str">
        <f t="shared" si="6"/>
        <v/>
      </c>
      <c r="M96" s="24" t="s">
        <v>2570</v>
      </c>
      <c r="N96" s="24" t="s">
        <v>3911</v>
      </c>
      <c r="O96"/>
      <c r="P96"/>
      <c r="Q96"/>
      <c r="R96"/>
      <c r="S96">
        <f t="shared" si="7"/>
        <v>32</v>
      </c>
      <c r="T96" t="s">
        <v>4704</v>
      </c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2262</v>
      </c>
      <c r="D97" s="1" t="s">
        <v>7</v>
      </c>
      <c r="E97" s="19" t="s">
        <v>1877</v>
      </c>
      <c r="F97" s="19" t="s">
        <v>1878</v>
      </c>
      <c r="G97">
        <v>0</v>
      </c>
      <c r="H97">
        <v>0</v>
      </c>
      <c r="I97" s="19" t="s">
        <v>3</v>
      </c>
      <c r="J97" s="19" t="s">
        <v>2233</v>
      </c>
      <c r="K97" s="14" t="str">
        <f t="shared" si="6"/>
        <v/>
      </c>
      <c r="M97" s="24" t="s">
        <v>2571</v>
      </c>
      <c r="N97" s="24" t="s">
        <v>3911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2262</v>
      </c>
      <c r="D98" s="1" t="s">
        <v>7</v>
      </c>
      <c r="E98" s="19" t="s">
        <v>1879</v>
      </c>
      <c r="F98" s="19" t="s">
        <v>1879</v>
      </c>
      <c r="G98">
        <v>0</v>
      </c>
      <c r="H98">
        <v>0</v>
      </c>
      <c r="I98" s="19" t="s">
        <v>18</v>
      </c>
      <c r="J98" s="19" t="s">
        <v>2233</v>
      </c>
      <c r="K98" s="14" t="str">
        <f t="shared" si="6"/>
        <v/>
      </c>
      <c r="M98" s="24" t="s">
        <v>2572</v>
      </c>
      <c r="N98" s="24" t="s">
        <v>3911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4505</v>
      </c>
      <c r="D99" s="126" t="s">
        <v>27</v>
      </c>
      <c r="E99" s="127" t="s">
        <v>4526</v>
      </c>
      <c r="F99" s="127" t="s">
        <v>4506</v>
      </c>
      <c r="G99" s="128">
        <v>0</v>
      </c>
      <c r="H99" s="128">
        <v>0</v>
      </c>
      <c r="I99" s="127" t="s">
        <v>3</v>
      </c>
      <c r="J99" s="19" t="s">
        <v>2232</v>
      </c>
      <c r="K99" s="14" t="str">
        <f>IF(E99=F99,"","NOT EQUAL")</f>
        <v>NOT EQUAL</v>
      </c>
      <c r="M99" s="24" t="s">
        <v>4501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4505</v>
      </c>
      <c r="D100" s="126" t="s">
        <v>27</v>
      </c>
      <c r="E100" s="127" t="s">
        <v>4526</v>
      </c>
      <c r="F100" s="127" t="s">
        <v>4507</v>
      </c>
      <c r="G100" s="128">
        <v>0</v>
      </c>
      <c r="H100" s="128">
        <v>0</v>
      </c>
      <c r="I100" s="127" t="s">
        <v>526</v>
      </c>
      <c r="J100" s="19" t="s">
        <v>2232</v>
      </c>
      <c r="K100" s="14" t="str">
        <f>IF(E100=F100,"","NOT EQUAL")</f>
        <v>NOT EQUAL</v>
      </c>
      <c r="M100" s="24" t="s">
        <v>4502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2262</v>
      </c>
      <c r="D101" s="87" t="s">
        <v>7</v>
      </c>
      <c r="E101" s="88" t="s">
        <v>4521</v>
      </c>
      <c r="F101" s="88" t="s">
        <v>4521</v>
      </c>
      <c r="G101" s="129">
        <v>0</v>
      </c>
      <c r="H101" s="129">
        <v>0</v>
      </c>
      <c r="I101" s="40" t="s">
        <v>3</v>
      </c>
      <c r="J101" s="40" t="s">
        <v>2233</v>
      </c>
      <c r="K101" s="130" t="str">
        <f>IF(E101=F101,"","NOT EQUAL")</f>
        <v/>
      </c>
      <c r="M101" s="97" t="s">
        <v>4524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2262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2233</v>
      </c>
      <c r="K102" s="14" t="str">
        <f t="shared" si="6"/>
        <v/>
      </c>
      <c r="M102" s="24" t="s">
        <v>2573</v>
      </c>
      <c r="N102" s="24" t="s">
        <v>3911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2262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2233</v>
      </c>
      <c r="K103" s="14" t="str">
        <f t="shared" si="6"/>
        <v/>
      </c>
      <c r="M103" s="24" t="s">
        <v>2574</v>
      </c>
      <c r="N103" s="24" t="s">
        <v>3911</v>
      </c>
      <c r="O103"/>
      <c r="P103"/>
      <c r="Q103"/>
      <c r="R103"/>
      <c r="S103">
        <f t="shared" si="7"/>
        <v>33</v>
      </c>
      <c r="T103" t="s">
        <v>4709</v>
      </c>
      <c r="U103" s="146" t="s">
        <v>4615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4168</v>
      </c>
      <c r="D104" s="1" t="s">
        <v>7</v>
      </c>
      <c r="E104" s="19" t="s">
        <v>1880</v>
      </c>
      <c r="F104" s="19" t="s">
        <v>1881</v>
      </c>
      <c r="G104">
        <v>0</v>
      </c>
      <c r="H104">
        <v>0</v>
      </c>
      <c r="I104" s="19" t="s">
        <v>3</v>
      </c>
      <c r="J104" s="19" t="s">
        <v>2232</v>
      </c>
      <c r="K104" s="14" t="str">
        <f t="shared" si="6"/>
        <v/>
      </c>
      <c r="M104" s="24" t="s">
        <v>2575</v>
      </c>
      <c r="N104" s="24" t="s">
        <v>3911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2293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2232</v>
      </c>
      <c r="K105" s="14" t="str">
        <f t="shared" si="6"/>
        <v/>
      </c>
      <c r="M105" s="24" t="s">
        <v>2576</v>
      </c>
      <c r="N105" s="24" t="s">
        <v>3911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2294</v>
      </c>
      <c r="D106" s="1" t="s">
        <v>7</v>
      </c>
      <c r="E106" s="19" t="s">
        <v>1882</v>
      </c>
      <c r="F106" s="19" t="s">
        <v>1882</v>
      </c>
      <c r="G106">
        <v>0</v>
      </c>
      <c r="H106">
        <v>0</v>
      </c>
      <c r="I106" s="19" t="s">
        <v>3</v>
      </c>
      <c r="J106" s="19" t="s">
        <v>2232</v>
      </c>
      <c r="K106" s="14" t="str">
        <f t="shared" si="6"/>
        <v/>
      </c>
      <c r="M106" s="24" t="s">
        <v>2577</v>
      </c>
      <c r="N106" s="24" t="s">
        <v>3911</v>
      </c>
      <c r="O106"/>
      <c r="P106"/>
      <c r="Q106"/>
      <c r="R106"/>
      <c r="S106">
        <f t="shared" si="7"/>
        <v>35</v>
      </c>
      <c r="T106" t="s">
        <v>4709</v>
      </c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2262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2233</v>
      </c>
      <c r="K107" s="14" t="str">
        <f t="shared" si="6"/>
        <v/>
      </c>
      <c r="M107" s="24" t="s">
        <v>2578</v>
      </c>
      <c r="N107" s="24" t="s">
        <v>3911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2262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2233</v>
      </c>
      <c r="K108" s="14" t="str">
        <f t="shared" si="6"/>
        <v/>
      </c>
      <c r="M108" s="24" t="s">
        <v>2579</v>
      </c>
      <c r="N108" s="24" t="s">
        <v>3911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2262</v>
      </c>
      <c r="D109" s="1" t="s">
        <v>7</v>
      </c>
      <c r="E109" s="19" t="s">
        <v>1883</v>
      </c>
      <c r="F109" s="19" t="s">
        <v>1883</v>
      </c>
      <c r="G109">
        <v>0</v>
      </c>
      <c r="H109">
        <v>0</v>
      </c>
      <c r="I109" s="19" t="s">
        <v>18</v>
      </c>
      <c r="J109" s="19" t="s">
        <v>2233</v>
      </c>
      <c r="K109" s="14" t="str">
        <f t="shared" si="6"/>
        <v/>
      </c>
      <c r="M109" s="24" t="s">
        <v>2580</v>
      </c>
      <c r="N109" s="24" t="s">
        <v>3911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2262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2233</v>
      </c>
      <c r="K110" s="14" t="str">
        <f t="shared" si="6"/>
        <v/>
      </c>
      <c r="M110" s="24" t="s">
        <v>2581</v>
      </c>
      <c r="N110" s="24" t="s">
        <v>3911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2262</v>
      </c>
      <c r="D111" s="1" t="s">
        <v>7</v>
      </c>
      <c r="E111" s="19" t="s">
        <v>1884</v>
      </c>
      <c r="F111" s="19" t="s">
        <v>1884</v>
      </c>
      <c r="G111">
        <v>0</v>
      </c>
      <c r="H111">
        <v>0</v>
      </c>
      <c r="I111" s="19" t="s">
        <v>3</v>
      </c>
      <c r="J111" s="19" t="s">
        <v>2233</v>
      </c>
      <c r="K111" s="14" t="str">
        <f t="shared" si="6"/>
        <v/>
      </c>
      <c r="M111" s="24" t="s">
        <v>2582</v>
      </c>
      <c r="N111" s="24" t="s">
        <v>3911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2262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2233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2262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2233</v>
      </c>
      <c r="K113" s="14" t="str">
        <f t="shared" si="6"/>
        <v/>
      </c>
      <c r="M113" s="24" t="s">
        <v>2583</v>
      </c>
      <c r="N113" s="24" t="s">
        <v>3911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2262</v>
      </c>
      <c r="D114" s="1" t="s">
        <v>7</v>
      </c>
      <c r="E114" s="19" t="s">
        <v>1885</v>
      </c>
      <c r="F114" s="19" t="s">
        <v>1885</v>
      </c>
      <c r="G114">
        <v>0</v>
      </c>
      <c r="H114">
        <v>0</v>
      </c>
      <c r="I114" s="19" t="s">
        <v>3</v>
      </c>
      <c r="J114" s="19" t="s">
        <v>2233</v>
      </c>
      <c r="K114" s="14" t="str">
        <f t="shared" si="6"/>
        <v/>
      </c>
      <c r="M114" s="24" t="s">
        <v>2584</v>
      </c>
      <c r="N114" s="24" t="s">
        <v>3911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2262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2233</v>
      </c>
      <c r="K115" s="14" t="str">
        <f t="shared" si="6"/>
        <v/>
      </c>
      <c r="M115" s="24" t="s">
        <v>2585</v>
      </c>
      <c r="N115" s="24" t="s">
        <v>3911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2295</v>
      </c>
      <c r="D116" s="1">
        <v>20</v>
      </c>
      <c r="E116" s="19" t="s">
        <v>73</v>
      </c>
      <c r="F116" s="19" t="s">
        <v>1886</v>
      </c>
      <c r="G116">
        <v>0</v>
      </c>
      <c r="H116">
        <v>0</v>
      </c>
      <c r="I116" s="19" t="s">
        <v>3</v>
      </c>
      <c r="J116" s="19" t="s">
        <v>2232</v>
      </c>
      <c r="K116" s="14" t="str">
        <f t="shared" si="6"/>
        <v>NOT EQUAL</v>
      </c>
      <c r="M116" s="24" t="s">
        <v>2586</v>
      </c>
      <c r="N116" s="24" t="s">
        <v>3911</v>
      </c>
      <c r="O116"/>
      <c r="P116"/>
      <c r="Q116"/>
      <c r="R116"/>
      <c r="S116">
        <f t="shared" si="7"/>
        <v>35</v>
      </c>
      <c r="T116"/>
      <c r="U116" s="147" t="s">
        <v>4607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2295</v>
      </c>
      <c r="D117" s="1">
        <v>10</v>
      </c>
      <c r="E117" s="19" t="s">
        <v>74</v>
      </c>
      <c r="F117" s="19" t="s">
        <v>1886</v>
      </c>
      <c r="G117">
        <v>0</v>
      </c>
      <c r="H117">
        <v>0</v>
      </c>
      <c r="I117" s="19" t="s">
        <v>3</v>
      </c>
      <c r="J117" s="19" t="s">
        <v>2232</v>
      </c>
      <c r="K117" s="14" t="str">
        <f t="shared" si="6"/>
        <v>NOT EQUAL</v>
      </c>
      <c r="M117" s="24" t="s">
        <v>2587</v>
      </c>
      <c r="N117" s="24" t="s">
        <v>3911</v>
      </c>
      <c r="O117"/>
      <c r="P117"/>
      <c r="Q117"/>
      <c r="R117"/>
      <c r="S117">
        <f t="shared" si="7"/>
        <v>35</v>
      </c>
      <c r="T117"/>
      <c r="U117" s="147" t="s">
        <v>4607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3999</v>
      </c>
      <c r="D118" s="1" t="s">
        <v>4000</v>
      </c>
      <c r="E118" s="19" t="s">
        <v>1887</v>
      </c>
      <c r="F118" s="19" t="s">
        <v>1887</v>
      </c>
      <c r="G118">
        <v>0</v>
      </c>
      <c r="H118">
        <v>99</v>
      </c>
      <c r="I118" s="19" t="s">
        <v>3</v>
      </c>
      <c r="J118" s="19" t="s">
        <v>2232</v>
      </c>
      <c r="K118" s="14" t="str">
        <f t="shared" si="6"/>
        <v/>
      </c>
      <c r="M118" s="24" t="s">
        <v>2588</v>
      </c>
      <c r="N118" s="24" t="s">
        <v>3911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4011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2232</v>
      </c>
      <c r="K119" s="14" t="str">
        <f t="shared" si="6"/>
        <v/>
      </c>
      <c r="M119" s="24" t="s">
        <v>2589</v>
      </c>
      <c r="N119" s="24" t="s">
        <v>3911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2296</v>
      </c>
      <c r="D120" s="1" t="s">
        <v>1371</v>
      </c>
      <c r="E120" s="19" t="s">
        <v>1888</v>
      </c>
      <c r="F120" s="19" t="s">
        <v>1888</v>
      </c>
      <c r="G120">
        <v>0</v>
      </c>
      <c r="H120">
        <v>0</v>
      </c>
      <c r="I120" s="19" t="s">
        <v>3</v>
      </c>
      <c r="J120" s="19" t="s">
        <v>2233</v>
      </c>
      <c r="K120" s="14" t="str">
        <f t="shared" si="6"/>
        <v/>
      </c>
      <c r="M120" s="24" t="s">
        <v>2590</v>
      </c>
      <c r="N120" s="24" t="s">
        <v>3911</v>
      </c>
      <c r="O120"/>
      <c r="P120"/>
      <c r="Q120"/>
      <c r="R120"/>
      <c r="S120">
        <f t="shared" si="7"/>
        <v>37</v>
      </c>
      <c r="T120"/>
      <c r="U120" s="146" t="s">
        <v>4607</v>
      </c>
      <c r="V120" s="146"/>
      <c r="W120" s="135" t="str">
        <f t="shared" si="10"/>
        <v/>
      </c>
      <c r="X120" s="135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2297</v>
      </c>
      <c r="D121" s="1" t="s">
        <v>1371</v>
      </c>
      <c r="E121" s="19" t="s">
        <v>1889</v>
      </c>
      <c r="F121" s="19" t="s">
        <v>1889</v>
      </c>
      <c r="G121">
        <v>0</v>
      </c>
      <c r="H121">
        <v>0</v>
      </c>
      <c r="I121" s="19" t="s">
        <v>3</v>
      </c>
      <c r="J121" s="19" t="s">
        <v>2232</v>
      </c>
      <c r="K121" s="14" t="str">
        <f t="shared" si="6"/>
        <v/>
      </c>
      <c r="M121" s="24" t="s">
        <v>2591</v>
      </c>
      <c r="N121" s="24" t="s">
        <v>3911</v>
      </c>
      <c r="O121"/>
      <c r="P121"/>
      <c r="Q121"/>
      <c r="R121"/>
      <c r="S121">
        <f t="shared" si="7"/>
        <v>38</v>
      </c>
      <c r="T121" t="s">
        <v>4704</v>
      </c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4505</v>
      </c>
      <c r="D122" s="126" t="s">
        <v>171</v>
      </c>
      <c r="E122" s="127" t="s">
        <v>4527</v>
      </c>
      <c r="F122" s="127" t="s">
        <v>4508</v>
      </c>
      <c r="G122" s="128">
        <v>0</v>
      </c>
      <c r="H122" s="128">
        <v>0</v>
      </c>
      <c r="I122" s="127" t="s">
        <v>3</v>
      </c>
      <c r="J122" s="19" t="s">
        <v>2232</v>
      </c>
      <c r="K122" s="14" t="str">
        <f t="shared" si="6"/>
        <v>NOT EQUAL</v>
      </c>
      <c r="M122" s="24" t="s">
        <v>4503</v>
      </c>
      <c r="N122" s="24"/>
      <c r="O122"/>
      <c r="P122"/>
      <c r="Q122"/>
      <c r="R122"/>
      <c r="S122">
        <f t="shared" si="7"/>
        <v>38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4505</v>
      </c>
      <c r="D123" s="126" t="s">
        <v>171</v>
      </c>
      <c r="E123" s="127" t="s">
        <v>4527</v>
      </c>
      <c r="F123" s="127" t="s">
        <v>4506</v>
      </c>
      <c r="G123" s="128">
        <v>0</v>
      </c>
      <c r="H123" s="128">
        <v>0</v>
      </c>
      <c r="I123" s="127" t="s">
        <v>526</v>
      </c>
      <c r="J123" s="19" t="s">
        <v>2232</v>
      </c>
      <c r="K123" s="14" t="str">
        <f t="shared" si="6"/>
        <v>NOT EQUAL</v>
      </c>
      <c r="M123" s="24" t="s">
        <v>4504</v>
      </c>
      <c r="N123" s="24"/>
      <c r="O123"/>
      <c r="P123"/>
      <c r="Q123"/>
      <c r="R123"/>
      <c r="S123">
        <f t="shared" si="7"/>
        <v>38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2262</v>
      </c>
      <c r="D124" s="87" t="s">
        <v>7</v>
      </c>
      <c r="E124" s="88" t="s">
        <v>4522</v>
      </c>
      <c r="F124" s="88" t="s">
        <v>4522</v>
      </c>
      <c r="G124" s="129">
        <v>0</v>
      </c>
      <c r="H124" s="129">
        <v>0</v>
      </c>
      <c r="I124" s="40" t="s">
        <v>3</v>
      </c>
      <c r="J124" s="40" t="s">
        <v>2233</v>
      </c>
      <c r="K124" s="130" t="str">
        <f t="shared" si="6"/>
        <v/>
      </c>
      <c r="L124" s="131"/>
      <c r="M124" s="132" t="s">
        <v>4525</v>
      </c>
      <c r="N124" s="132"/>
      <c r="O124"/>
      <c r="P124"/>
      <c r="Q124"/>
      <c r="R124"/>
      <c r="S124">
        <f t="shared" si="7"/>
        <v>38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2298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2233</v>
      </c>
      <c r="K125" s="14" t="str">
        <f t="shared" si="6"/>
        <v/>
      </c>
      <c r="M125" s="24" t="s">
        <v>2592</v>
      </c>
      <c r="N125" s="24" t="s">
        <v>3911</v>
      </c>
      <c r="O125"/>
      <c r="P125"/>
      <c r="Q125"/>
      <c r="R125"/>
      <c r="S125">
        <f t="shared" si="7"/>
        <v>38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2262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2233</v>
      </c>
      <c r="K126" s="14" t="str">
        <f t="shared" si="6"/>
        <v/>
      </c>
      <c r="M126" s="24" t="s">
        <v>2593</v>
      </c>
      <c r="N126" s="24" t="s">
        <v>3911</v>
      </c>
      <c r="O126"/>
      <c r="P126"/>
      <c r="Q126"/>
      <c r="R126"/>
      <c r="S126">
        <f t="shared" si="7"/>
        <v>38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2262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2233</v>
      </c>
      <c r="K127" s="14" t="str">
        <f t="shared" si="6"/>
        <v/>
      </c>
      <c r="M127" s="24" t="s">
        <v>4003</v>
      </c>
      <c r="N127" s="24" t="s">
        <v>3911</v>
      </c>
      <c r="O127"/>
      <c r="P127"/>
      <c r="Q127"/>
      <c r="R127"/>
      <c r="S127">
        <f t="shared" si="7"/>
        <v>38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4145</v>
      </c>
      <c r="D128" s="1" t="s">
        <v>7</v>
      </c>
      <c r="E128" s="19" t="s">
        <v>1890</v>
      </c>
      <c r="F128" s="19" t="s">
        <v>1891</v>
      </c>
      <c r="G128">
        <v>0</v>
      </c>
      <c r="H128">
        <v>0</v>
      </c>
      <c r="I128" s="19" t="s">
        <v>3</v>
      </c>
      <c r="J128" s="19" t="s">
        <v>2232</v>
      </c>
      <c r="K128" s="14" t="str">
        <f t="shared" si="6"/>
        <v/>
      </c>
      <c r="M128" s="24" t="s">
        <v>2594</v>
      </c>
      <c r="N128" s="24" t="s">
        <v>3911</v>
      </c>
      <c r="O128"/>
      <c r="P128"/>
      <c r="Q128"/>
      <c r="R128"/>
      <c r="S128">
        <f t="shared" si="7"/>
        <v>39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2262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2233</v>
      </c>
      <c r="K129" s="14" t="str">
        <f t="shared" si="6"/>
        <v/>
      </c>
      <c r="M129" s="24" t="s">
        <v>2595</v>
      </c>
      <c r="N129" s="24" t="s">
        <v>3911</v>
      </c>
      <c r="O129"/>
      <c r="P129"/>
      <c r="Q129"/>
      <c r="R129"/>
      <c r="S129">
        <f t="shared" si="7"/>
        <v>39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2299</v>
      </c>
      <c r="D130" s="1" t="s">
        <v>7</v>
      </c>
      <c r="E130" s="19" t="s">
        <v>1892</v>
      </c>
      <c r="F130" s="19" t="s">
        <v>82</v>
      </c>
      <c r="G130">
        <v>0</v>
      </c>
      <c r="H130">
        <v>0</v>
      </c>
      <c r="I130" s="19" t="s">
        <v>3</v>
      </c>
      <c r="J130" s="19" t="s">
        <v>2232</v>
      </c>
      <c r="K130" s="14" t="str">
        <f t="shared" si="6"/>
        <v>NOT EQUAL</v>
      </c>
      <c r="M130" s="24" t="s">
        <v>2596</v>
      </c>
      <c r="N130" s="24" t="s">
        <v>3911</v>
      </c>
      <c r="O130"/>
      <c r="P130"/>
      <c r="Q130"/>
      <c r="R130"/>
      <c r="S130">
        <f t="shared" si="7"/>
        <v>40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2300</v>
      </c>
      <c r="D131" s="1" t="s">
        <v>7</v>
      </c>
      <c r="E131" s="19" t="s">
        <v>1893</v>
      </c>
      <c r="F131" s="19" t="s">
        <v>1893</v>
      </c>
      <c r="G131">
        <v>0</v>
      </c>
      <c r="H131">
        <v>0</v>
      </c>
      <c r="I131" s="19" t="s">
        <v>3</v>
      </c>
      <c r="J131" s="19" t="s">
        <v>2232</v>
      </c>
      <c r="K131" s="14" t="str">
        <f t="shared" si="6"/>
        <v/>
      </c>
      <c r="M131" s="24" t="s">
        <v>2597</v>
      </c>
      <c r="N131" s="24" t="s">
        <v>3911</v>
      </c>
      <c r="O131"/>
      <c r="P131"/>
      <c r="Q131"/>
      <c r="R131"/>
      <c r="S131">
        <f t="shared" si="7"/>
        <v>41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2262</v>
      </c>
      <c r="D132" s="1" t="s">
        <v>7</v>
      </c>
      <c r="E132" s="19" t="s">
        <v>1894</v>
      </c>
      <c r="F132" s="19" t="s">
        <v>1894</v>
      </c>
      <c r="G132">
        <v>0</v>
      </c>
      <c r="H132">
        <v>0</v>
      </c>
      <c r="I132" s="19" t="s">
        <v>3</v>
      </c>
      <c r="J132" s="19" t="s">
        <v>2233</v>
      </c>
      <c r="K132" s="14" t="str">
        <f t="shared" ref="K132:K195" si="11">IF(E132=F132,"","NOT EQUAL")</f>
        <v/>
      </c>
      <c r="M132" s="24" t="s">
        <v>2598</v>
      </c>
      <c r="N132" s="24" t="s">
        <v>3911</v>
      </c>
      <c r="O132"/>
      <c r="P132"/>
      <c r="Q132"/>
      <c r="R132"/>
      <c r="S132">
        <f t="shared" si="7"/>
        <v>41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2262</v>
      </c>
      <c r="D133" s="1" t="s">
        <v>7</v>
      </c>
      <c r="E133" s="19" t="s">
        <v>1895</v>
      </c>
      <c r="F133" s="19" t="s">
        <v>1895</v>
      </c>
      <c r="G133">
        <v>0</v>
      </c>
      <c r="H133">
        <v>0</v>
      </c>
      <c r="I133" s="19" t="s">
        <v>3</v>
      </c>
      <c r="J133" s="19" t="s">
        <v>2233</v>
      </c>
      <c r="K133" s="14" t="str">
        <f t="shared" si="11"/>
        <v/>
      </c>
      <c r="M133" s="24" t="s">
        <v>2599</v>
      </c>
      <c r="N133" s="24" t="s">
        <v>3911</v>
      </c>
      <c r="O133"/>
      <c r="P133"/>
      <c r="Q133"/>
      <c r="R133"/>
      <c r="S133">
        <f t="shared" ref="S133:S196" si="12">IF(X133&lt;&gt;"",S132+1,S132)</f>
        <v>41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2258</v>
      </c>
      <c r="D134" s="36" t="s">
        <v>4025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2232</v>
      </c>
      <c r="K134" s="14" t="str">
        <f t="shared" si="11"/>
        <v/>
      </c>
      <c r="M134" s="24" t="s">
        <v>2600</v>
      </c>
      <c r="N134" s="24" t="s">
        <v>3911</v>
      </c>
      <c r="O134"/>
      <c r="P134"/>
      <c r="Q134"/>
      <c r="R134"/>
      <c r="S134">
        <f t="shared" si="12"/>
        <v>41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2301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2233</v>
      </c>
      <c r="K135" s="14" t="str">
        <f t="shared" si="11"/>
        <v/>
      </c>
      <c r="M135" s="24" t="s">
        <v>2601</v>
      </c>
      <c r="N135" s="24" t="s">
        <v>3911</v>
      </c>
      <c r="O135"/>
      <c r="P135"/>
      <c r="Q135"/>
      <c r="R135"/>
      <c r="S135">
        <f t="shared" si="12"/>
        <v>41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2262</v>
      </c>
      <c r="D136" s="1" t="s">
        <v>7</v>
      </c>
      <c r="E136" s="19" t="s">
        <v>1896</v>
      </c>
      <c r="F136" s="19" t="s">
        <v>1896</v>
      </c>
      <c r="G136">
        <v>0</v>
      </c>
      <c r="H136">
        <v>0</v>
      </c>
      <c r="I136" s="19" t="s">
        <v>3</v>
      </c>
      <c r="J136" s="19" t="s">
        <v>2233</v>
      </c>
      <c r="K136" s="14" t="str">
        <f t="shared" si="11"/>
        <v/>
      </c>
      <c r="M136" s="24" t="s">
        <v>2602</v>
      </c>
      <c r="N136" s="24" t="s">
        <v>3911</v>
      </c>
      <c r="O136"/>
      <c r="P136"/>
      <c r="Q136"/>
      <c r="R136"/>
      <c r="S136">
        <f t="shared" si="12"/>
        <v>41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2296</v>
      </c>
      <c r="D137" s="1" t="s">
        <v>1372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2233</v>
      </c>
      <c r="K137" s="14" t="str">
        <f t="shared" si="11"/>
        <v/>
      </c>
      <c r="M137" s="24" t="s">
        <v>2603</v>
      </c>
      <c r="N137" s="24" t="s">
        <v>3911</v>
      </c>
      <c r="O137"/>
      <c r="P137"/>
      <c r="Q137"/>
      <c r="R137"/>
      <c r="S137">
        <f t="shared" si="12"/>
        <v>41</v>
      </c>
      <c r="T137"/>
      <c r="U137" s="146" t="s">
        <v>4607</v>
      </c>
      <c r="V137" s="146"/>
      <c r="W137" s="135" t="str">
        <f t="shared" si="15"/>
        <v/>
      </c>
      <c r="X137" s="135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2297</v>
      </c>
      <c r="D138" s="1" t="s">
        <v>1372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2232</v>
      </c>
      <c r="K138" s="14" t="str">
        <f t="shared" si="11"/>
        <v/>
      </c>
      <c r="M138" s="24" t="s">
        <v>2604</v>
      </c>
      <c r="N138" s="24" t="s">
        <v>3911</v>
      </c>
      <c r="O138"/>
      <c r="P138"/>
      <c r="Q138"/>
      <c r="R138"/>
      <c r="S138">
        <f t="shared" si="12"/>
        <v>42</v>
      </c>
      <c r="T138" t="s">
        <v>4704</v>
      </c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4305</v>
      </c>
      <c r="D139" s="45" t="s">
        <v>2605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2233</v>
      </c>
      <c r="K139" s="14" t="str">
        <f t="shared" si="11"/>
        <v/>
      </c>
      <c r="M139" s="24" t="s">
        <v>2605</v>
      </c>
      <c r="N139" s="24" t="s">
        <v>3911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2262</v>
      </c>
      <c r="D140" s="1" t="s">
        <v>7</v>
      </c>
      <c r="E140" s="19" t="s">
        <v>1897</v>
      </c>
      <c r="F140" s="19" t="s">
        <v>1897</v>
      </c>
      <c r="G140">
        <v>0</v>
      </c>
      <c r="H140">
        <v>0</v>
      </c>
      <c r="I140" s="19" t="s">
        <v>3</v>
      </c>
      <c r="J140" s="19" t="s">
        <v>2233</v>
      </c>
      <c r="K140" s="14" t="str">
        <f t="shared" si="11"/>
        <v/>
      </c>
      <c r="M140" s="24" t="s">
        <v>2606</v>
      </c>
      <c r="N140" s="24" t="s">
        <v>3911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2302</v>
      </c>
      <c r="D141" s="1" t="s">
        <v>7</v>
      </c>
      <c r="E141" s="19" t="s">
        <v>1898</v>
      </c>
      <c r="F141" s="19" t="s">
        <v>1898</v>
      </c>
      <c r="G141">
        <v>0</v>
      </c>
      <c r="H141">
        <v>0</v>
      </c>
      <c r="I141" s="19" t="s">
        <v>3</v>
      </c>
      <c r="J141" s="19" t="s">
        <v>2232</v>
      </c>
      <c r="K141" s="14" t="str">
        <f t="shared" si="11"/>
        <v/>
      </c>
      <c r="M141" s="24" t="s">
        <v>2607</v>
      </c>
      <c r="N141" s="24" t="s">
        <v>3911</v>
      </c>
      <c r="O141"/>
      <c r="P141"/>
      <c r="Q141"/>
      <c r="R141"/>
      <c r="S141">
        <f t="shared" si="12"/>
        <v>43</v>
      </c>
      <c r="T141" t="s">
        <v>4704</v>
      </c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2258</v>
      </c>
      <c r="D142" s="36" t="s">
        <v>4026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2232</v>
      </c>
      <c r="K142" s="14" t="str">
        <f t="shared" si="11"/>
        <v/>
      </c>
      <c r="M142" s="24" t="s">
        <v>2608</v>
      </c>
      <c r="N142" s="24" t="s">
        <v>3911</v>
      </c>
      <c r="O142"/>
      <c r="P142"/>
      <c r="Q142"/>
      <c r="R142"/>
      <c r="S142">
        <f t="shared" si="12"/>
        <v>44</v>
      </c>
      <c r="T142"/>
      <c r="U142" s="4" t="s">
        <v>4622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2258</v>
      </c>
      <c r="D143" s="36" t="s">
        <v>4027</v>
      </c>
      <c r="E143" s="19" t="s">
        <v>1899</v>
      </c>
      <c r="F143" s="19" t="s">
        <v>1899</v>
      </c>
      <c r="G143">
        <v>0</v>
      </c>
      <c r="H143">
        <v>0</v>
      </c>
      <c r="I143" s="19" t="s">
        <v>6</v>
      </c>
      <c r="J143" s="19" t="s">
        <v>2232</v>
      </c>
      <c r="K143" s="14" t="str">
        <f t="shared" si="11"/>
        <v/>
      </c>
      <c r="M143" s="24" t="s">
        <v>2609</v>
      </c>
      <c r="N143" s="24" t="s">
        <v>3911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2262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2233</v>
      </c>
      <c r="K144" s="14" t="str">
        <f t="shared" si="11"/>
        <v/>
      </c>
      <c r="M144" s="24" t="s">
        <v>2610</v>
      </c>
      <c r="N144" s="24" t="s">
        <v>3911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2262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2233</v>
      </c>
      <c r="K145" s="14" t="str">
        <f t="shared" si="11"/>
        <v/>
      </c>
      <c r="M145" s="24" t="s">
        <v>2611</v>
      </c>
      <c r="N145" s="24" t="s">
        <v>3911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2262</v>
      </c>
      <c r="D146" s="1" t="s">
        <v>7</v>
      </c>
      <c r="E146" s="19" t="s">
        <v>1900</v>
      </c>
      <c r="F146" s="19" t="s">
        <v>1900</v>
      </c>
      <c r="G146">
        <v>0</v>
      </c>
      <c r="H146">
        <v>0</v>
      </c>
      <c r="I146" s="19" t="s">
        <v>3</v>
      </c>
      <c r="J146" s="19" t="s">
        <v>2233</v>
      </c>
      <c r="K146" s="14" t="str">
        <f t="shared" si="11"/>
        <v/>
      </c>
      <c r="M146" s="24" t="s">
        <v>2612</v>
      </c>
      <c r="N146" s="24" t="s">
        <v>3911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2262</v>
      </c>
      <c r="D147" s="1" t="s">
        <v>7</v>
      </c>
      <c r="E147" s="19" t="s">
        <v>1901</v>
      </c>
      <c r="F147" s="19" t="s">
        <v>91</v>
      </c>
      <c r="G147">
        <v>0</v>
      </c>
      <c r="H147">
        <v>0</v>
      </c>
      <c r="I147" s="19" t="s">
        <v>3</v>
      </c>
      <c r="J147" s="19" t="s">
        <v>2233</v>
      </c>
      <c r="K147" s="14" t="str">
        <f t="shared" si="11"/>
        <v>NOT EQUAL</v>
      </c>
      <c r="M147" s="24" t="s">
        <v>2613</v>
      </c>
      <c r="N147" s="24" t="s">
        <v>3911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2303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2233</v>
      </c>
      <c r="K148" s="14" t="str">
        <f t="shared" si="11"/>
        <v/>
      </c>
      <c r="M148" s="24" t="s">
        <v>2614</v>
      </c>
      <c r="N148" s="24" t="s">
        <v>3911</v>
      </c>
      <c r="O148"/>
      <c r="P148"/>
      <c r="Q148"/>
      <c r="R148"/>
      <c r="S148">
        <f t="shared" si="12"/>
        <v>45</v>
      </c>
      <c r="T148"/>
      <c r="U148" s="146" t="s">
        <v>4615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2262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2233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2262</v>
      </c>
      <c r="D150" s="1" t="s">
        <v>7</v>
      </c>
      <c r="E150" s="19" t="s">
        <v>1902</v>
      </c>
      <c r="F150" s="19" t="s">
        <v>1902</v>
      </c>
      <c r="G150">
        <v>0</v>
      </c>
      <c r="H150">
        <v>0</v>
      </c>
      <c r="I150" s="19" t="s">
        <v>3</v>
      </c>
      <c r="J150" s="19" t="s">
        <v>2233</v>
      </c>
      <c r="K150" s="14" t="str">
        <f t="shared" si="11"/>
        <v/>
      </c>
      <c r="M150" s="24" t="s">
        <v>2615</v>
      </c>
      <c r="N150" s="24" t="s">
        <v>3911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4234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2234</v>
      </c>
      <c r="K151" s="14" t="str">
        <f t="shared" si="11"/>
        <v/>
      </c>
      <c r="M151" s="24" t="s">
        <v>2616</v>
      </c>
      <c r="N151" s="24" t="s">
        <v>3911</v>
      </c>
      <c r="O151"/>
      <c r="P151"/>
      <c r="Q151"/>
      <c r="R151"/>
      <c r="S151">
        <f t="shared" si="12"/>
        <v>46</v>
      </c>
      <c r="T151"/>
      <c r="U151" s="150" t="s">
        <v>4615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2262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2233</v>
      </c>
      <c r="K152" s="14" t="str">
        <f t="shared" si="11"/>
        <v/>
      </c>
      <c r="M152" s="24" t="s">
        <v>2617</v>
      </c>
      <c r="N152" s="24" t="s">
        <v>3911</v>
      </c>
      <c r="O152"/>
      <c r="P152"/>
      <c r="Q152"/>
      <c r="R152"/>
      <c r="S152">
        <f t="shared" si="12"/>
        <v>47</v>
      </c>
      <c r="T152"/>
      <c r="U152" s="146" t="s">
        <v>4615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2262</v>
      </c>
      <c r="D153" s="1" t="s">
        <v>7</v>
      </c>
      <c r="E153" s="19" t="s">
        <v>1903</v>
      </c>
      <c r="F153" s="19" t="s">
        <v>1903</v>
      </c>
      <c r="G153">
        <v>0</v>
      </c>
      <c r="H153">
        <v>0</v>
      </c>
      <c r="I153" s="19" t="s">
        <v>18</v>
      </c>
      <c r="J153" s="19" t="s">
        <v>2233</v>
      </c>
      <c r="K153" s="14" t="str">
        <f t="shared" si="11"/>
        <v/>
      </c>
      <c r="M153" s="24" t="s">
        <v>2618</v>
      </c>
      <c r="N153" s="24" t="s">
        <v>3911</v>
      </c>
      <c r="O153"/>
      <c r="P153"/>
      <c r="Q153"/>
      <c r="R153"/>
      <c r="S153">
        <f t="shared" si="12"/>
        <v>47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2262</v>
      </c>
      <c r="D154" s="1" t="s">
        <v>7</v>
      </c>
      <c r="E154" s="19" t="s">
        <v>1904</v>
      </c>
      <c r="F154" s="19" t="s">
        <v>95</v>
      </c>
      <c r="G154">
        <v>0</v>
      </c>
      <c r="H154">
        <v>0</v>
      </c>
      <c r="I154" s="19" t="s">
        <v>3</v>
      </c>
      <c r="J154" s="19" t="s">
        <v>2233</v>
      </c>
      <c r="K154" s="14" t="str">
        <f t="shared" si="11"/>
        <v>NOT EQUAL</v>
      </c>
      <c r="M154" s="24" t="s">
        <v>2619</v>
      </c>
      <c r="N154" s="24" t="s">
        <v>3911</v>
      </c>
      <c r="O154"/>
      <c r="P154"/>
      <c r="Q154"/>
      <c r="R154"/>
      <c r="S154">
        <f t="shared" si="12"/>
        <v>47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2262</v>
      </c>
      <c r="D155" s="1" t="s">
        <v>7</v>
      </c>
      <c r="E155" s="19" t="s">
        <v>1905</v>
      </c>
      <c r="F155" s="19" t="s">
        <v>96</v>
      </c>
      <c r="G155">
        <v>0</v>
      </c>
      <c r="H155">
        <v>0</v>
      </c>
      <c r="I155" s="19" t="s">
        <v>3</v>
      </c>
      <c r="J155" s="19" t="s">
        <v>2233</v>
      </c>
      <c r="K155" s="14" t="str">
        <f t="shared" si="11"/>
        <v>NOT EQUAL</v>
      </c>
      <c r="M155" s="24" t="s">
        <v>2620</v>
      </c>
      <c r="N155" s="24" t="s">
        <v>3911</v>
      </c>
      <c r="O155"/>
      <c r="P155"/>
      <c r="Q155"/>
      <c r="R155"/>
      <c r="S155">
        <f t="shared" si="12"/>
        <v>47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2262</v>
      </c>
      <c r="D156" s="1" t="s">
        <v>7</v>
      </c>
      <c r="E156" s="19" t="s">
        <v>1906</v>
      </c>
      <c r="F156" s="19" t="s">
        <v>97</v>
      </c>
      <c r="G156">
        <v>0</v>
      </c>
      <c r="H156">
        <v>0</v>
      </c>
      <c r="I156" s="19" t="s">
        <v>3</v>
      </c>
      <c r="J156" s="19" t="s">
        <v>2233</v>
      </c>
      <c r="K156" s="14" t="str">
        <f t="shared" si="11"/>
        <v>NOT EQUAL</v>
      </c>
      <c r="M156" s="24" t="s">
        <v>2621</v>
      </c>
      <c r="N156" s="24" t="s">
        <v>3911</v>
      </c>
      <c r="O156"/>
      <c r="P156"/>
      <c r="Q156"/>
      <c r="R156"/>
      <c r="S156">
        <f t="shared" si="12"/>
        <v>47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2262</v>
      </c>
      <c r="D157" s="1" t="s">
        <v>7</v>
      </c>
      <c r="E157" s="19" t="s">
        <v>1907</v>
      </c>
      <c r="F157" s="19" t="s">
        <v>1907</v>
      </c>
      <c r="G157">
        <v>0</v>
      </c>
      <c r="H157">
        <v>0</v>
      </c>
      <c r="I157" s="19" t="s">
        <v>3</v>
      </c>
      <c r="J157" s="19" t="s">
        <v>2233</v>
      </c>
      <c r="K157" s="14" t="str">
        <f t="shared" si="11"/>
        <v/>
      </c>
      <c r="M157" s="24" t="s">
        <v>2622</v>
      </c>
      <c r="N157" s="24" t="s">
        <v>3911</v>
      </c>
      <c r="O157"/>
      <c r="P157"/>
      <c r="Q157"/>
      <c r="R157"/>
      <c r="S157">
        <f t="shared" si="12"/>
        <v>47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2262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2233</v>
      </c>
      <c r="K158" s="14" t="str">
        <f t="shared" si="11"/>
        <v/>
      </c>
      <c r="M158" s="24" t="s">
        <v>2623</v>
      </c>
      <c r="N158" s="24" t="s">
        <v>3911</v>
      </c>
      <c r="O158"/>
      <c r="P158"/>
      <c r="Q158"/>
      <c r="R158"/>
      <c r="S158">
        <f t="shared" si="12"/>
        <v>47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2262</v>
      </c>
      <c r="D159" s="1" t="s">
        <v>7</v>
      </c>
      <c r="E159" s="19" t="s">
        <v>1908</v>
      </c>
      <c r="F159" s="19" t="s">
        <v>1908</v>
      </c>
      <c r="G159">
        <v>0</v>
      </c>
      <c r="H159">
        <v>0</v>
      </c>
      <c r="I159" s="19" t="s">
        <v>3</v>
      </c>
      <c r="J159" s="19" t="s">
        <v>2233</v>
      </c>
      <c r="K159" s="14" t="str">
        <f t="shared" si="11"/>
        <v/>
      </c>
      <c r="M159" s="24" t="s">
        <v>2624</v>
      </c>
      <c r="N159" s="24" t="s">
        <v>3911</v>
      </c>
      <c r="O159"/>
      <c r="P159"/>
      <c r="Q159"/>
      <c r="R159"/>
      <c r="S159">
        <f t="shared" si="12"/>
        <v>47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2262</v>
      </c>
      <c r="D160" s="1" t="s">
        <v>7</v>
      </c>
      <c r="E160" s="19" t="s">
        <v>1909</v>
      </c>
      <c r="F160" s="19" t="s">
        <v>1909</v>
      </c>
      <c r="G160">
        <v>0</v>
      </c>
      <c r="H160">
        <v>0</v>
      </c>
      <c r="I160" s="19" t="s">
        <v>3</v>
      </c>
      <c r="J160" s="19" t="s">
        <v>2233</v>
      </c>
      <c r="K160" s="14" t="str">
        <f t="shared" si="11"/>
        <v/>
      </c>
      <c r="M160" s="24" t="s">
        <v>2625</v>
      </c>
      <c r="N160" s="24" t="s">
        <v>3911</v>
      </c>
      <c r="O160"/>
      <c r="P160"/>
      <c r="Q160"/>
      <c r="R160"/>
      <c r="S160">
        <f t="shared" si="12"/>
        <v>47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2304</v>
      </c>
      <c r="D161" s="1" t="s">
        <v>7</v>
      </c>
      <c r="E161" s="19" t="s">
        <v>1910</v>
      </c>
      <c r="F161" s="19" t="s">
        <v>1910</v>
      </c>
      <c r="G161">
        <v>0</v>
      </c>
      <c r="H161">
        <v>0</v>
      </c>
      <c r="I161" s="19" t="s">
        <v>3</v>
      </c>
      <c r="J161" s="19" t="s">
        <v>2232</v>
      </c>
      <c r="K161" s="14" t="str">
        <f t="shared" si="11"/>
        <v/>
      </c>
      <c r="M161" s="24" t="s">
        <v>2626</v>
      </c>
      <c r="N161" s="24" t="s">
        <v>3911</v>
      </c>
      <c r="O161"/>
      <c r="P161"/>
      <c r="Q161"/>
      <c r="R161"/>
      <c r="S161">
        <f t="shared" si="12"/>
        <v>48</v>
      </c>
      <c r="T161" t="s">
        <v>4705</v>
      </c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2262</v>
      </c>
      <c r="D162" s="1" t="s">
        <v>7</v>
      </c>
      <c r="E162" s="19" t="s">
        <v>1911</v>
      </c>
      <c r="F162" s="19" t="s">
        <v>1912</v>
      </c>
      <c r="G162">
        <v>0</v>
      </c>
      <c r="H162">
        <v>0</v>
      </c>
      <c r="I162" s="19" t="s">
        <v>3</v>
      </c>
      <c r="J162" s="19" t="s">
        <v>2233</v>
      </c>
      <c r="K162" s="14" t="str">
        <f t="shared" si="11"/>
        <v/>
      </c>
      <c r="M162" s="24" t="s">
        <v>2627</v>
      </c>
      <c r="N162" s="24" t="s">
        <v>3911</v>
      </c>
      <c r="O162"/>
      <c r="P162"/>
      <c r="Q162"/>
      <c r="R162"/>
      <c r="S162">
        <f t="shared" si="12"/>
        <v>48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2262</v>
      </c>
      <c r="D163" s="1" t="s">
        <v>7</v>
      </c>
      <c r="E163" s="19" t="s">
        <v>1913</v>
      </c>
      <c r="F163" s="19" t="s">
        <v>1913</v>
      </c>
      <c r="G163">
        <v>0</v>
      </c>
      <c r="H163">
        <v>0</v>
      </c>
      <c r="I163" s="19" t="s">
        <v>18</v>
      </c>
      <c r="J163" s="19" t="s">
        <v>2233</v>
      </c>
      <c r="K163" s="14" t="str">
        <f t="shared" si="11"/>
        <v/>
      </c>
      <c r="M163" s="24" t="s">
        <v>2628</v>
      </c>
      <c r="N163" s="24" t="s">
        <v>3911</v>
      </c>
      <c r="O163"/>
      <c r="P163"/>
      <c r="Q163"/>
      <c r="R163"/>
      <c r="S163">
        <f t="shared" si="12"/>
        <v>48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2278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2233</v>
      </c>
      <c r="K164" s="14" t="str">
        <f t="shared" si="11"/>
        <v/>
      </c>
      <c r="M164" s="24" t="s">
        <v>2629</v>
      </c>
      <c r="N164" s="24" t="s">
        <v>3911</v>
      </c>
      <c r="O164"/>
      <c r="P164"/>
      <c r="Q164"/>
      <c r="R164"/>
      <c r="S164">
        <f t="shared" si="12"/>
        <v>48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2262</v>
      </c>
      <c r="D165" s="1" t="s">
        <v>7</v>
      </c>
      <c r="E165" s="20" t="s">
        <v>1914</v>
      </c>
      <c r="F165" s="20" t="s">
        <v>1914</v>
      </c>
      <c r="G165">
        <v>0</v>
      </c>
      <c r="H165">
        <v>0</v>
      </c>
      <c r="I165" s="19" t="s">
        <v>3</v>
      </c>
      <c r="J165" s="19" t="s">
        <v>2233</v>
      </c>
      <c r="K165" s="14" t="str">
        <f t="shared" si="11"/>
        <v/>
      </c>
      <c r="M165" s="59" t="s">
        <v>2631</v>
      </c>
      <c r="N165" s="24" t="s">
        <v>3911</v>
      </c>
      <c r="O165"/>
      <c r="P165"/>
      <c r="Q165"/>
      <c r="R165"/>
      <c r="S165">
        <f t="shared" si="12"/>
        <v>48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2262</v>
      </c>
      <c r="D166" s="1" t="s">
        <v>7</v>
      </c>
      <c r="E166" s="20" t="s">
        <v>4203</v>
      </c>
      <c r="F166" s="20" t="s">
        <v>4203</v>
      </c>
      <c r="G166">
        <v>0</v>
      </c>
      <c r="H166">
        <v>0</v>
      </c>
      <c r="I166" s="19" t="s">
        <v>3</v>
      </c>
      <c r="J166" s="19" t="s">
        <v>2233</v>
      </c>
      <c r="K166" s="14" t="str">
        <f t="shared" si="11"/>
        <v/>
      </c>
      <c r="M166" s="59" t="s">
        <v>2630</v>
      </c>
      <c r="N166" s="24" t="s">
        <v>3911</v>
      </c>
      <c r="O166"/>
      <c r="P166"/>
      <c r="Q166"/>
      <c r="R166"/>
      <c r="S166">
        <f t="shared" si="12"/>
        <v>48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2262</v>
      </c>
      <c r="D167" s="1" t="s">
        <v>7</v>
      </c>
      <c r="E167" s="20" t="s">
        <v>4204</v>
      </c>
      <c r="F167" s="20" t="s">
        <v>4204</v>
      </c>
      <c r="G167">
        <v>0</v>
      </c>
      <c r="H167">
        <v>0</v>
      </c>
      <c r="I167" s="19" t="s">
        <v>3</v>
      </c>
      <c r="J167" s="19" t="s">
        <v>2233</v>
      </c>
      <c r="K167" s="14" t="str">
        <f t="shared" si="11"/>
        <v/>
      </c>
      <c r="M167" s="24" t="s">
        <v>2632</v>
      </c>
      <c r="N167" s="24" t="s">
        <v>3911</v>
      </c>
      <c r="O167"/>
      <c r="P167"/>
      <c r="Q167"/>
      <c r="R167"/>
      <c r="S167">
        <f t="shared" si="12"/>
        <v>48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2262</v>
      </c>
      <c r="D168" s="1" t="s">
        <v>7</v>
      </c>
      <c r="E168" s="19" t="s">
        <v>1915</v>
      </c>
      <c r="F168" s="19" t="s">
        <v>1915</v>
      </c>
      <c r="G168">
        <v>0</v>
      </c>
      <c r="H168">
        <v>0</v>
      </c>
      <c r="I168" s="19" t="s">
        <v>3</v>
      </c>
      <c r="J168" s="19" t="s">
        <v>2233</v>
      </c>
      <c r="K168" s="14" t="str">
        <f t="shared" si="11"/>
        <v/>
      </c>
      <c r="M168" s="24" t="s">
        <v>2633</v>
      </c>
      <c r="N168" s="24" t="s">
        <v>3911</v>
      </c>
      <c r="O168"/>
      <c r="P168"/>
      <c r="Q168"/>
      <c r="R168"/>
      <c r="S168">
        <f t="shared" si="12"/>
        <v>48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2262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2233</v>
      </c>
      <c r="K169" s="14" t="str">
        <f t="shared" si="11"/>
        <v/>
      </c>
      <c r="M169" s="24" t="s">
        <v>2634</v>
      </c>
      <c r="N169" s="24" t="s">
        <v>3911</v>
      </c>
      <c r="O169"/>
      <c r="P169"/>
      <c r="Q169"/>
      <c r="R169"/>
      <c r="S169">
        <f t="shared" si="12"/>
        <v>48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2305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2232</v>
      </c>
      <c r="K170" s="14" t="str">
        <f t="shared" si="11"/>
        <v/>
      </c>
      <c r="M170" s="24" t="s">
        <v>2635</v>
      </c>
      <c r="N170" s="24" t="s">
        <v>3911</v>
      </c>
      <c r="O170"/>
      <c r="P170"/>
      <c r="Q170"/>
      <c r="R170"/>
      <c r="S170">
        <f t="shared" si="12"/>
        <v>49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4491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2232</v>
      </c>
      <c r="K171" s="14" t="str">
        <f t="shared" si="11"/>
        <v/>
      </c>
      <c r="M171" s="24" t="s">
        <v>2636</v>
      </c>
      <c r="N171" s="24" t="s">
        <v>3911</v>
      </c>
      <c r="O171"/>
      <c r="P171"/>
      <c r="Q171"/>
      <c r="R171"/>
      <c r="S171">
        <f t="shared" si="12"/>
        <v>50</v>
      </c>
      <c r="T171" t="s">
        <v>4705</v>
      </c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2262</v>
      </c>
      <c r="D172" s="1" t="s">
        <v>7</v>
      </c>
      <c r="E172" s="19" t="s">
        <v>1916</v>
      </c>
      <c r="F172" s="19" t="s">
        <v>1916</v>
      </c>
      <c r="G172">
        <v>0</v>
      </c>
      <c r="H172">
        <v>0</v>
      </c>
      <c r="I172" s="19" t="s">
        <v>1</v>
      </c>
      <c r="J172" s="19" t="s">
        <v>2232</v>
      </c>
      <c r="K172" s="14" t="str">
        <f t="shared" si="11"/>
        <v/>
      </c>
      <c r="M172" s="24" t="s">
        <v>2637</v>
      </c>
      <c r="N172" s="24" t="s">
        <v>3911</v>
      </c>
      <c r="O172"/>
      <c r="P172"/>
      <c r="Q172"/>
      <c r="R172"/>
      <c r="S172">
        <f t="shared" si="12"/>
        <v>50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2262</v>
      </c>
      <c r="D173" s="71" t="s">
        <v>4251</v>
      </c>
      <c r="E173" s="28" t="s">
        <v>3939</v>
      </c>
      <c r="F173" s="28" t="s">
        <v>3939</v>
      </c>
      <c r="G173">
        <v>0</v>
      </c>
      <c r="H173">
        <v>0</v>
      </c>
      <c r="I173" s="19" t="s">
        <v>18</v>
      </c>
      <c r="J173" s="19" t="s">
        <v>2233</v>
      </c>
      <c r="K173" s="14" t="str">
        <f t="shared" si="11"/>
        <v/>
      </c>
      <c r="M173" s="24" t="s">
        <v>2638</v>
      </c>
      <c r="N173" s="24" t="s">
        <v>3911</v>
      </c>
      <c r="O173"/>
      <c r="P173"/>
      <c r="Q173"/>
      <c r="R173"/>
      <c r="S173">
        <f t="shared" si="12"/>
        <v>50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2258</v>
      </c>
      <c r="D174" s="36" t="s">
        <v>4028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2232</v>
      </c>
      <c r="K174" s="14" t="str">
        <f t="shared" si="11"/>
        <v/>
      </c>
      <c r="M174" s="24" t="s">
        <v>2639</v>
      </c>
      <c r="N174" s="24" t="s">
        <v>3911</v>
      </c>
      <c r="O174"/>
      <c r="P174"/>
      <c r="Q174"/>
      <c r="R174"/>
      <c r="S174">
        <f t="shared" si="12"/>
        <v>50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2262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2233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50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4095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2232</v>
      </c>
      <c r="K176" s="14" t="str">
        <f t="shared" si="11"/>
        <v/>
      </c>
      <c r="M176" s="24" t="s">
        <v>2640</v>
      </c>
      <c r="N176" s="24" t="s">
        <v>3911</v>
      </c>
      <c r="O176"/>
      <c r="P176"/>
      <c r="Q176"/>
      <c r="R176"/>
      <c r="S176">
        <f t="shared" si="12"/>
        <v>51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2262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2233</v>
      </c>
      <c r="K177" s="14" t="str">
        <f t="shared" si="11"/>
        <v/>
      </c>
      <c r="M177" s="24" t="s">
        <v>2641</v>
      </c>
      <c r="N177" s="24" t="s">
        <v>3911</v>
      </c>
      <c r="O177"/>
      <c r="P177"/>
      <c r="Q177"/>
      <c r="R177"/>
      <c r="S177">
        <f t="shared" si="12"/>
        <v>51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2306</v>
      </c>
      <c r="D178" s="45" t="s">
        <v>4306</v>
      </c>
      <c r="E178" s="19" t="s">
        <v>1917</v>
      </c>
      <c r="F178" s="19" t="s">
        <v>1917</v>
      </c>
      <c r="G178">
        <v>0</v>
      </c>
      <c r="H178">
        <v>99</v>
      </c>
      <c r="I178" s="19" t="s">
        <v>3</v>
      </c>
      <c r="J178" s="19" t="s">
        <v>2233</v>
      </c>
      <c r="K178" s="14" t="str">
        <f t="shared" si="11"/>
        <v/>
      </c>
      <c r="M178" s="24" t="s">
        <v>2642</v>
      </c>
      <c r="N178" s="24" t="s">
        <v>3911</v>
      </c>
      <c r="O178"/>
      <c r="P178"/>
      <c r="Q178"/>
      <c r="R178"/>
      <c r="S178">
        <f t="shared" si="12"/>
        <v>51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2307</v>
      </c>
      <c r="D179" s="45" t="s">
        <v>4302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2233</v>
      </c>
      <c r="K179" s="14" t="str">
        <f t="shared" si="11"/>
        <v/>
      </c>
      <c r="M179" s="24" t="s">
        <v>2643</v>
      </c>
      <c r="N179" s="24" t="s">
        <v>3911</v>
      </c>
      <c r="O179"/>
      <c r="P179"/>
      <c r="Q179"/>
      <c r="R179"/>
      <c r="S179">
        <f t="shared" si="12"/>
        <v>51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2308</v>
      </c>
      <c r="D180" s="45" t="s">
        <v>4302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2233</v>
      </c>
      <c r="K180" s="14" t="str">
        <f t="shared" si="11"/>
        <v/>
      </c>
      <c r="M180" s="24" t="s">
        <v>2644</v>
      </c>
      <c r="N180" s="24" t="s">
        <v>3911</v>
      </c>
      <c r="O180"/>
      <c r="P180"/>
      <c r="Q180"/>
      <c r="R180"/>
      <c r="S180">
        <f t="shared" si="12"/>
        <v>51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2309</v>
      </c>
      <c r="D181" s="45" t="s">
        <v>4302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2233</v>
      </c>
      <c r="K181" s="14" t="str">
        <f t="shared" si="11"/>
        <v/>
      </c>
      <c r="M181" s="24" t="s">
        <v>2645</v>
      </c>
      <c r="N181" s="24" t="s">
        <v>3911</v>
      </c>
      <c r="O181"/>
      <c r="P181"/>
      <c r="Q181"/>
      <c r="R181"/>
      <c r="S181">
        <f t="shared" si="12"/>
        <v>51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2310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2232</v>
      </c>
      <c r="K182" s="14" t="str">
        <f t="shared" si="11"/>
        <v/>
      </c>
      <c r="M182" s="24" t="s">
        <v>2646</v>
      </c>
      <c r="N182" s="24" t="s">
        <v>3911</v>
      </c>
      <c r="O182"/>
      <c r="P182"/>
      <c r="Q182"/>
      <c r="R182"/>
      <c r="S182">
        <f t="shared" si="12"/>
        <v>51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2311</v>
      </c>
      <c r="D183" s="45" t="s">
        <v>4302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2232</v>
      </c>
      <c r="K183" s="14" t="str">
        <f t="shared" si="11"/>
        <v/>
      </c>
      <c r="M183" s="24" t="s">
        <v>2647</v>
      </c>
      <c r="N183" s="24" t="s">
        <v>3911</v>
      </c>
      <c r="O183"/>
      <c r="P183"/>
      <c r="Q183"/>
      <c r="R183"/>
      <c r="S183">
        <f t="shared" si="12"/>
        <v>52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2262</v>
      </c>
      <c r="D184" s="1" t="s">
        <v>7</v>
      </c>
      <c r="E184" s="19" t="s">
        <v>1918</v>
      </c>
      <c r="F184" s="19" t="s">
        <v>1918</v>
      </c>
      <c r="G184">
        <v>0</v>
      </c>
      <c r="H184">
        <v>0</v>
      </c>
      <c r="I184" s="19" t="s">
        <v>3</v>
      </c>
      <c r="J184" s="19" t="s">
        <v>2233</v>
      </c>
      <c r="K184" s="14" t="str">
        <f t="shared" si="11"/>
        <v/>
      </c>
      <c r="M184" s="24" t="s">
        <v>2648</v>
      </c>
      <c r="N184" s="24" t="s">
        <v>3911</v>
      </c>
      <c r="O184"/>
      <c r="P184"/>
      <c r="Q184"/>
      <c r="R184"/>
      <c r="S184">
        <f t="shared" si="12"/>
        <v>52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2312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2232</v>
      </c>
      <c r="K185" s="14" t="str">
        <f t="shared" si="11"/>
        <v/>
      </c>
      <c r="M185" s="24" t="s">
        <v>2649</v>
      </c>
      <c r="N185" s="24" t="s">
        <v>3911</v>
      </c>
      <c r="O185"/>
      <c r="P185"/>
      <c r="Q185"/>
      <c r="R185"/>
      <c r="S185">
        <f t="shared" si="12"/>
        <v>53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2262</v>
      </c>
      <c r="D186" s="1" t="s">
        <v>7</v>
      </c>
      <c r="E186" s="19" t="s">
        <v>1919</v>
      </c>
      <c r="F186" s="19" t="s">
        <v>1919</v>
      </c>
      <c r="G186">
        <v>0</v>
      </c>
      <c r="H186">
        <v>0</v>
      </c>
      <c r="I186" s="19" t="s">
        <v>18</v>
      </c>
      <c r="J186" s="19" t="s">
        <v>2233</v>
      </c>
      <c r="K186" s="14" t="str">
        <f t="shared" si="11"/>
        <v/>
      </c>
      <c r="M186" s="24" t="s">
        <v>2650</v>
      </c>
      <c r="N186" s="24" t="s">
        <v>3911</v>
      </c>
      <c r="O186"/>
      <c r="P186"/>
      <c r="Q186"/>
      <c r="R186"/>
      <c r="S186">
        <f t="shared" si="12"/>
        <v>53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2262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2233</v>
      </c>
      <c r="K187" s="14" t="str">
        <f t="shared" si="11"/>
        <v/>
      </c>
      <c r="M187" s="24" t="s">
        <v>4004</v>
      </c>
      <c r="N187" s="24" t="s">
        <v>3911</v>
      </c>
      <c r="O187"/>
      <c r="P187"/>
      <c r="Q187"/>
      <c r="R187"/>
      <c r="S187">
        <f t="shared" si="12"/>
        <v>53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2313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2233</v>
      </c>
      <c r="K188" s="14" t="str">
        <f t="shared" si="11"/>
        <v/>
      </c>
      <c r="M188" s="24" t="s">
        <v>2651</v>
      </c>
      <c r="N188" s="24" t="s">
        <v>3911</v>
      </c>
      <c r="O188"/>
      <c r="P188"/>
      <c r="Q188"/>
      <c r="R188"/>
      <c r="S188">
        <f t="shared" si="12"/>
        <v>54</v>
      </c>
      <c r="T188"/>
      <c r="U188" s="146" t="s">
        <v>4615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2262</v>
      </c>
      <c r="D189" s="1" t="s">
        <v>7</v>
      </c>
      <c r="E189" s="19" t="s">
        <v>1920</v>
      </c>
      <c r="F189" s="19" t="s">
        <v>1920</v>
      </c>
      <c r="G189">
        <v>0</v>
      </c>
      <c r="H189">
        <v>0</v>
      </c>
      <c r="I189" s="19" t="s">
        <v>18</v>
      </c>
      <c r="J189" s="19" t="s">
        <v>2233</v>
      </c>
      <c r="K189" s="14" t="str">
        <f t="shared" si="11"/>
        <v/>
      </c>
      <c r="M189" s="24" t="s">
        <v>2652</v>
      </c>
      <c r="N189" s="24" t="s">
        <v>3911</v>
      </c>
      <c r="O189"/>
      <c r="P189"/>
      <c r="Q189"/>
      <c r="R189"/>
      <c r="S189">
        <f t="shared" si="12"/>
        <v>54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2262</v>
      </c>
      <c r="D190" s="1" t="s">
        <v>7</v>
      </c>
      <c r="E190" s="19" t="s">
        <v>1921</v>
      </c>
      <c r="F190" s="19" t="s">
        <v>1921</v>
      </c>
      <c r="G190">
        <v>0</v>
      </c>
      <c r="H190">
        <v>0</v>
      </c>
      <c r="I190" s="19" t="s">
        <v>18</v>
      </c>
      <c r="J190" s="19" t="s">
        <v>2233</v>
      </c>
      <c r="K190" s="14" t="str">
        <f t="shared" si="11"/>
        <v/>
      </c>
      <c r="M190" s="24" t="s">
        <v>2653</v>
      </c>
      <c r="N190" s="24" t="s">
        <v>3911</v>
      </c>
      <c r="O190"/>
      <c r="P190"/>
      <c r="Q190"/>
      <c r="R190"/>
      <c r="S190">
        <f t="shared" si="12"/>
        <v>54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2314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2232</v>
      </c>
      <c r="K191" s="14" t="str">
        <f t="shared" si="11"/>
        <v/>
      </c>
      <c r="M191" s="24" t="s">
        <v>2654</v>
      </c>
      <c r="N191" s="24" t="s">
        <v>3911</v>
      </c>
      <c r="O191"/>
      <c r="P191"/>
      <c r="Q191"/>
      <c r="R191"/>
      <c r="S191">
        <f t="shared" si="12"/>
        <v>55</v>
      </c>
      <c r="T191"/>
      <c r="U191" s="146" t="s">
        <v>4615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2315</v>
      </c>
      <c r="D192" s="1" t="s">
        <v>7</v>
      </c>
      <c r="E192" s="19" t="s">
        <v>1922</v>
      </c>
      <c r="F192" s="19" t="s">
        <v>1922</v>
      </c>
      <c r="G192">
        <v>0</v>
      </c>
      <c r="H192">
        <v>0</v>
      </c>
      <c r="I192" s="19" t="s">
        <v>3</v>
      </c>
      <c r="J192" s="19" t="s">
        <v>2232</v>
      </c>
      <c r="K192" s="14" t="str">
        <f t="shared" si="11"/>
        <v/>
      </c>
      <c r="M192" s="24" t="s">
        <v>2655</v>
      </c>
      <c r="N192" s="24" t="s">
        <v>3911</v>
      </c>
      <c r="O192"/>
      <c r="P192"/>
      <c r="Q192"/>
      <c r="R192"/>
      <c r="S192">
        <f t="shared" si="12"/>
        <v>56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2316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2232</v>
      </c>
      <c r="K193" s="14" t="str">
        <f t="shared" si="11"/>
        <v/>
      </c>
      <c r="M193" s="24" t="s">
        <v>2656</v>
      </c>
      <c r="N193" s="24" t="s">
        <v>3911</v>
      </c>
      <c r="O193"/>
      <c r="P193"/>
      <c r="Q193"/>
      <c r="R193"/>
      <c r="S193">
        <f t="shared" si="12"/>
        <v>57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2262</v>
      </c>
      <c r="D194" s="1" t="s">
        <v>7</v>
      </c>
      <c r="E194" s="19" t="s">
        <v>1923</v>
      </c>
      <c r="F194" s="19" t="s">
        <v>1923</v>
      </c>
      <c r="G194">
        <v>0</v>
      </c>
      <c r="H194">
        <v>0</v>
      </c>
      <c r="I194" s="19" t="s">
        <v>3</v>
      </c>
      <c r="J194" s="19" t="s">
        <v>2233</v>
      </c>
      <c r="K194" s="14" t="str">
        <f t="shared" si="11"/>
        <v/>
      </c>
      <c r="M194" s="24" t="s">
        <v>2657</v>
      </c>
      <c r="N194" s="24" t="s">
        <v>3911</v>
      </c>
      <c r="O194"/>
      <c r="P194"/>
      <c r="Q194"/>
      <c r="R194"/>
      <c r="S194">
        <f t="shared" si="12"/>
        <v>57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2262</v>
      </c>
      <c r="D195" s="1" t="s">
        <v>7</v>
      </c>
      <c r="E195" s="19" t="s">
        <v>1924</v>
      </c>
      <c r="F195" s="19" t="s">
        <v>1924</v>
      </c>
      <c r="G195">
        <v>0</v>
      </c>
      <c r="H195">
        <v>0</v>
      </c>
      <c r="I195" s="19" t="s">
        <v>3</v>
      </c>
      <c r="J195" s="19" t="s">
        <v>2233</v>
      </c>
      <c r="K195" s="14" t="str">
        <f t="shared" si="11"/>
        <v/>
      </c>
      <c r="M195" s="24" t="s">
        <v>2658</v>
      </c>
      <c r="N195" s="24" t="s">
        <v>3911</v>
      </c>
      <c r="O195"/>
      <c r="P195"/>
      <c r="Q195"/>
      <c r="R195"/>
      <c r="S195">
        <f t="shared" si="12"/>
        <v>57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2262</v>
      </c>
      <c r="D196" s="1" t="s">
        <v>7</v>
      </c>
      <c r="E196" s="20" t="s">
        <v>4205</v>
      </c>
      <c r="F196" s="20" t="s">
        <v>4205</v>
      </c>
      <c r="G196">
        <v>0</v>
      </c>
      <c r="H196">
        <v>0</v>
      </c>
      <c r="I196" s="19" t="s">
        <v>3</v>
      </c>
      <c r="J196" s="19" t="s">
        <v>2233</v>
      </c>
      <c r="K196" s="14" t="str">
        <f t="shared" ref="K196:K259" si="16">IF(E196=F196,"","NOT EQUAL")</f>
        <v/>
      </c>
      <c r="M196" s="59" t="s">
        <v>2660</v>
      </c>
      <c r="N196" s="24" t="s">
        <v>3911</v>
      </c>
      <c r="O196"/>
      <c r="P196"/>
      <c r="Q196"/>
      <c r="R196"/>
      <c r="S196">
        <f t="shared" si="12"/>
        <v>57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2262</v>
      </c>
      <c r="D197" s="1" t="s">
        <v>7</v>
      </c>
      <c r="E197" s="20" t="s">
        <v>4206</v>
      </c>
      <c r="F197" s="20" t="s">
        <v>4206</v>
      </c>
      <c r="G197">
        <v>0</v>
      </c>
      <c r="H197">
        <v>0</v>
      </c>
      <c r="I197" s="19" t="s">
        <v>3</v>
      </c>
      <c r="J197" s="19" t="s">
        <v>2233</v>
      </c>
      <c r="K197" s="14" t="str">
        <f t="shared" si="16"/>
        <v/>
      </c>
      <c r="M197" s="59" t="s">
        <v>2659</v>
      </c>
      <c r="N197" s="24" t="s">
        <v>3911</v>
      </c>
      <c r="O197"/>
      <c r="P197"/>
      <c r="Q197"/>
      <c r="R197"/>
      <c r="S197">
        <f t="shared" ref="S197:S260" si="17">IF(X197&lt;&gt;"",S196+1,S196)</f>
        <v>57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2262</v>
      </c>
      <c r="D198" s="1" t="s">
        <v>7</v>
      </c>
      <c r="E198" s="19" t="s">
        <v>1925</v>
      </c>
      <c r="F198" s="19" t="s">
        <v>1925</v>
      </c>
      <c r="G198">
        <v>0</v>
      </c>
      <c r="H198">
        <v>0</v>
      </c>
      <c r="I198" s="19" t="s">
        <v>3</v>
      </c>
      <c r="J198" s="19" t="s">
        <v>2233</v>
      </c>
      <c r="K198" s="14" t="str">
        <f t="shared" si="16"/>
        <v/>
      </c>
      <c r="M198" s="24" t="s">
        <v>2661</v>
      </c>
      <c r="N198" s="24" t="s">
        <v>3911</v>
      </c>
      <c r="O198"/>
      <c r="P198"/>
      <c r="Q198"/>
      <c r="R198"/>
      <c r="S198">
        <f t="shared" si="17"/>
        <v>57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2317</v>
      </c>
      <c r="D199" s="1">
        <v>20</v>
      </c>
      <c r="E199" s="19" t="s">
        <v>117</v>
      </c>
      <c r="F199" s="19" t="s">
        <v>1926</v>
      </c>
      <c r="G199">
        <v>0</v>
      </c>
      <c r="H199">
        <v>0</v>
      </c>
      <c r="I199" s="19" t="s">
        <v>3</v>
      </c>
      <c r="J199" s="19" t="s">
        <v>2232</v>
      </c>
      <c r="K199" s="14" t="str">
        <f t="shared" si="16"/>
        <v>NOT EQUAL</v>
      </c>
      <c r="M199" s="24" t="s">
        <v>2662</v>
      </c>
      <c r="N199" s="24" t="s">
        <v>3911</v>
      </c>
      <c r="O199"/>
      <c r="P199"/>
      <c r="Q199"/>
      <c r="R199"/>
      <c r="S199">
        <f t="shared" si="17"/>
        <v>57</v>
      </c>
      <c r="T199"/>
      <c r="U199" s="146" t="s">
        <v>4710</v>
      </c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35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2318</v>
      </c>
      <c r="D200" s="45" t="s">
        <v>4306</v>
      </c>
      <c r="E200" s="19" t="s">
        <v>1927</v>
      </c>
      <c r="F200" s="19" t="s">
        <v>1927</v>
      </c>
      <c r="G200">
        <v>0</v>
      </c>
      <c r="H200">
        <v>99</v>
      </c>
      <c r="I200" s="19" t="s">
        <v>3</v>
      </c>
      <c r="J200" s="19" t="s">
        <v>2233</v>
      </c>
      <c r="K200" s="14" t="str">
        <f t="shared" si="16"/>
        <v/>
      </c>
      <c r="M200" s="24" t="s">
        <v>2663</v>
      </c>
      <c r="N200" s="24" t="s">
        <v>3911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2319</v>
      </c>
      <c r="D201" s="45" t="s">
        <v>4302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2233</v>
      </c>
      <c r="K201" s="14" t="str">
        <f t="shared" si="16"/>
        <v/>
      </c>
      <c r="M201" s="24" t="s">
        <v>2664</v>
      </c>
      <c r="N201" s="24" t="s">
        <v>3911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2320</v>
      </c>
      <c r="D202" s="45" t="s">
        <v>4302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2233</v>
      </c>
      <c r="K202" s="14" t="str">
        <f t="shared" si="16"/>
        <v/>
      </c>
      <c r="M202" s="24" t="s">
        <v>2665</v>
      </c>
      <c r="N202" s="24" t="s">
        <v>3911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2321</v>
      </c>
      <c r="D203" s="45" t="s">
        <v>4302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2233</v>
      </c>
      <c r="K203" s="14" t="str">
        <f t="shared" si="16"/>
        <v/>
      </c>
      <c r="M203" s="24" t="s">
        <v>2666</v>
      </c>
      <c r="N203" s="24" t="s">
        <v>3911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2322</v>
      </c>
      <c r="D204" s="1" t="s">
        <v>27</v>
      </c>
      <c r="E204" s="19" t="s">
        <v>121</v>
      </c>
      <c r="F204" s="19" t="s">
        <v>1928</v>
      </c>
      <c r="G204">
        <v>0</v>
      </c>
      <c r="H204">
        <v>0</v>
      </c>
      <c r="I204" s="19" t="s">
        <v>3</v>
      </c>
      <c r="J204" s="19" t="s">
        <v>2232</v>
      </c>
      <c r="K204" s="14" t="str">
        <f t="shared" si="16"/>
        <v>NOT EQUAL</v>
      </c>
      <c r="M204" s="24" t="s">
        <v>2667</v>
      </c>
      <c r="N204" s="24" t="s">
        <v>3911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2262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2233</v>
      </c>
      <c r="K205" s="14" t="str">
        <f t="shared" si="16"/>
        <v/>
      </c>
      <c r="M205" s="24" t="s">
        <v>2668</v>
      </c>
      <c r="N205" s="24" t="s">
        <v>3911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2323</v>
      </c>
      <c r="D206" s="1" t="s">
        <v>27</v>
      </c>
      <c r="E206" s="19" t="s">
        <v>124</v>
      </c>
      <c r="F206" s="19" t="s">
        <v>1929</v>
      </c>
      <c r="G206">
        <v>0</v>
      </c>
      <c r="H206">
        <v>0</v>
      </c>
      <c r="I206" s="19" t="s">
        <v>3</v>
      </c>
      <c r="J206" s="19" t="s">
        <v>2232</v>
      </c>
      <c r="K206" s="14" t="str">
        <f t="shared" si="16"/>
        <v>NOT EQUAL</v>
      </c>
      <c r="M206" s="24" t="s">
        <v>2669</v>
      </c>
      <c r="N206" s="24" t="s">
        <v>3911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2324</v>
      </c>
      <c r="D207" s="1" t="s">
        <v>27</v>
      </c>
      <c r="E207" s="19" t="s">
        <v>125</v>
      </c>
      <c r="F207" s="19" t="s">
        <v>1930</v>
      </c>
      <c r="G207">
        <v>0</v>
      </c>
      <c r="H207">
        <v>0</v>
      </c>
      <c r="I207" s="19" t="s">
        <v>3</v>
      </c>
      <c r="J207" s="19" t="s">
        <v>2232</v>
      </c>
      <c r="K207" s="14" t="str">
        <f t="shared" si="16"/>
        <v>NOT EQUAL</v>
      </c>
      <c r="M207" s="24" t="s">
        <v>2670</v>
      </c>
      <c r="N207" s="24" t="s">
        <v>3911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2258</v>
      </c>
      <c r="D208" s="36" t="s">
        <v>4029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2232</v>
      </c>
      <c r="K208" s="14" t="str">
        <f t="shared" si="16"/>
        <v/>
      </c>
      <c r="M208" s="24" t="s">
        <v>2671</v>
      </c>
      <c r="N208" s="24" t="s">
        <v>3911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2258</v>
      </c>
      <c r="D209" s="36" t="s">
        <v>4030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2232</v>
      </c>
      <c r="K209" s="14" t="str">
        <f t="shared" si="16"/>
        <v/>
      </c>
      <c r="M209" s="24" t="s">
        <v>2672</v>
      </c>
      <c r="N209" s="24" t="s">
        <v>3911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2262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2233</v>
      </c>
      <c r="K210" s="14" t="str">
        <f t="shared" si="16"/>
        <v/>
      </c>
      <c r="M210" s="24" t="s">
        <v>2673</v>
      </c>
      <c r="N210" s="24" t="s">
        <v>3911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2262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2233</v>
      </c>
      <c r="K211" s="14" t="str">
        <f t="shared" si="16"/>
        <v/>
      </c>
      <c r="M211" s="24" t="s">
        <v>2674</v>
      </c>
      <c r="N211" s="24" t="s">
        <v>3911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2262</v>
      </c>
      <c r="D212" s="1" t="s">
        <v>7</v>
      </c>
      <c r="E212" s="19" t="s">
        <v>1931</v>
      </c>
      <c r="F212" s="19" t="s">
        <v>1931</v>
      </c>
      <c r="G212">
        <v>0</v>
      </c>
      <c r="H212">
        <v>0</v>
      </c>
      <c r="I212" s="19" t="s">
        <v>18</v>
      </c>
      <c r="J212" s="19" t="s">
        <v>2233</v>
      </c>
      <c r="K212" s="14" t="str">
        <f t="shared" si="16"/>
        <v/>
      </c>
      <c r="M212" s="24" t="s">
        <v>2675</v>
      </c>
      <c r="N212" s="24" t="s">
        <v>3911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2262</v>
      </c>
      <c r="D213" s="1" t="s">
        <v>7</v>
      </c>
      <c r="E213" s="19" t="s">
        <v>1932</v>
      </c>
      <c r="F213" s="19" t="s">
        <v>1932</v>
      </c>
      <c r="G213">
        <v>0</v>
      </c>
      <c r="H213">
        <v>0</v>
      </c>
      <c r="I213" s="19" t="s">
        <v>3</v>
      </c>
      <c r="J213" s="19" t="s">
        <v>2233</v>
      </c>
      <c r="K213" s="14" t="str">
        <f t="shared" si="16"/>
        <v/>
      </c>
      <c r="M213" s="24" t="s">
        <v>2676</v>
      </c>
      <c r="N213" s="24" t="s">
        <v>3911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2262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2233</v>
      </c>
      <c r="K214" s="14" t="str">
        <f t="shared" si="16"/>
        <v/>
      </c>
      <c r="M214" s="24" t="s">
        <v>2677</v>
      </c>
      <c r="N214" s="24" t="s">
        <v>3911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2262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2233</v>
      </c>
      <c r="K215" s="14" t="str">
        <f t="shared" si="16"/>
        <v/>
      </c>
      <c r="M215" s="24" t="s">
        <v>2678</v>
      </c>
      <c r="N215" s="24" t="s">
        <v>3911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2258</v>
      </c>
      <c r="D216" s="36" t="s">
        <v>4031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2232</v>
      </c>
      <c r="K216" s="14" t="str">
        <f t="shared" si="16"/>
        <v/>
      </c>
      <c r="M216" s="24" t="s">
        <v>2679</v>
      </c>
      <c r="N216" s="24" t="s">
        <v>3911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2258</v>
      </c>
      <c r="D217" s="36" t="s">
        <v>4032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2232</v>
      </c>
      <c r="K217" s="14" t="str">
        <f t="shared" si="16"/>
        <v/>
      </c>
      <c r="M217" s="24" t="s">
        <v>2680</v>
      </c>
      <c r="N217" s="24" t="s">
        <v>3911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2325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2233</v>
      </c>
      <c r="K218" s="14" t="str">
        <f t="shared" si="16"/>
        <v/>
      </c>
      <c r="M218" s="24" t="s">
        <v>2681</v>
      </c>
      <c r="N218" s="24" t="s">
        <v>3911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2258</v>
      </c>
      <c r="D219" s="36" t="s">
        <v>4033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2232</v>
      </c>
      <c r="K219" s="14" t="str">
        <f t="shared" si="16"/>
        <v/>
      </c>
      <c r="M219" s="24" t="s">
        <v>2682</v>
      </c>
      <c r="N219" s="24" t="s">
        <v>3911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2326</v>
      </c>
      <c r="D220" s="1" t="s">
        <v>7</v>
      </c>
      <c r="E220" s="19" t="s">
        <v>1933</v>
      </c>
      <c r="F220" s="19" t="s">
        <v>1933</v>
      </c>
      <c r="G220">
        <v>0</v>
      </c>
      <c r="H220">
        <v>0</v>
      </c>
      <c r="I220" s="19" t="s">
        <v>3</v>
      </c>
      <c r="J220" s="19" t="s">
        <v>2232</v>
      </c>
      <c r="K220" s="14" t="str">
        <f t="shared" si="16"/>
        <v/>
      </c>
      <c r="M220" s="24" t="s">
        <v>2683</v>
      </c>
      <c r="N220" s="24" t="s">
        <v>3911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2262</v>
      </c>
      <c r="D221" s="1" t="s">
        <v>7</v>
      </c>
      <c r="E221" s="19" t="s">
        <v>1934</v>
      </c>
      <c r="F221" s="19" t="s">
        <v>1934</v>
      </c>
      <c r="G221">
        <v>0</v>
      </c>
      <c r="H221">
        <v>0</v>
      </c>
      <c r="I221" s="19" t="s">
        <v>3</v>
      </c>
      <c r="J221" s="19" t="s">
        <v>2233</v>
      </c>
      <c r="K221" s="14" t="str">
        <f t="shared" si="16"/>
        <v/>
      </c>
      <c r="M221" s="24" t="s">
        <v>2684</v>
      </c>
      <c r="N221" s="24" t="s">
        <v>3911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2262</v>
      </c>
      <c r="D222" s="1" t="s">
        <v>7</v>
      </c>
      <c r="E222" s="19" t="s">
        <v>1935</v>
      </c>
      <c r="F222" s="19" t="s">
        <v>1935</v>
      </c>
      <c r="G222">
        <v>0</v>
      </c>
      <c r="H222">
        <v>0</v>
      </c>
      <c r="I222" s="19" t="s">
        <v>3</v>
      </c>
      <c r="J222" s="19" t="s">
        <v>2233</v>
      </c>
      <c r="K222" s="14" t="str">
        <f t="shared" si="16"/>
        <v/>
      </c>
      <c r="M222" s="24" t="s">
        <v>2685</v>
      </c>
      <c r="N222" s="24" t="s">
        <v>3911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2258</v>
      </c>
      <c r="D223" s="36" t="s">
        <v>4034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2232</v>
      </c>
      <c r="K223" s="14" t="str">
        <f t="shared" si="16"/>
        <v/>
      </c>
      <c r="M223" s="24" t="s">
        <v>2686</v>
      </c>
      <c r="N223" s="24" t="s">
        <v>3911</v>
      </c>
      <c r="O223"/>
      <c r="P223"/>
      <c r="Q223"/>
      <c r="R223"/>
      <c r="S223">
        <f t="shared" si="17"/>
        <v>59</v>
      </c>
      <c r="T223" t="s">
        <v>4707</v>
      </c>
      <c r="U223" s="4" t="s">
        <v>4622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2262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2233</v>
      </c>
      <c r="K224" s="14" t="str">
        <f t="shared" si="16"/>
        <v/>
      </c>
      <c r="M224" s="59" t="s">
        <v>2688</v>
      </c>
      <c r="N224" s="24" t="s">
        <v>3911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2262</v>
      </c>
      <c r="D225" s="1" t="s">
        <v>7</v>
      </c>
      <c r="E225" s="20" t="s">
        <v>4207</v>
      </c>
      <c r="F225" s="20" t="s">
        <v>4207</v>
      </c>
      <c r="G225">
        <v>0</v>
      </c>
      <c r="H225">
        <v>0</v>
      </c>
      <c r="I225" s="19" t="s">
        <v>3</v>
      </c>
      <c r="J225" s="19" t="s">
        <v>2233</v>
      </c>
      <c r="K225" s="14" t="str">
        <f t="shared" si="16"/>
        <v/>
      </c>
      <c r="M225" s="59" t="s">
        <v>2687</v>
      </c>
      <c r="N225" s="24" t="s">
        <v>3911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2262</v>
      </c>
      <c r="D226" s="1" t="s">
        <v>7</v>
      </c>
      <c r="E226" s="20" t="s">
        <v>4208</v>
      </c>
      <c r="F226" s="20" t="s">
        <v>4208</v>
      </c>
      <c r="G226">
        <v>0</v>
      </c>
      <c r="H226">
        <v>0</v>
      </c>
      <c r="I226" s="19" t="s">
        <v>3</v>
      </c>
      <c r="J226" s="19" t="s">
        <v>2233</v>
      </c>
      <c r="K226" s="14" t="str">
        <f t="shared" si="16"/>
        <v/>
      </c>
      <c r="M226" s="24" t="s">
        <v>2689</v>
      </c>
      <c r="N226" s="24" t="s">
        <v>3911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2262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2233</v>
      </c>
      <c r="K227" s="14" t="str">
        <f t="shared" si="16"/>
        <v/>
      </c>
      <c r="M227" s="24" t="s">
        <v>2690</v>
      </c>
      <c r="N227" s="24" t="s">
        <v>3911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2262</v>
      </c>
      <c r="D228" s="1" t="s">
        <v>7</v>
      </c>
      <c r="E228" s="19" t="s">
        <v>1936</v>
      </c>
      <c r="F228" s="19" t="s">
        <v>1936</v>
      </c>
      <c r="G228">
        <v>0</v>
      </c>
      <c r="H228">
        <v>0</v>
      </c>
      <c r="I228" s="19" t="s">
        <v>18</v>
      </c>
      <c r="J228" s="19" t="s">
        <v>2233</v>
      </c>
      <c r="K228" s="14" t="str">
        <f t="shared" si="16"/>
        <v/>
      </c>
      <c r="M228" s="24" t="s">
        <v>2691</v>
      </c>
      <c r="N228" s="24" t="s">
        <v>3911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2327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2232</v>
      </c>
      <c r="K229" s="14" t="str">
        <f t="shared" si="16"/>
        <v/>
      </c>
      <c r="M229" s="24" t="s">
        <v>2692</v>
      </c>
      <c r="N229" s="24" t="s">
        <v>3911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2328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2232</v>
      </c>
      <c r="K230" s="14" t="str">
        <f t="shared" si="16"/>
        <v/>
      </c>
      <c r="M230" s="24" t="s">
        <v>2693</v>
      </c>
      <c r="N230" s="24" t="s">
        <v>3911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2258</v>
      </c>
      <c r="D231" s="36" t="s">
        <v>4035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2232</v>
      </c>
      <c r="K231" s="14" t="str">
        <f t="shared" si="16"/>
        <v/>
      </c>
      <c r="M231" s="24" t="s">
        <v>2694</v>
      </c>
      <c r="N231" s="24" t="s">
        <v>3911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2296</v>
      </c>
      <c r="D232" s="1" t="s">
        <v>1373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2233</v>
      </c>
      <c r="K232" s="14" t="str">
        <f t="shared" si="16"/>
        <v/>
      </c>
      <c r="M232" s="24" t="s">
        <v>2695</v>
      </c>
      <c r="N232" s="24" t="s">
        <v>3911</v>
      </c>
      <c r="O232"/>
      <c r="P232"/>
      <c r="Q232"/>
      <c r="R232"/>
      <c r="S232">
        <f t="shared" si="17"/>
        <v>59</v>
      </c>
      <c r="T232"/>
      <c r="U232" s="146" t="s">
        <v>4607</v>
      </c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2297</v>
      </c>
      <c r="D233" s="1" t="s">
        <v>1373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2232</v>
      </c>
      <c r="K233" s="14" t="str">
        <f t="shared" si="16"/>
        <v/>
      </c>
      <c r="M233" s="24" t="s">
        <v>2696</v>
      </c>
      <c r="N233" s="24" t="s">
        <v>3911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2262</v>
      </c>
      <c r="D234" s="1" t="s">
        <v>7</v>
      </c>
      <c r="E234" s="19" t="s">
        <v>1937</v>
      </c>
      <c r="F234" s="19" t="s">
        <v>1937</v>
      </c>
      <c r="G234">
        <v>0</v>
      </c>
      <c r="H234">
        <v>0</v>
      </c>
      <c r="I234" s="19" t="s">
        <v>3</v>
      </c>
      <c r="J234" s="19" t="s">
        <v>2233</v>
      </c>
      <c r="K234" s="14" t="str">
        <f t="shared" si="16"/>
        <v/>
      </c>
      <c r="M234" s="24" t="s">
        <v>2697</v>
      </c>
      <c r="N234" s="24" t="s">
        <v>3911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2262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2233</v>
      </c>
      <c r="K235" s="14" t="str">
        <f t="shared" si="16"/>
        <v/>
      </c>
      <c r="M235" s="24" t="s">
        <v>2698</v>
      </c>
      <c r="N235" s="24" t="s">
        <v>3911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2258</v>
      </c>
      <c r="D236" s="36" t="s">
        <v>4036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2232</v>
      </c>
      <c r="K236" s="14" t="str">
        <f t="shared" si="16"/>
        <v/>
      </c>
      <c r="M236" s="24" t="s">
        <v>2699</v>
      </c>
      <c r="N236" s="24" t="s">
        <v>3911</v>
      </c>
      <c r="O236"/>
      <c r="P236"/>
      <c r="Q236"/>
      <c r="R236"/>
      <c r="S236">
        <f t="shared" si="17"/>
        <v>61</v>
      </c>
      <c r="T236" t="s">
        <v>4707</v>
      </c>
      <c r="U236" s="151" t="s">
        <v>4622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2258</v>
      </c>
      <c r="D237" s="36" t="s">
        <v>4037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2232</v>
      </c>
      <c r="K237" s="14" t="str">
        <f t="shared" si="16"/>
        <v/>
      </c>
      <c r="M237" s="24" t="s">
        <v>2700</v>
      </c>
      <c r="N237" s="24" t="s">
        <v>3911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2262</v>
      </c>
      <c r="D238" s="1" t="s">
        <v>7</v>
      </c>
      <c r="E238" s="19" t="s">
        <v>1938</v>
      </c>
      <c r="F238" s="19" t="s">
        <v>1938</v>
      </c>
      <c r="G238">
        <v>0</v>
      </c>
      <c r="H238">
        <v>0</v>
      </c>
      <c r="I238" s="19" t="s">
        <v>3</v>
      </c>
      <c r="J238" s="19" t="s">
        <v>2233</v>
      </c>
      <c r="K238" s="14" t="str">
        <f t="shared" si="16"/>
        <v/>
      </c>
      <c r="M238" s="24" t="s">
        <v>2701</v>
      </c>
      <c r="N238" s="24" t="s">
        <v>3911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2262</v>
      </c>
      <c r="D239" s="1" t="s">
        <v>7</v>
      </c>
      <c r="E239" s="19" t="s">
        <v>1939</v>
      </c>
      <c r="F239" s="19" t="s">
        <v>1939</v>
      </c>
      <c r="G239">
        <v>0</v>
      </c>
      <c r="H239">
        <v>0</v>
      </c>
      <c r="I239" s="19" t="s">
        <v>3</v>
      </c>
      <c r="J239" s="19" t="s">
        <v>2233</v>
      </c>
      <c r="K239" s="14" t="str">
        <f t="shared" si="16"/>
        <v/>
      </c>
      <c r="M239" s="24" t="s">
        <v>2702</v>
      </c>
      <c r="N239" s="24" t="s">
        <v>3911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2329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2232</v>
      </c>
      <c r="K240" s="14" t="str">
        <f t="shared" si="16"/>
        <v/>
      </c>
      <c r="M240" s="24" t="s">
        <v>2703</v>
      </c>
      <c r="N240" s="24" t="s">
        <v>3911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2330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2232</v>
      </c>
      <c r="K241" s="14" t="str">
        <f t="shared" si="16"/>
        <v/>
      </c>
      <c r="M241" s="24" t="s">
        <v>2704</v>
      </c>
      <c r="N241" s="24" t="s">
        <v>3911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2331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2232</v>
      </c>
      <c r="K242" s="14" t="str">
        <f t="shared" si="16"/>
        <v/>
      </c>
      <c r="M242" s="24" t="s">
        <v>2705</v>
      </c>
      <c r="N242" s="24" t="s">
        <v>3911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2262</v>
      </c>
      <c r="D243" s="1" t="s">
        <v>7</v>
      </c>
      <c r="E243" s="55" t="s">
        <v>1940</v>
      </c>
      <c r="F243" s="56" t="s">
        <v>1940</v>
      </c>
      <c r="G243">
        <v>0</v>
      </c>
      <c r="H243">
        <v>0</v>
      </c>
      <c r="I243" s="19" t="s">
        <v>3</v>
      </c>
      <c r="J243" s="19" t="s">
        <v>2233</v>
      </c>
      <c r="K243" s="14" t="str">
        <f t="shared" si="16"/>
        <v/>
      </c>
      <c r="M243" s="59" t="s">
        <v>2707</v>
      </c>
      <c r="N243" s="24" t="s">
        <v>3911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2262</v>
      </c>
      <c r="D244" s="1" t="s">
        <v>7</v>
      </c>
      <c r="E244" s="57" t="s">
        <v>4209</v>
      </c>
      <c r="F244" s="58" t="s">
        <v>4209</v>
      </c>
      <c r="G244">
        <v>0</v>
      </c>
      <c r="H244">
        <v>0</v>
      </c>
      <c r="I244" s="19" t="s">
        <v>3</v>
      </c>
      <c r="J244" s="19" t="s">
        <v>2233</v>
      </c>
      <c r="K244" s="14" t="str">
        <f t="shared" si="16"/>
        <v/>
      </c>
      <c r="M244" s="59" t="s">
        <v>2706</v>
      </c>
      <c r="N244" s="24" t="s">
        <v>3911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2262</v>
      </c>
      <c r="D245" s="1" t="s">
        <v>7</v>
      </c>
      <c r="E245" s="57" t="s">
        <v>4210</v>
      </c>
      <c r="F245" s="58" t="s">
        <v>4210</v>
      </c>
      <c r="G245">
        <v>0</v>
      </c>
      <c r="H245">
        <v>0</v>
      </c>
      <c r="I245" s="19" t="s">
        <v>3</v>
      </c>
      <c r="J245" s="19" t="s">
        <v>2233</v>
      </c>
      <c r="K245" s="14" t="str">
        <f t="shared" si="16"/>
        <v/>
      </c>
      <c r="M245" s="24" t="s">
        <v>2708</v>
      </c>
      <c r="N245" s="24" t="s">
        <v>3911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2262</v>
      </c>
      <c r="D246" s="1" t="s">
        <v>7</v>
      </c>
      <c r="E246" s="19" t="s">
        <v>1941</v>
      </c>
      <c r="F246" s="19" t="s">
        <v>1941</v>
      </c>
      <c r="G246">
        <v>0</v>
      </c>
      <c r="H246">
        <v>0</v>
      </c>
      <c r="I246" s="19" t="s">
        <v>3</v>
      </c>
      <c r="J246" s="19" t="s">
        <v>2233</v>
      </c>
      <c r="K246" s="14" t="str">
        <f t="shared" si="16"/>
        <v/>
      </c>
      <c r="M246" s="24" t="s">
        <v>2709</v>
      </c>
      <c r="N246" s="24" t="s">
        <v>3911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2262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2233</v>
      </c>
      <c r="K247" s="14" t="str">
        <f t="shared" si="16"/>
        <v/>
      </c>
      <c r="M247" s="24" t="s">
        <v>2710</v>
      </c>
      <c r="N247" s="24" t="s">
        <v>3911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2258</v>
      </c>
      <c r="D248" s="36" t="s">
        <v>4038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2232</v>
      </c>
      <c r="K248" s="14" t="str">
        <f t="shared" si="16"/>
        <v/>
      </c>
      <c r="M248" s="24" t="s">
        <v>2711</v>
      </c>
      <c r="N248" s="24" t="s">
        <v>3911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2332</v>
      </c>
      <c r="D249" s="1" t="s">
        <v>1374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2233</v>
      </c>
      <c r="K249" s="14" t="str">
        <f t="shared" si="16"/>
        <v/>
      </c>
      <c r="M249" s="24" t="s">
        <v>2712</v>
      </c>
      <c r="N249" s="24" t="s">
        <v>3911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2333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2232</v>
      </c>
      <c r="K250" s="14" t="str">
        <f t="shared" si="16"/>
        <v/>
      </c>
      <c r="M250" s="24" t="s">
        <v>2713</v>
      </c>
      <c r="N250" s="24" t="s">
        <v>3911</v>
      </c>
      <c r="O250"/>
      <c r="P250"/>
      <c r="Q250"/>
      <c r="R250"/>
      <c r="S250">
        <f t="shared" si="17"/>
        <v>62</v>
      </c>
      <c r="T250" t="s">
        <v>4705</v>
      </c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2334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2232</v>
      </c>
      <c r="K251" s="14" t="str">
        <f t="shared" si="16"/>
        <v>NOT EQUAL</v>
      </c>
      <c r="M251" s="24" t="s">
        <v>2714</v>
      </c>
      <c r="N251" s="24" t="s">
        <v>3911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2262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2233</v>
      </c>
      <c r="K252" s="14" t="str">
        <f t="shared" si="16"/>
        <v/>
      </c>
      <c r="M252" s="24" t="s">
        <v>4005</v>
      </c>
      <c r="N252" s="24" t="s">
        <v>3911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2335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2232</v>
      </c>
      <c r="K253" s="14" t="str">
        <f t="shared" si="16"/>
        <v/>
      </c>
      <c r="M253" s="24" t="s">
        <v>2715</v>
      </c>
      <c r="N253" s="24" t="s">
        <v>3911</v>
      </c>
      <c r="O253"/>
      <c r="P253"/>
      <c r="Q253"/>
      <c r="R253"/>
      <c r="S253">
        <f t="shared" si="17"/>
        <v>63</v>
      </c>
      <c r="T253" t="s">
        <v>4709</v>
      </c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2262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2233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4001</v>
      </c>
      <c r="D255" s="1" t="s">
        <v>4000</v>
      </c>
      <c r="E255" s="19" t="s">
        <v>1942</v>
      </c>
      <c r="F255" s="19" t="s">
        <v>1942</v>
      </c>
      <c r="G255">
        <v>0</v>
      </c>
      <c r="H255">
        <v>99</v>
      </c>
      <c r="I255" s="19" t="s">
        <v>3</v>
      </c>
      <c r="J255" s="19" t="s">
        <v>2232</v>
      </c>
      <c r="K255" s="14" t="str">
        <f t="shared" si="16"/>
        <v/>
      </c>
      <c r="M255" s="24" t="s">
        <v>2716</v>
      </c>
      <c r="N255" s="24" t="s">
        <v>3911</v>
      </c>
      <c r="O255"/>
      <c r="P255"/>
      <c r="Q255"/>
      <c r="R255"/>
      <c r="S255">
        <f t="shared" si="17"/>
        <v>64</v>
      </c>
      <c r="T255" t="s">
        <v>4705</v>
      </c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2262</v>
      </c>
      <c r="D256" s="1" t="s">
        <v>7</v>
      </c>
      <c r="E256" s="19" t="s">
        <v>1943</v>
      </c>
      <c r="F256" s="19" t="s">
        <v>1943</v>
      </c>
      <c r="G256">
        <v>0</v>
      </c>
      <c r="H256">
        <v>0</v>
      </c>
      <c r="I256" s="19" t="s">
        <v>3</v>
      </c>
      <c r="J256" s="19" t="s">
        <v>2233</v>
      </c>
      <c r="K256" s="14" t="str">
        <f t="shared" si="16"/>
        <v/>
      </c>
      <c r="M256" s="24" t="s">
        <v>2717</v>
      </c>
      <c r="N256" s="24" t="s">
        <v>3911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2262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2233</v>
      </c>
      <c r="K257" s="14" t="str">
        <f t="shared" si="16"/>
        <v/>
      </c>
      <c r="M257" s="24" t="s">
        <v>2718</v>
      </c>
      <c r="N257" s="24" t="s">
        <v>3911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2262</v>
      </c>
      <c r="D258" s="1" t="s">
        <v>7</v>
      </c>
      <c r="E258" s="19" t="s">
        <v>1944</v>
      </c>
      <c r="F258" s="19" t="s">
        <v>1944</v>
      </c>
      <c r="G258">
        <v>0</v>
      </c>
      <c r="H258">
        <v>0</v>
      </c>
      <c r="I258" s="19" t="s">
        <v>3</v>
      </c>
      <c r="J258" s="19" t="s">
        <v>2233</v>
      </c>
      <c r="K258" s="14" t="str">
        <f t="shared" si="16"/>
        <v/>
      </c>
      <c r="M258" s="24" t="s">
        <v>2719</v>
      </c>
      <c r="N258" s="24" t="s">
        <v>3911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2262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2233</v>
      </c>
      <c r="K259" s="14" t="str">
        <f t="shared" si="16"/>
        <v/>
      </c>
      <c r="M259" s="24" t="s">
        <v>2720</v>
      </c>
      <c r="N259" s="24" t="s">
        <v>3911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2262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2233</v>
      </c>
      <c r="K260" s="14" t="str">
        <f t="shared" ref="K260:K323" si="21">IF(E260=F260,"","NOT EQUAL")</f>
        <v/>
      </c>
      <c r="M260" s="24" t="s">
        <v>2721</v>
      </c>
      <c r="N260" s="24" t="s">
        <v>3911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2336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2232</v>
      </c>
      <c r="K261" s="14" t="str">
        <f t="shared" si="21"/>
        <v/>
      </c>
      <c r="M261" s="24" t="s">
        <v>2722</v>
      </c>
      <c r="N261" s="24" t="s">
        <v>3911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2337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2232</v>
      </c>
      <c r="K262" s="14" t="str">
        <f t="shared" si="21"/>
        <v/>
      </c>
      <c r="M262" s="24" t="s">
        <v>2723</v>
      </c>
      <c r="N262" s="24" t="s">
        <v>3911</v>
      </c>
      <c r="O262"/>
      <c r="P262"/>
      <c r="Q262"/>
      <c r="R262"/>
      <c r="S262">
        <f t="shared" si="22"/>
        <v>65</v>
      </c>
      <c r="T262" t="s">
        <v>4705</v>
      </c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2262</v>
      </c>
      <c r="D263" s="1" t="s">
        <v>7</v>
      </c>
      <c r="E263" s="19" t="s">
        <v>1945</v>
      </c>
      <c r="F263" s="19" t="s">
        <v>1945</v>
      </c>
      <c r="G263">
        <v>0</v>
      </c>
      <c r="H263">
        <v>0</v>
      </c>
      <c r="I263" s="19" t="s">
        <v>3</v>
      </c>
      <c r="J263" s="19" t="s">
        <v>2233</v>
      </c>
      <c r="K263" s="14" t="str">
        <f t="shared" si="21"/>
        <v/>
      </c>
      <c r="M263" s="24" t="s">
        <v>2724</v>
      </c>
      <c r="N263" s="24" t="s">
        <v>3911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2262</v>
      </c>
      <c r="D264" s="1" t="s">
        <v>7</v>
      </c>
      <c r="E264" s="19" t="s">
        <v>1946</v>
      </c>
      <c r="F264" s="19" t="s">
        <v>1946</v>
      </c>
      <c r="G264">
        <v>0</v>
      </c>
      <c r="H264">
        <v>0</v>
      </c>
      <c r="I264" s="19" t="s">
        <v>3</v>
      </c>
      <c r="J264" s="19" t="s">
        <v>2233</v>
      </c>
      <c r="K264" s="14" t="str">
        <f t="shared" si="21"/>
        <v/>
      </c>
      <c r="M264" s="24" t="s">
        <v>2725</v>
      </c>
      <c r="N264" s="24" t="s">
        <v>3911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2262</v>
      </c>
      <c r="D265" s="1" t="s">
        <v>7</v>
      </c>
      <c r="E265" s="19" t="s">
        <v>1947</v>
      </c>
      <c r="F265" s="19" t="s">
        <v>1947</v>
      </c>
      <c r="G265">
        <v>0</v>
      </c>
      <c r="H265">
        <v>0</v>
      </c>
      <c r="I265" s="19" t="s">
        <v>3</v>
      </c>
      <c r="J265" s="19" t="s">
        <v>2233</v>
      </c>
      <c r="K265" s="14" t="str">
        <f t="shared" si="21"/>
        <v/>
      </c>
      <c r="M265" s="24" t="s">
        <v>2726</v>
      </c>
      <c r="N265" s="24" t="s">
        <v>3911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2262</v>
      </c>
      <c r="D266" s="1" t="s">
        <v>7</v>
      </c>
      <c r="E266" s="19" t="s">
        <v>1948</v>
      </c>
      <c r="F266" s="19" t="s">
        <v>1948</v>
      </c>
      <c r="G266">
        <v>0</v>
      </c>
      <c r="H266">
        <v>0</v>
      </c>
      <c r="I266" s="19" t="s">
        <v>3</v>
      </c>
      <c r="J266" s="19" t="s">
        <v>2233</v>
      </c>
      <c r="K266" s="14" t="str">
        <f t="shared" si="21"/>
        <v/>
      </c>
      <c r="M266" s="24" t="s">
        <v>2727</v>
      </c>
      <c r="N266" s="24" t="s">
        <v>3911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2262</v>
      </c>
      <c r="D267" s="1" t="s">
        <v>7</v>
      </c>
      <c r="E267" s="19" t="s">
        <v>1949</v>
      </c>
      <c r="F267" s="19" t="s">
        <v>1949</v>
      </c>
      <c r="G267">
        <v>0</v>
      </c>
      <c r="H267">
        <v>0</v>
      </c>
      <c r="I267" s="19" t="s">
        <v>3</v>
      </c>
      <c r="J267" s="19" t="s">
        <v>2233</v>
      </c>
      <c r="K267" s="14" t="str">
        <f t="shared" si="21"/>
        <v/>
      </c>
      <c r="M267" s="24" t="s">
        <v>2728</v>
      </c>
      <c r="N267" s="24" t="s">
        <v>3911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2262</v>
      </c>
      <c r="D268" s="1" t="s">
        <v>7</v>
      </c>
      <c r="E268" s="19" t="s">
        <v>1950</v>
      </c>
      <c r="F268" s="19" t="s">
        <v>1950</v>
      </c>
      <c r="G268">
        <v>0</v>
      </c>
      <c r="H268">
        <v>0</v>
      </c>
      <c r="I268" s="19" t="s">
        <v>3</v>
      </c>
      <c r="J268" s="19" t="s">
        <v>2233</v>
      </c>
      <c r="K268" s="14" t="str">
        <f t="shared" si="21"/>
        <v/>
      </c>
      <c r="M268" s="24" t="s">
        <v>2729</v>
      </c>
      <c r="N268" s="24" t="s">
        <v>3911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2262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2233</v>
      </c>
      <c r="K269" s="14" t="str">
        <f t="shared" si="21"/>
        <v/>
      </c>
      <c r="M269" s="24" t="s">
        <v>2730</v>
      </c>
      <c r="N269" s="24" t="s">
        <v>3911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2262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2233</v>
      </c>
      <c r="K270" s="14" t="str">
        <f t="shared" si="21"/>
        <v/>
      </c>
      <c r="M270" s="24" t="s">
        <v>2731</v>
      </c>
      <c r="N270" s="24" t="s">
        <v>3911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2262</v>
      </c>
      <c r="D271" s="1" t="s">
        <v>7</v>
      </c>
      <c r="E271" s="19" t="s">
        <v>1951</v>
      </c>
      <c r="F271" s="19" t="s">
        <v>1951</v>
      </c>
      <c r="G271">
        <v>0</v>
      </c>
      <c r="H271">
        <v>0</v>
      </c>
      <c r="I271" s="19" t="s">
        <v>18</v>
      </c>
      <c r="J271" s="19" t="s">
        <v>2233</v>
      </c>
      <c r="K271" s="14" t="str">
        <f t="shared" si="21"/>
        <v/>
      </c>
      <c r="M271" s="24" t="s">
        <v>2732</v>
      </c>
      <c r="N271" s="24" t="s">
        <v>3911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2262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2233</v>
      </c>
      <c r="K272" s="14" t="str">
        <f t="shared" si="21"/>
        <v/>
      </c>
      <c r="M272" s="24" t="s">
        <v>2733</v>
      </c>
      <c r="N272" s="24" t="s">
        <v>3911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2332</v>
      </c>
      <c r="D273" s="1" t="s">
        <v>1375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2233</v>
      </c>
      <c r="K273" s="14" t="str">
        <f t="shared" si="21"/>
        <v/>
      </c>
      <c r="M273" s="24" t="s">
        <v>2734</v>
      </c>
      <c r="N273" s="24" t="s">
        <v>3911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2262</v>
      </c>
      <c r="D274" s="1" t="s">
        <v>7</v>
      </c>
      <c r="E274" s="19" t="s">
        <v>1952</v>
      </c>
      <c r="F274" s="19" t="s">
        <v>1952</v>
      </c>
      <c r="G274">
        <v>0</v>
      </c>
      <c r="H274">
        <v>0</v>
      </c>
      <c r="I274" s="19" t="s">
        <v>3</v>
      </c>
      <c r="J274" s="19" t="s">
        <v>2233</v>
      </c>
      <c r="K274" s="14" t="str">
        <f t="shared" si="21"/>
        <v/>
      </c>
      <c r="M274" s="24" t="s">
        <v>2735</v>
      </c>
      <c r="N274" s="24" t="s">
        <v>3911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2262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2233</v>
      </c>
      <c r="K275" s="14" t="str">
        <f t="shared" si="21"/>
        <v/>
      </c>
      <c r="M275" s="24" t="s">
        <v>2736</v>
      </c>
      <c r="N275" s="24" t="s">
        <v>3911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2262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2233</v>
      </c>
      <c r="K276" s="14" t="str">
        <f t="shared" si="21"/>
        <v/>
      </c>
      <c r="M276" s="24" t="s">
        <v>2737</v>
      </c>
      <c r="N276" s="24" t="s">
        <v>3911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2262</v>
      </c>
      <c r="D277" s="1" t="s">
        <v>7</v>
      </c>
      <c r="E277" s="19" t="s">
        <v>1953</v>
      </c>
      <c r="F277" s="19" t="s">
        <v>1953</v>
      </c>
      <c r="G277">
        <v>0</v>
      </c>
      <c r="H277">
        <v>0</v>
      </c>
      <c r="I277" s="19" t="s">
        <v>3</v>
      </c>
      <c r="J277" s="19" t="s">
        <v>2233</v>
      </c>
      <c r="K277" s="14" t="str">
        <f t="shared" si="21"/>
        <v/>
      </c>
      <c r="M277" s="24" t="s">
        <v>2738</v>
      </c>
      <c r="N277" s="24" t="s">
        <v>3911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2279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2232</v>
      </c>
      <c r="K278" s="14" t="str">
        <f t="shared" si="21"/>
        <v/>
      </c>
      <c r="M278" s="24" t="s">
        <v>2739</v>
      </c>
      <c r="N278" s="24" t="s">
        <v>3911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2280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2232</v>
      </c>
      <c r="K279" s="14" t="str">
        <f t="shared" si="21"/>
        <v/>
      </c>
      <c r="M279" s="24" t="s">
        <v>2740</v>
      </c>
      <c r="N279" s="24" t="s">
        <v>3911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2262</v>
      </c>
      <c r="D280" s="1" t="s">
        <v>7</v>
      </c>
      <c r="E280" s="19" t="s">
        <v>1954</v>
      </c>
      <c r="F280" s="19" t="s">
        <v>1954</v>
      </c>
      <c r="G280">
        <v>0</v>
      </c>
      <c r="H280">
        <v>0</v>
      </c>
      <c r="I280" s="19" t="s">
        <v>3</v>
      </c>
      <c r="J280" s="19" t="s">
        <v>2233</v>
      </c>
      <c r="K280" s="14" t="str">
        <f t="shared" si="21"/>
        <v/>
      </c>
      <c r="M280" s="24" t="s">
        <v>2741</v>
      </c>
      <c r="N280" s="24" t="s">
        <v>3911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2338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2232</v>
      </c>
      <c r="K281" s="14" t="str">
        <f t="shared" si="21"/>
        <v/>
      </c>
      <c r="M281" s="24" t="s">
        <v>2742</v>
      </c>
      <c r="N281" s="24" t="s">
        <v>3911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2332</v>
      </c>
      <c r="D282" s="1" t="s">
        <v>1376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2233</v>
      </c>
      <c r="K282" s="14" t="str">
        <f t="shared" si="21"/>
        <v/>
      </c>
      <c r="M282" s="24" t="s">
        <v>2743</v>
      </c>
      <c r="N282" s="24" t="s">
        <v>3911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2258</v>
      </c>
      <c r="D283" s="36" t="s">
        <v>4039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2232</v>
      </c>
      <c r="K283" s="14" t="str">
        <f t="shared" si="21"/>
        <v/>
      </c>
      <c r="M283" s="24" t="s">
        <v>2744</v>
      </c>
      <c r="N283" s="24" t="s">
        <v>3911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2262</v>
      </c>
      <c r="D284" s="1" t="s">
        <v>7</v>
      </c>
      <c r="E284" s="19" t="s">
        <v>1955</v>
      </c>
      <c r="F284" s="19" t="s">
        <v>1955</v>
      </c>
      <c r="G284">
        <v>0</v>
      </c>
      <c r="H284">
        <v>0</v>
      </c>
      <c r="I284" s="19" t="s">
        <v>3</v>
      </c>
      <c r="J284" s="19" t="s">
        <v>2233</v>
      </c>
      <c r="K284" s="14" t="str">
        <f t="shared" si="21"/>
        <v/>
      </c>
      <c r="M284" s="24" t="s">
        <v>2745</v>
      </c>
      <c r="N284" s="24" t="s">
        <v>3911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2262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2233</v>
      </c>
      <c r="K285" s="14" t="str">
        <f t="shared" si="21"/>
        <v/>
      </c>
      <c r="M285" s="24" t="s">
        <v>2746</v>
      </c>
      <c r="N285" s="24" t="s">
        <v>3911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2262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2233</v>
      </c>
      <c r="K286" s="14" t="str">
        <f t="shared" si="21"/>
        <v/>
      </c>
      <c r="M286" s="24" t="s">
        <v>2747</v>
      </c>
      <c r="N286" s="24" t="s">
        <v>3911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2262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2233</v>
      </c>
      <c r="K287" s="14" t="str">
        <f t="shared" si="21"/>
        <v/>
      </c>
      <c r="M287" s="24" t="s">
        <v>2748</v>
      </c>
      <c r="N287" s="24" t="s">
        <v>3911</v>
      </c>
      <c r="O287"/>
      <c r="P287"/>
      <c r="Q287"/>
      <c r="R287"/>
      <c r="S287">
        <f t="shared" si="22"/>
        <v>66</v>
      </c>
      <c r="T287"/>
      <c r="U287" s="146" t="s">
        <v>4615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2293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2232</v>
      </c>
      <c r="K288" s="14" t="str">
        <f t="shared" si="21"/>
        <v/>
      </c>
      <c r="M288" s="24" t="s">
        <v>2749</v>
      </c>
      <c r="N288" s="24" t="s">
        <v>3911</v>
      </c>
      <c r="O288"/>
      <c r="P288"/>
      <c r="Q288"/>
      <c r="R288"/>
      <c r="S288">
        <f t="shared" si="22"/>
        <v>66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2339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2232</v>
      </c>
      <c r="K289" s="14" t="str">
        <f t="shared" si="21"/>
        <v/>
      </c>
      <c r="M289" s="24" t="s">
        <v>2750</v>
      </c>
      <c r="N289" s="24" t="s">
        <v>3911</v>
      </c>
      <c r="O289"/>
      <c r="P289"/>
      <c r="Q289"/>
      <c r="R289"/>
      <c r="S289">
        <f t="shared" si="22"/>
        <v>66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2340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2232</v>
      </c>
      <c r="K290" s="14" t="str">
        <f t="shared" si="21"/>
        <v/>
      </c>
      <c r="M290" s="24" t="s">
        <v>2751</v>
      </c>
      <c r="N290" s="24" t="s">
        <v>3911</v>
      </c>
      <c r="O290"/>
      <c r="P290"/>
      <c r="Q290"/>
      <c r="R290"/>
      <c r="S290">
        <f t="shared" si="22"/>
        <v>66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2341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2232</v>
      </c>
      <c r="K291" s="14" t="str">
        <f t="shared" si="21"/>
        <v>NOT EQUAL</v>
      </c>
      <c r="M291" s="24" t="s">
        <v>2752</v>
      </c>
      <c r="N291" s="24" t="s">
        <v>3911</v>
      </c>
      <c r="O291"/>
      <c r="P291"/>
      <c r="Q291"/>
      <c r="R291"/>
      <c r="S291">
        <f t="shared" si="22"/>
        <v>66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2342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2232</v>
      </c>
      <c r="K292" s="14" t="str">
        <f t="shared" si="21"/>
        <v>NOT EQUAL</v>
      </c>
      <c r="M292" s="24" t="s">
        <v>2753</v>
      </c>
      <c r="N292" s="24" t="s">
        <v>3911</v>
      </c>
      <c r="O292"/>
      <c r="P292"/>
      <c r="Q292"/>
      <c r="R292"/>
      <c r="S292">
        <f t="shared" si="22"/>
        <v>66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2343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2232</v>
      </c>
      <c r="K293" s="14" t="str">
        <f t="shared" si="21"/>
        <v>NOT EQUAL</v>
      </c>
      <c r="M293" s="24" t="s">
        <v>2754</v>
      </c>
      <c r="N293" s="24" t="s">
        <v>3911</v>
      </c>
      <c r="O293"/>
      <c r="P293"/>
      <c r="Q293"/>
      <c r="R293"/>
      <c r="S293">
        <f t="shared" si="22"/>
        <v>66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2344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2232</v>
      </c>
      <c r="K294" s="14" t="str">
        <f t="shared" si="21"/>
        <v/>
      </c>
      <c r="M294" s="24" t="s">
        <v>2755</v>
      </c>
      <c r="N294" s="24" t="s">
        <v>3911</v>
      </c>
      <c r="O294"/>
      <c r="P294"/>
      <c r="Q294"/>
      <c r="R294"/>
      <c r="S294">
        <f t="shared" si="22"/>
        <v>66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2345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2232</v>
      </c>
      <c r="K295" s="14" t="str">
        <f t="shared" si="21"/>
        <v>NOT EQUAL</v>
      </c>
      <c r="M295" s="24" t="s">
        <v>2756</v>
      </c>
      <c r="N295" s="24" t="s">
        <v>3911</v>
      </c>
      <c r="O295"/>
      <c r="P295"/>
      <c r="Q295"/>
      <c r="R295"/>
      <c r="S295">
        <f t="shared" si="22"/>
        <v>66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2258</v>
      </c>
      <c r="D296" s="36" t="s">
        <v>4040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2232</v>
      </c>
      <c r="K296" s="14" t="str">
        <f t="shared" si="21"/>
        <v/>
      </c>
      <c r="M296" s="24" t="s">
        <v>2757</v>
      </c>
      <c r="N296" s="24" t="s">
        <v>3911</v>
      </c>
      <c r="O296"/>
      <c r="P296"/>
      <c r="Q296"/>
      <c r="R296"/>
      <c r="S296">
        <f t="shared" si="22"/>
        <v>66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2262</v>
      </c>
      <c r="D297" s="1" t="s">
        <v>7</v>
      </c>
      <c r="E297" s="19" t="s">
        <v>1956</v>
      </c>
      <c r="F297" s="19" t="s">
        <v>1956</v>
      </c>
      <c r="G297">
        <v>0</v>
      </c>
      <c r="H297">
        <v>0</v>
      </c>
      <c r="I297" s="19" t="s">
        <v>3</v>
      </c>
      <c r="J297" s="19" t="s">
        <v>2233</v>
      </c>
      <c r="K297" s="14" t="str">
        <f t="shared" si="21"/>
        <v/>
      </c>
      <c r="M297" s="24" t="s">
        <v>2758</v>
      </c>
      <c r="N297" s="24" t="s">
        <v>3911</v>
      </c>
      <c r="O297"/>
      <c r="P297"/>
      <c r="Q297"/>
      <c r="R297"/>
      <c r="S297">
        <f t="shared" si="22"/>
        <v>66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2332</v>
      </c>
      <c r="D298" s="1" t="s">
        <v>1377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2233</v>
      </c>
      <c r="K298" s="14" t="str">
        <f t="shared" si="21"/>
        <v/>
      </c>
      <c r="M298" s="24" t="s">
        <v>2759</v>
      </c>
      <c r="N298" s="24" t="s">
        <v>3911</v>
      </c>
      <c r="O298"/>
      <c r="P298"/>
      <c r="Q298"/>
      <c r="R298"/>
      <c r="S298">
        <f t="shared" si="22"/>
        <v>66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2346</v>
      </c>
      <c r="D299" s="71" t="s">
        <v>4251</v>
      </c>
      <c r="E299" s="19" t="s">
        <v>1957</v>
      </c>
      <c r="F299" s="19" t="s">
        <v>4228</v>
      </c>
      <c r="G299">
        <v>0</v>
      </c>
      <c r="H299">
        <v>0</v>
      </c>
      <c r="I299" s="19" t="s">
        <v>3</v>
      </c>
      <c r="J299" s="29" t="s">
        <v>2232</v>
      </c>
      <c r="K299" s="14" t="str">
        <f t="shared" si="21"/>
        <v>NOT EQUAL</v>
      </c>
      <c r="L299" s="1"/>
      <c r="M299" s="24" t="s">
        <v>2760</v>
      </c>
      <c r="N299" s="24" t="s">
        <v>3911</v>
      </c>
      <c r="O299"/>
      <c r="P299"/>
      <c r="Q299"/>
      <c r="R299"/>
      <c r="S299">
        <f t="shared" si="22"/>
        <v>67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2347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2232</v>
      </c>
      <c r="K300" s="14" t="str">
        <f t="shared" si="21"/>
        <v/>
      </c>
      <c r="M300" s="24" t="s">
        <v>2761</v>
      </c>
      <c r="N300" s="24" t="s">
        <v>3911</v>
      </c>
      <c r="O300"/>
      <c r="P300"/>
      <c r="Q300"/>
      <c r="R300"/>
      <c r="S300">
        <f t="shared" si="22"/>
        <v>67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2262</v>
      </c>
      <c r="D301" s="1" t="s">
        <v>7</v>
      </c>
      <c r="E301" s="19" t="s">
        <v>1958</v>
      </c>
      <c r="F301" s="19" t="s">
        <v>1958</v>
      </c>
      <c r="G301">
        <v>0</v>
      </c>
      <c r="H301">
        <v>0</v>
      </c>
      <c r="I301" s="19" t="s">
        <v>3</v>
      </c>
      <c r="J301" s="19" t="s">
        <v>2233</v>
      </c>
      <c r="K301" s="14" t="str">
        <f t="shared" si="21"/>
        <v/>
      </c>
      <c r="M301" s="24" t="s">
        <v>2762</v>
      </c>
      <c r="N301" s="24" t="s">
        <v>3911</v>
      </c>
      <c r="O301"/>
      <c r="P301"/>
      <c r="Q301"/>
      <c r="R301"/>
      <c r="S301">
        <f t="shared" si="22"/>
        <v>67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2262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2233</v>
      </c>
      <c r="K302" s="14" t="str">
        <f t="shared" si="21"/>
        <v/>
      </c>
      <c r="M302" s="24" t="s">
        <v>2763</v>
      </c>
      <c r="N302" s="24" t="s">
        <v>3911</v>
      </c>
      <c r="O302"/>
      <c r="P302"/>
      <c r="Q302"/>
      <c r="R302"/>
      <c r="S302">
        <f t="shared" si="22"/>
        <v>67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2339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2232</v>
      </c>
      <c r="K303" s="14" t="str">
        <f t="shared" si="21"/>
        <v/>
      </c>
      <c r="M303" s="24" t="s">
        <v>2764</v>
      </c>
      <c r="N303" s="24" t="s">
        <v>3911</v>
      </c>
      <c r="O303"/>
      <c r="P303"/>
      <c r="Q303"/>
      <c r="R303"/>
      <c r="S303">
        <f t="shared" si="22"/>
        <v>67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2348</v>
      </c>
      <c r="D304" s="1" t="s">
        <v>7</v>
      </c>
      <c r="E304" s="19" t="s">
        <v>1959</v>
      </c>
      <c r="F304" s="19" t="s">
        <v>1959</v>
      </c>
      <c r="G304">
        <v>0</v>
      </c>
      <c r="H304">
        <v>0</v>
      </c>
      <c r="I304" s="19" t="s">
        <v>3</v>
      </c>
      <c r="J304" s="19" t="s">
        <v>2232</v>
      </c>
      <c r="K304" s="14" t="str">
        <f t="shared" si="21"/>
        <v/>
      </c>
      <c r="M304" s="24" t="s">
        <v>2765</v>
      </c>
      <c r="N304" s="24" t="s">
        <v>3911</v>
      </c>
      <c r="O304"/>
      <c r="P304"/>
      <c r="Q304"/>
      <c r="R304"/>
      <c r="S304">
        <f t="shared" si="22"/>
        <v>68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2262</v>
      </c>
      <c r="D305" s="1" t="s">
        <v>7</v>
      </c>
      <c r="E305" s="19" t="s">
        <v>1960</v>
      </c>
      <c r="F305" s="19" t="s">
        <v>1960</v>
      </c>
      <c r="G305">
        <v>0</v>
      </c>
      <c r="H305">
        <v>0</v>
      </c>
      <c r="I305" s="19" t="s">
        <v>3</v>
      </c>
      <c r="J305" s="19" t="s">
        <v>2233</v>
      </c>
      <c r="K305" s="14" t="str">
        <f t="shared" si="21"/>
        <v/>
      </c>
      <c r="M305" s="24" t="s">
        <v>2766</v>
      </c>
      <c r="N305" s="24" t="s">
        <v>3911</v>
      </c>
      <c r="O305"/>
      <c r="P305"/>
      <c r="Q305"/>
      <c r="R305"/>
      <c r="S305">
        <f t="shared" si="22"/>
        <v>68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2262</v>
      </c>
      <c r="D306" s="1" t="s">
        <v>7</v>
      </c>
      <c r="E306" s="30" t="s">
        <v>1961</v>
      </c>
      <c r="F306" s="30" t="s">
        <v>1961</v>
      </c>
      <c r="G306">
        <v>0</v>
      </c>
      <c r="H306">
        <v>0</v>
      </c>
      <c r="I306" s="19" t="s">
        <v>3</v>
      </c>
      <c r="J306" s="19" t="s">
        <v>2233</v>
      </c>
      <c r="K306" s="14" t="str">
        <f t="shared" si="21"/>
        <v/>
      </c>
      <c r="M306" s="59" t="s">
        <v>2768</v>
      </c>
      <c r="N306" s="24" t="s">
        <v>3911</v>
      </c>
      <c r="O306"/>
      <c r="P306"/>
      <c r="Q306"/>
      <c r="R306"/>
      <c r="S306">
        <f t="shared" si="22"/>
        <v>68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2262</v>
      </c>
      <c r="D307" s="1" t="s">
        <v>7</v>
      </c>
      <c r="E307" s="30" t="s">
        <v>4247</v>
      </c>
      <c r="F307" s="30" t="s">
        <v>4247</v>
      </c>
      <c r="G307">
        <v>0</v>
      </c>
      <c r="H307">
        <v>0</v>
      </c>
      <c r="I307" s="19" t="s">
        <v>3</v>
      </c>
      <c r="J307" s="19" t="s">
        <v>2233</v>
      </c>
      <c r="K307" s="14" t="str">
        <f t="shared" si="21"/>
        <v/>
      </c>
      <c r="M307" s="59" t="s">
        <v>2767</v>
      </c>
      <c r="N307" s="24" t="s">
        <v>3911</v>
      </c>
      <c r="O307"/>
      <c r="P307"/>
      <c r="Q307"/>
      <c r="R307"/>
      <c r="S307">
        <f t="shared" si="22"/>
        <v>68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2262</v>
      </c>
      <c r="D308" s="1" t="s">
        <v>7</v>
      </c>
      <c r="E308" s="30" t="s">
        <v>4248</v>
      </c>
      <c r="F308" s="30" t="s">
        <v>4248</v>
      </c>
      <c r="G308">
        <v>0</v>
      </c>
      <c r="H308">
        <v>0</v>
      </c>
      <c r="I308" s="19" t="s">
        <v>3</v>
      </c>
      <c r="J308" s="19" t="s">
        <v>2233</v>
      </c>
      <c r="K308" s="14" t="str">
        <f t="shared" si="21"/>
        <v/>
      </c>
      <c r="M308" s="24" t="s">
        <v>2769</v>
      </c>
      <c r="N308" s="24" t="s">
        <v>3911</v>
      </c>
      <c r="O308"/>
      <c r="P308"/>
      <c r="Q308"/>
      <c r="R308"/>
      <c r="S308">
        <f t="shared" si="22"/>
        <v>68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2262</v>
      </c>
      <c r="D309" s="1" t="s">
        <v>7</v>
      </c>
      <c r="E309" s="19" t="s">
        <v>1962</v>
      </c>
      <c r="F309" s="19" t="s">
        <v>1962</v>
      </c>
      <c r="G309">
        <v>0</v>
      </c>
      <c r="H309">
        <v>0</v>
      </c>
      <c r="I309" s="19" t="s">
        <v>3</v>
      </c>
      <c r="J309" s="19" t="s">
        <v>2233</v>
      </c>
      <c r="K309" s="14" t="str">
        <f t="shared" si="21"/>
        <v/>
      </c>
      <c r="M309" s="24" t="s">
        <v>2770</v>
      </c>
      <c r="N309" s="24" t="s">
        <v>3911</v>
      </c>
      <c r="O309"/>
      <c r="P309"/>
      <c r="Q309"/>
      <c r="R309"/>
      <c r="S309">
        <f t="shared" si="22"/>
        <v>68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2262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2233</v>
      </c>
      <c r="K310" s="14" t="str">
        <f t="shared" si="21"/>
        <v/>
      </c>
      <c r="M310" s="24" t="s">
        <v>2771</v>
      </c>
      <c r="N310" s="24" t="s">
        <v>3911</v>
      </c>
      <c r="O310"/>
      <c r="P310"/>
      <c r="Q310"/>
      <c r="R310"/>
      <c r="S310">
        <f t="shared" si="22"/>
        <v>68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2278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2233</v>
      </c>
      <c r="K311" s="14" t="str">
        <f t="shared" si="21"/>
        <v/>
      </c>
      <c r="M311" s="24" t="s">
        <v>2772</v>
      </c>
      <c r="N311" s="24" t="s">
        <v>3911</v>
      </c>
      <c r="O311"/>
      <c r="P311"/>
      <c r="Q311"/>
      <c r="R311"/>
      <c r="S311">
        <f t="shared" si="22"/>
        <v>68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4096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2232</v>
      </c>
      <c r="K312" s="14" t="str">
        <f t="shared" si="21"/>
        <v/>
      </c>
      <c r="M312" s="24" t="s">
        <v>2773</v>
      </c>
      <c r="N312" s="24" t="s">
        <v>3911</v>
      </c>
      <c r="O312"/>
      <c r="P312"/>
      <c r="Q312"/>
      <c r="R312"/>
      <c r="S312">
        <f t="shared" si="22"/>
        <v>69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2349</v>
      </c>
      <c r="D313" s="71" t="s">
        <v>4251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2232</v>
      </c>
      <c r="K313" s="14" t="str">
        <f t="shared" si="21"/>
        <v/>
      </c>
      <c r="L313" s="1" t="s">
        <v>197</v>
      </c>
      <c r="M313" s="24" t="s">
        <v>2774</v>
      </c>
      <c r="N313" s="24" t="s">
        <v>3911</v>
      </c>
      <c r="O313"/>
      <c r="P313"/>
      <c r="Q313"/>
      <c r="R313"/>
      <c r="S313">
        <f t="shared" si="22"/>
        <v>70</v>
      </c>
      <c r="T313" t="s">
        <v>4705</v>
      </c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2262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2233</v>
      </c>
      <c r="K314" s="14" t="str">
        <f t="shared" si="21"/>
        <v/>
      </c>
      <c r="M314" s="24" t="s">
        <v>2775</v>
      </c>
      <c r="N314" s="24" t="s">
        <v>3911</v>
      </c>
      <c r="O314"/>
      <c r="P314"/>
      <c r="Q314"/>
      <c r="R314"/>
      <c r="S314">
        <f t="shared" si="22"/>
        <v>70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4492</v>
      </c>
      <c r="D315" s="1" t="s">
        <v>7</v>
      </c>
      <c r="E315" s="19" t="s">
        <v>1963</v>
      </c>
      <c r="F315" s="19" t="s">
        <v>1964</v>
      </c>
      <c r="G315">
        <v>0</v>
      </c>
      <c r="H315">
        <v>0</v>
      </c>
      <c r="I315" s="19" t="s">
        <v>3</v>
      </c>
      <c r="J315" s="19" t="s">
        <v>2232</v>
      </c>
      <c r="K315" s="14" t="str">
        <f t="shared" si="21"/>
        <v>NOT EQUAL</v>
      </c>
      <c r="M315" s="24" t="s">
        <v>2776</v>
      </c>
      <c r="N315" s="24" t="s">
        <v>3911</v>
      </c>
      <c r="O315"/>
      <c r="P315"/>
      <c r="Q315"/>
      <c r="R315"/>
      <c r="S315">
        <f t="shared" si="22"/>
        <v>71</v>
      </c>
      <c r="T315" t="s">
        <v>4705</v>
      </c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2262</v>
      </c>
      <c r="D316" s="1" t="s">
        <v>7</v>
      </c>
      <c r="E316" s="19" t="s">
        <v>1965</v>
      </c>
      <c r="F316" s="19" t="s">
        <v>1965</v>
      </c>
      <c r="G316">
        <v>0</v>
      </c>
      <c r="H316">
        <v>0</v>
      </c>
      <c r="I316" s="19" t="s">
        <v>3</v>
      </c>
      <c r="J316" s="19" t="s">
        <v>2233</v>
      </c>
      <c r="K316" s="14" t="str">
        <f t="shared" si="21"/>
        <v/>
      </c>
      <c r="M316" s="24" t="s">
        <v>2777</v>
      </c>
      <c r="N316" s="24" t="s">
        <v>3911</v>
      </c>
      <c r="O316"/>
      <c r="P316"/>
      <c r="Q316"/>
      <c r="R316"/>
      <c r="S316">
        <f t="shared" si="22"/>
        <v>71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2262</v>
      </c>
      <c r="D317" s="1" t="s">
        <v>7</v>
      </c>
      <c r="E317" s="19" t="s">
        <v>1966</v>
      </c>
      <c r="F317" s="19" t="s">
        <v>1967</v>
      </c>
      <c r="G317">
        <v>0</v>
      </c>
      <c r="H317">
        <v>0</v>
      </c>
      <c r="I317" s="19" t="s">
        <v>3</v>
      </c>
      <c r="J317" s="19" t="s">
        <v>2232</v>
      </c>
      <c r="K317" s="14" t="str">
        <f t="shared" si="21"/>
        <v/>
      </c>
      <c r="M317" s="24" t="s">
        <v>2778</v>
      </c>
      <c r="N317" s="24" t="s">
        <v>3911</v>
      </c>
      <c r="O317"/>
      <c r="P317"/>
      <c r="Q317"/>
      <c r="R317"/>
      <c r="S317">
        <f t="shared" si="22"/>
        <v>72</v>
      </c>
      <c r="T317" t="s">
        <v>4705</v>
      </c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2350</v>
      </c>
      <c r="D318" s="1" t="s">
        <v>7</v>
      </c>
      <c r="E318" s="19" t="s">
        <v>1968</v>
      </c>
      <c r="F318" s="19" t="s">
        <v>199</v>
      </c>
      <c r="G318">
        <v>0</v>
      </c>
      <c r="H318">
        <v>0</v>
      </c>
      <c r="I318" s="19" t="s">
        <v>3</v>
      </c>
      <c r="J318" s="19" t="s">
        <v>2232</v>
      </c>
      <c r="K318" s="14" t="str">
        <f t="shared" si="21"/>
        <v/>
      </c>
      <c r="M318" s="24" t="s">
        <v>2779</v>
      </c>
      <c r="N318" s="24" t="s">
        <v>3911</v>
      </c>
      <c r="O318"/>
      <c r="P318"/>
      <c r="Q318"/>
      <c r="R318"/>
      <c r="S318">
        <f t="shared" si="22"/>
        <v>73</v>
      </c>
      <c r="T318" t="s">
        <v>4705</v>
      </c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4509</v>
      </c>
      <c r="D319" s="1" t="s">
        <v>4510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2233</v>
      </c>
      <c r="K319" s="14" t="str">
        <f t="shared" si="21"/>
        <v/>
      </c>
      <c r="M319" s="24" t="s">
        <v>2780</v>
      </c>
      <c r="N319" s="24" t="s">
        <v>3911</v>
      </c>
      <c r="O319"/>
      <c r="P319"/>
      <c r="Q319"/>
      <c r="R319"/>
      <c r="S319">
        <f t="shared" si="22"/>
        <v>73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4509</v>
      </c>
      <c r="D320" s="1" t="s">
        <v>4511</v>
      </c>
      <c r="E320" s="19" t="s">
        <v>1969</v>
      </c>
      <c r="F320" s="19" t="s">
        <v>1969</v>
      </c>
      <c r="G320">
        <v>0</v>
      </c>
      <c r="H320">
        <v>0</v>
      </c>
      <c r="I320" s="19" t="s">
        <v>3</v>
      </c>
      <c r="J320" s="19" t="s">
        <v>2233</v>
      </c>
      <c r="K320" s="14" t="str">
        <f t="shared" si="21"/>
        <v/>
      </c>
      <c r="M320" s="24" t="s">
        <v>2781</v>
      </c>
      <c r="N320" s="24" t="s">
        <v>3911</v>
      </c>
      <c r="O320"/>
      <c r="P320"/>
      <c r="Q320"/>
      <c r="R320"/>
      <c r="S320">
        <f t="shared" si="22"/>
        <v>73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4509</v>
      </c>
      <c r="D321" s="1" t="s">
        <v>4512</v>
      </c>
      <c r="E321" s="19" t="s">
        <v>1970</v>
      </c>
      <c r="F321" s="19" t="s">
        <v>1970</v>
      </c>
      <c r="G321">
        <v>0</v>
      </c>
      <c r="H321">
        <v>0</v>
      </c>
      <c r="I321" s="19" t="s">
        <v>3</v>
      </c>
      <c r="J321" s="19" t="s">
        <v>2233</v>
      </c>
      <c r="K321" s="14" t="str">
        <f t="shared" si="21"/>
        <v/>
      </c>
      <c r="M321" s="24" t="s">
        <v>2782</v>
      </c>
      <c r="N321" s="24" t="s">
        <v>3911</v>
      </c>
      <c r="O321"/>
      <c r="P321"/>
      <c r="Q321"/>
      <c r="R321"/>
      <c r="S321">
        <f t="shared" si="22"/>
        <v>73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4509</v>
      </c>
      <c r="D322" s="1" t="s">
        <v>4513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2233</v>
      </c>
      <c r="K322" s="14" t="str">
        <f t="shared" si="21"/>
        <v/>
      </c>
      <c r="M322" s="24" t="s">
        <v>2783</v>
      </c>
      <c r="N322" s="24" t="s">
        <v>3911</v>
      </c>
      <c r="O322"/>
      <c r="P322"/>
      <c r="Q322"/>
      <c r="R322"/>
      <c r="S322">
        <f t="shared" si="22"/>
        <v>73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4509</v>
      </c>
      <c r="D323" s="1" t="s">
        <v>4514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2233</v>
      </c>
      <c r="K323" s="14" t="str">
        <f t="shared" si="21"/>
        <v/>
      </c>
      <c r="M323" s="24" t="s">
        <v>2784</v>
      </c>
      <c r="N323" s="24" t="s">
        <v>3911</v>
      </c>
      <c r="O323"/>
      <c r="P323"/>
      <c r="Q323"/>
      <c r="R323"/>
      <c r="S323">
        <f t="shared" si="22"/>
        <v>73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2351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2233</v>
      </c>
      <c r="K324" s="14" t="str">
        <f t="shared" ref="K324:K387" si="26">IF(E324=F324,"","NOT EQUAL")</f>
        <v/>
      </c>
      <c r="M324" s="24" t="s">
        <v>2785</v>
      </c>
      <c r="N324" s="24" t="s">
        <v>3911</v>
      </c>
      <c r="O324"/>
      <c r="P324"/>
      <c r="Q324"/>
      <c r="R324"/>
      <c r="S324">
        <f t="shared" si="22"/>
        <v>73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2352</v>
      </c>
      <c r="D325" s="1" t="s">
        <v>7</v>
      </c>
      <c r="E325" s="19" t="s">
        <v>1971</v>
      </c>
      <c r="F325" s="19" t="s">
        <v>1971</v>
      </c>
      <c r="G325">
        <v>0</v>
      </c>
      <c r="H325">
        <v>0</v>
      </c>
      <c r="I325" s="19" t="s">
        <v>3</v>
      </c>
      <c r="J325" s="19" t="s">
        <v>2232</v>
      </c>
      <c r="K325" s="14" t="str">
        <f t="shared" si="26"/>
        <v/>
      </c>
      <c r="M325" s="24" t="s">
        <v>2786</v>
      </c>
      <c r="N325" s="24" t="s">
        <v>3911</v>
      </c>
      <c r="O325"/>
      <c r="P325"/>
      <c r="Q325"/>
      <c r="R325"/>
      <c r="S325">
        <f t="shared" ref="S325:S388" si="27">IF(X325&lt;&gt;"",S324+1,S324)</f>
        <v>74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2353</v>
      </c>
      <c r="D326" s="71" t="s">
        <v>4251</v>
      </c>
      <c r="E326" s="40" t="s">
        <v>4523</v>
      </c>
      <c r="F326" s="19" t="s">
        <v>204</v>
      </c>
      <c r="G326">
        <v>0</v>
      </c>
      <c r="H326">
        <v>0</v>
      </c>
      <c r="I326" s="19" t="s">
        <v>3</v>
      </c>
      <c r="J326" s="19" t="s">
        <v>2232</v>
      </c>
      <c r="K326" s="14" t="str">
        <f t="shared" si="26"/>
        <v>NOT EQUAL</v>
      </c>
      <c r="L326" s="1" t="s">
        <v>205</v>
      </c>
      <c r="M326" s="24" t="s">
        <v>2787</v>
      </c>
      <c r="N326" s="24" t="s">
        <v>3911</v>
      </c>
      <c r="O326"/>
      <c r="P326"/>
      <c r="Q326"/>
      <c r="R326"/>
      <c r="S326">
        <f t="shared" si="27"/>
        <v>75</v>
      </c>
      <c r="T326" t="s">
        <v>4705</v>
      </c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2354</v>
      </c>
      <c r="D327" s="1" t="s">
        <v>7</v>
      </c>
      <c r="E327" s="19" t="s">
        <v>1972</v>
      </c>
      <c r="F327" s="19" t="s">
        <v>1973</v>
      </c>
      <c r="G327">
        <v>0</v>
      </c>
      <c r="H327">
        <v>0</v>
      </c>
      <c r="I327" s="19" t="s">
        <v>3</v>
      </c>
      <c r="J327" s="19" t="s">
        <v>2232</v>
      </c>
      <c r="K327" s="14" t="str">
        <f t="shared" si="26"/>
        <v>NOT EQUAL</v>
      </c>
      <c r="M327" s="24" t="s">
        <v>2788</v>
      </c>
      <c r="N327" s="24" t="s">
        <v>3911</v>
      </c>
      <c r="O327"/>
      <c r="P327"/>
      <c r="Q327"/>
      <c r="R327"/>
      <c r="S327">
        <f t="shared" si="27"/>
        <v>76</v>
      </c>
      <c r="T327" t="s">
        <v>4705</v>
      </c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2278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2233</v>
      </c>
      <c r="K328" s="14" t="str">
        <f t="shared" si="26"/>
        <v/>
      </c>
      <c r="M328" s="24" t="s">
        <v>2789</v>
      </c>
      <c r="N328" s="24" t="s">
        <v>3911</v>
      </c>
      <c r="O328"/>
      <c r="P328"/>
      <c r="Q328"/>
      <c r="R328"/>
      <c r="S328">
        <f t="shared" si="27"/>
        <v>76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2262</v>
      </c>
      <c r="D329" s="1" t="s">
        <v>7</v>
      </c>
      <c r="E329" s="55" t="s">
        <v>1974</v>
      </c>
      <c r="F329" s="56" t="s">
        <v>1974</v>
      </c>
      <c r="G329">
        <v>0</v>
      </c>
      <c r="H329">
        <v>0</v>
      </c>
      <c r="I329" s="19" t="s">
        <v>3</v>
      </c>
      <c r="J329" s="19" t="s">
        <v>2233</v>
      </c>
      <c r="K329" s="14" t="str">
        <f t="shared" si="26"/>
        <v/>
      </c>
      <c r="M329" s="59" t="s">
        <v>2791</v>
      </c>
      <c r="N329" s="24" t="s">
        <v>3911</v>
      </c>
      <c r="O329"/>
      <c r="P329"/>
      <c r="Q329"/>
      <c r="R329"/>
      <c r="S329">
        <f t="shared" si="27"/>
        <v>76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2262</v>
      </c>
      <c r="D330" s="1" t="s">
        <v>7</v>
      </c>
      <c r="E330" s="57" t="s">
        <v>4211</v>
      </c>
      <c r="F330" s="58" t="s">
        <v>4211</v>
      </c>
      <c r="G330">
        <v>0</v>
      </c>
      <c r="H330">
        <v>0</v>
      </c>
      <c r="I330" s="19" t="s">
        <v>3</v>
      </c>
      <c r="J330" s="19" t="s">
        <v>2233</v>
      </c>
      <c r="K330" s="14" t="str">
        <f t="shared" si="26"/>
        <v/>
      </c>
      <c r="M330" s="59" t="s">
        <v>2790</v>
      </c>
      <c r="N330" s="24" t="s">
        <v>3911</v>
      </c>
      <c r="O330"/>
      <c r="P330"/>
      <c r="Q330"/>
      <c r="R330"/>
      <c r="S330">
        <f t="shared" si="27"/>
        <v>76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2262</v>
      </c>
      <c r="D331" s="1" t="s">
        <v>7</v>
      </c>
      <c r="E331" s="57" t="s">
        <v>4212</v>
      </c>
      <c r="F331" s="58" t="s">
        <v>4212</v>
      </c>
      <c r="G331">
        <v>0</v>
      </c>
      <c r="H331">
        <v>0</v>
      </c>
      <c r="I331" s="19" t="s">
        <v>3</v>
      </c>
      <c r="J331" s="19" t="s">
        <v>2233</v>
      </c>
      <c r="K331" s="14" t="str">
        <f t="shared" si="26"/>
        <v/>
      </c>
      <c r="M331" s="24" t="s">
        <v>2792</v>
      </c>
      <c r="N331" s="24" t="s">
        <v>3911</v>
      </c>
      <c r="O331"/>
      <c r="P331"/>
      <c r="Q331"/>
      <c r="R331"/>
      <c r="S331">
        <f t="shared" si="27"/>
        <v>76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2262</v>
      </c>
      <c r="D332" s="1" t="s">
        <v>7</v>
      </c>
      <c r="E332" s="19" t="s">
        <v>1975</v>
      </c>
      <c r="F332" s="19" t="s">
        <v>1975</v>
      </c>
      <c r="G332">
        <v>0</v>
      </c>
      <c r="H332">
        <v>0</v>
      </c>
      <c r="I332" s="19" t="s">
        <v>3</v>
      </c>
      <c r="J332" s="19" t="s">
        <v>2233</v>
      </c>
      <c r="K332" s="14" t="str">
        <f t="shared" si="26"/>
        <v/>
      </c>
      <c r="M332" s="24" t="s">
        <v>2793</v>
      </c>
      <c r="N332" s="24" t="s">
        <v>3911</v>
      </c>
      <c r="O332"/>
      <c r="P332"/>
      <c r="Q332"/>
      <c r="R332"/>
      <c r="S332">
        <f t="shared" si="27"/>
        <v>76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2262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2233</v>
      </c>
      <c r="K333" s="14" t="str">
        <f t="shared" si="26"/>
        <v/>
      </c>
      <c r="M333" s="24" t="s">
        <v>2794</v>
      </c>
      <c r="N333" s="24" t="s">
        <v>3911</v>
      </c>
      <c r="O333"/>
      <c r="P333"/>
      <c r="Q333"/>
      <c r="R333"/>
      <c r="S333">
        <f t="shared" si="27"/>
        <v>76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4589</v>
      </c>
      <c r="D334" s="1" t="s">
        <v>7</v>
      </c>
      <c r="E334" s="19" t="s">
        <v>1976</v>
      </c>
      <c r="F334" s="19" t="s">
        <v>1977</v>
      </c>
      <c r="G334">
        <v>0</v>
      </c>
      <c r="H334">
        <v>0</v>
      </c>
      <c r="I334" s="19" t="s">
        <v>3</v>
      </c>
      <c r="J334" s="19" t="s">
        <v>2232</v>
      </c>
      <c r="K334" s="14" t="str">
        <f t="shared" si="26"/>
        <v/>
      </c>
      <c r="M334" s="24" t="s">
        <v>2795</v>
      </c>
      <c r="N334" s="24" t="s">
        <v>3911</v>
      </c>
      <c r="O334"/>
      <c r="P334"/>
      <c r="Q334"/>
      <c r="R334"/>
      <c r="S334">
        <f t="shared" si="27"/>
        <v>77</v>
      </c>
      <c r="T334" t="s">
        <v>4705</v>
      </c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2262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2233</v>
      </c>
      <c r="K335" s="14" t="str">
        <f t="shared" si="26"/>
        <v/>
      </c>
      <c r="M335" s="24" t="s">
        <v>2796</v>
      </c>
      <c r="N335" s="24" t="s">
        <v>3911</v>
      </c>
      <c r="O335"/>
      <c r="P335"/>
      <c r="Q335"/>
      <c r="R335"/>
      <c r="S335">
        <f t="shared" si="27"/>
        <v>77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2258</v>
      </c>
      <c r="D336" s="36" t="s">
        <v>4041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2232</v>
      </c>
      <c r="K336" s="14" t="str">
        <f t="shared" si="26"/>
        <v/>
      </c>
      <c r="M336" s="24" t="s">
        <v>2797</v>
      </c>
      <c r="N336" s="24" t="s">
        <v>3911</v>
      </c>
      <c r="O336"/>
      <c r="P336"/>
      <c r="Q336"/>
      <c r="R336"/>
      <c r="S336">
        <f t="shared" si="27"/>
        <v>77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2355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2232</v>
      </c>
      <c r="K337" s="14" t="str">
        <f t="shared" si="26"/>
        <v/>
      </c>
      <c r="M337" s="24" t="s">
        <v>2798</v>
      </c>
      <c r="N337" s="24" t="s">
        <v>3911</v>
      </c>
      <c r="O337"/>
      <c r="P337"/>
      <c r="Q337"/>
      <c r="R337"/>
      <c r="S337">
        <f t="shared" si="27"/>
        <v>77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4529</v>
      </c>
      <c r="D338" s="92" t="s">
        <v>27</v>
      </c>
      <c r="E338" s="93" t="s">
        <v>4530</v>
      </c>
      <c r="F338" s="93" t="s">
        <v>2209</v>
      </c>
      <c r="G338" s="94">
        <v>0</v>
      </c>
      <c r="H338" s="94">
        <v>0</v>
      </c>
      <c r="I338" s="95" t="s">
        <v>3</v>
      </c>
      <c r="J338" s="19" t="s">
        <v>2232</v>
      </c>
      <c r="K338" s="96" t="str">
        <f t="shared" si="26"/>
        <v>NOT EQUAL</v>
      </c>
      <c r="M338" s="97" t="s">
        <v>4535</v>
      </c>
      <c r="N338" s="97"/>
      <c r="O338"/>
      <c r="P338"/>
      <c r="Q338"/>
      <c r="R338"/>
      <c r="S338">
        <f t="shared" si="27"/>
        <v>77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4529</v>
      </c>
      <c r="D339" s="92" t="s">
        <v>27</v>
      </c>
      <c r="E339" s="93" t="s">
        <v>4530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2232</v>
      </c>
      <c r="K339" s="96" t="str">
        <f t="shared" si="26"/>
        <v>NOT EQUAL</v>
      </c>
      <c r="M339" s="97" t="s">
        <v>4536</v>
      </c>
      <c r="N339" s="97"/>
      <c r="O339"/>
      <c r="P339"/>
      <c r="Q339"/>
      <c r="R339"/>
      <c r="S339">
        <f t="shared" si="27"/>
        <v>77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2262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2233</v>
      </c>
      <c r="K340" s="14" t="str">
        <f t="shared" si="26"/>
        <v/>
      </c>
      <c r="M340" s="24" t="s">
        <v>2799</v>
      </c>
      <c r="N340" s="24" t="s">
        <v>3911</v>
      </c>
      <c r="O340"/>
      <c r="P340"/>
      <c r="Q340"/>
      <c r="R340"/>
      <c r="S340">
        <f t="shared" si="27"/>
        <v>77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2264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2232</v>
      </c>
      <c r="K341" s="14" t="str">
        <f t="shared" si="26"/>
        <v>NOT EQUAL</v>
      </c>
      <c r="M341" s="24" t="s">
        <v>2800</v>
      </c>
      <c r="N341" s="24" t="s">
        <v>3911</v>
      </c>
      <c r="O341"/>
      <c r="P341"/>
      <c r="Q341"/>
      <c r="R341"/>
      <c r="S341">
        <f t="shared" si="27"/>
        <v>77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2265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2232</v>
      </c>
      <c r="K342" s="14" t="str">
        <f t="shared" si="26"/>
        <v>NOT EQUAL</v>
      </c>
      <c r="M342" s="24" t="s">
        <v>2801</v>
      </c>
      <c r="N342" s="24" t="s">
        <v>3911</v>
      </c>
      <c r="O342"/>
      <c r="P342"/>
      <c r="Q342"/>
      <c r="R342"/>
      <c r="S342">
        <f t="shared" si="27"/>
        <v>77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2323</v>
      </c>
      <c r="D343" s="1" t="s">
        <v>171</v>
      </c>
      <c r="E343" s="19" t="s">
        <v>216</v>
      </c>
      <c r="F343" s="19" t="s">
        <v>1978</v>
      </c>
      <c r="G343">
        <v>0</v>
      </c>
      <c r="H343">
        <v>0</v>
      </c>
      <c r="I343" s="19" t="s">
        <v>3</v>
      </c>
      <c r="J343" s="19" t="s">
        <v>2232</v>
      </c>
      <c r="K343" s="14" t="str">
        <f t="shared" si="26"/>
        <v>NOT EQUAL</v>
      </c>
      <c r="M343" s="24" t="s">
        <v>2802</v>
      </c>
      <c r="N343" s="24" t="s">
        <v>3911</v>
      </c>
      <c r="O343"/>
      <c r="P343"/>
      <c r="Q343"/>
      <c r="R343"/>
      <c r="S343">
        <f t="shared" si="27"/>
        <v>77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2324</v>
      </c>
      <c r="D344" s="1" t="s">
        <v>171</v>
      </c>
      <c r="E344" s="19" t="s">
        <v>217</v>
      </c>
      <c r="F344" s="19" t="s">
        <v>1978</v>
      </c>
      <c r="G344">
        <v>0</v>
      </c>
      <c r="H344">
        <v>0</v>
      </c>
      <c r="I344" s="19" t="s">
        <v>3</v>
      </c>
      <c r="J344" s="19" t="s">
        <v>2232</v>
      </c>
      <c r="K344" s="14" t="str">
        <f t="shared" si="26"/>
        <v>NOT EQUAL</v>
      </c>
      <c r="M344" s="24" t="s">
        <v>2803</v>
      </c>
      <c r="N344" s="24" t="s">
        <v>3911</v>
      </c>
      <c r="O344"/>
      <c r="P344"/>
      <c r="Q344"/>
      <c r="R344"/>
      <c r="S344">
        <f t="shared" si="27"/>
        <v>77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2327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2232</v>
      </c>
      <c r="K345" s="14" t="str">
        <f t="shared" si="26"/>
        <v/>
      </c>
      <c r="M345" s="24" t="s">
        <v>2804</v>
      </c>
      <c r="N345" s="24" t="s">
        <v>3911</v>
      </c>
      <c r="O345"/>
      <c r="P345"/>
      <c r="Q345"/>
      <c r="R345"/>
      <c r="S345">
        <f t="shared" si="27"/>
        <v>77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2328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2232</v>
      </c>
      <c r="K346" s="14" t="str">
        <f t="shared" si="26"/>
        <v/>
      </c>
      <c r="M346" s="24" t="s">
        <v>2805</v>
      </c>
      <c r="N346" s="24" t="s">
        <v>3911</v>
      </c>
      <c r="O346"/>
      <c r="P346"/>
      <c r="Q346"/>
      <c r="R346"/>
      <c r="S346">
        <f t="shared" si="27"/>
        <v>77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2356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2232</v>
      </c>
      <c r="K347" s="14" t="str">
        <f t="shared" si="26"/>
        <v/>
      </c>
      <c r="M347" s="24" t="s">
        <v>2806</v>
      </c>
      <c r="N347" s="24" t="s">
        <v>3911</v>
      </c>
      <c r="O347"/>
      <c r="P347"/>
      <c r="Q347"/>
      <c r="R347"/>
      <c r="S347">
        <f t="shared" si="27"/>
        <v>78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4097</v>
      </c>
      <c r="D348" s="41" t="s">
        <v>14</v>
      </c>
      <c r="E348" s="19" t="s">
        <v>1979</v>
      </c>
      <c r="F348" s="19" t="s">
        <v>1979</v>
      </c>
      <c r="G348">
        <v>0</v>
      </c>
      <c r="H348">
        <v>64</v>
      </c>
      <c r="I348" s="19" t="s">
        <v>3</v>
      </c>
      <c r="J348" s="19" t="s">
        <v>2232</v>
      </c>
      <c r="K348" s="14" t="str">
        <f t="shared" si="26"/>
        <v/>
      </c>
      <c r="M348" s="24" t="s">
        <v>2807</v>
      </c>
      <c r="N348" s="24" t="s">
        <v>3911</v>
      </c>
      <c r="O348"/>
      <c r="P348"/>
      <c r="Q348"/>
      <c r="R348"/>
      <c r="S348">
        <f t="shared" si="27"/>
        <v>79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4098</v>
      </c>
      <c r="D349" s="41" t="s">
        <v>14</v>
      </c>
      <c r="E349" s="19" t="s">
        <v>1980</v>
      </c>
      <c r="F349" s="19" t="s">
        <v>1980</v>
      </c>
      <c r="G349">
        <v>0</v>
      </c>
      <c r="H349">
        <v>64</v>
      </c>
      <c r="I349" s="19" t="s">
        <v>3</v>
      </c>
      <c r="J349" s="19" t="s">
        <v>2232</v>
      </c>
      <c r="K349" s="14" t="str">
        <f t="shared" si="26"/>
        <v/>
      </c>
      <c r="M349" s="24" t="s">
        <v>2808</v>
      </c>
      <c r="N349" s="24" t="s">
        <v>3911</v>
      </c>
      <c r="O349"/>
      <c r="P349"/>
      <c r="Q349"/>
      <c r="R349"/>
      <c r="S349">
        <f t="shared" si="27"/>
        <v>80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2262</v>
      </c>
      <c r="D350" s="1" t="s">
        <v>7</v>
      </c>
      <c r="E350" s="19" t="s">
        <v>1981</v>
      </c>
      <c r="F350" s="19" t="s">
        <v>1981</v>
      </c>
      <c r="G350">
        <v>0</v>
      </c>
      <c r="H350">
        <v>0</v>
      </c>
      <c r="I350" s="19" t="s">
        <v>18</v>
      </c>
      <c r="J350" s="19" t="s">
        <v>2233</v>
      </c>
      <c r="K350" s="14" t="str">
        <f t="shared" si="26"/>
        <v/>
      </c>
      <c r="M350" s="24" t="s">
        <v>2809</v>
      </c>
      <c r="N350" s="24" t="s">
        <v>3911</v>
      </c>
      <c r="O350"/>
      <c r="P350"/>
      <c r="Q350"/>
      <c r="R350"/>
      <c r="S350">
        <f t="shared" si="27"/>
        <v>80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2262</v>
      </c>
      <c r="D351" s="1" t="s">
        <v>7</v>
      </c>
      <c r="E351" s="19" t="s">
        <v>1982</v>
      </c>
      <c r="F351" s="19" t="s">
        <v>1982</v>
      </c>
      <c r="G351">
        <v>0</v>
      </c>
      <c r="H351">
        <v>0</v>
      </c>
      <c r="I351" s="19" t="s">
        <v>3</v>
      </c>
      <c r="J351" s="19" t="s">
        <v>2233</v>
      </c>
      <c r="K351" s="14" t="str">
        <f t="shared" si="26"/>
        <v/>
      </c>
      <c r="M351" s="24" t="s">
        <v>2810</v>
      </c>
      <c r="N351" s="24" t="s">
        <v>3911</v>
      </c>
      <c r="O351"/>
      <c r="P351"/>
      <c r="Q351"/>
      <c r="R351"/>
      <c r="S351">
        <f t="shared" si="27"/>
        <v>80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2262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2233</v>
      </c>
      <c r="K352" s="14" t="str">
        <f t="shared" si="26"/>
        <v/>
      </c>
      <c r="M352" s="24" t="s">
        <v>2811</v>
      </c>
      <c r="N352" s="24" t="s">
        <v>3911</v>
      </c>
      <c r="O352"/>
      <c r="P352"/>
      <c r="Q352"/>
      <c r="R352"/>
      <c r="S352">
        <f t="shared" si="27"/>
        <v>80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2262</v>
      </c>
      <c r="D353" s="1" t="s">
        <v>7</v>
      </c>
      <c r="E353" s="19" t="s">
        <v>1983</v>
      </c>
      <c r="F353" s="19" t="s">
        <v>1984</v>
      </c>
      <c r="G353">
        <v>0</v>
      </c>
      <c r="H353">
        <v>0</v>
      </c>
      <c r="I353" s="19" t="s">
        <v>123</v>
      </c>
      <c r="J353" s="19" t="s">
        <v>2233</v>
      </c>
      <c r="K353" s="14" t="str">
        <f t="shared" si="26"/>
        <v>NOT EQUAL</v>
      </c>
      <c r="M353" s="24" t="s">
        <v>2812</v>
      </c>
      <c r="N353" s="24" t="s">
        <v>3911</v>
      </c>
      <c r="O353"/>
      <c r="P353"/>
      <c r="Q353"/>
      <c r="R353"/>
      <c r="S353">
        <f t="shared" si="27"/>
        <v>80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2262</v>
      </c>
      <c r="D354" s="1" t="s">
        <v>7</v>
      </c>
      <c r="E354" s="19" t="s">
        <v>1985</v>
      </c>
      <c r="F354" s="19" t="s">
        <v>1986</v>
      </c>
      <c r="G354">
        <v>0</v>
      </c>
      <c r="H354">
        <v>0</v>
      </c>
      <c r="I354" s="19" t="s">
        <v>123</v>
      </c>
      <c r="J354" s="19" t="s">
        <v>2233</v>
      </c>
      <c r="K354" s="14" t="str">
        <f t="shared" si="26"/>
        <v>NOT EQUAL</v>
      </c>
      <c r="M354" s="24" t="s">
        <v>2813</v>
      </c>
      <c r="N354" s="24" t="s">
        <v>3911</v>
      </c>
      <c r="O354"/>
      <c r="P354"/>
      <c r="Q354"/>
      <c r="R354"/>
      <c r="S354">
        <f t="shared" si="27"/>
        <v>80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2262</v>
      </c>
      <c r="D355" s="1" t="s">
        <v>7</v>
      </c>
      <c r="E355" s="19" t="s">
        <v>1987</v>
      </c>
      <c r="F355" s="19" t="s">
        <v>1988</v>
      </c>
      <c r="G355">
        <v>0</v>
      </c>
      <c r="H355">
        <v>0</v>
      </c>
      <c r="I355" s="19" t="s">
        <v>3</v>
      </c>
      <c r="J355" s="19" t="s">
        <v>2233</v>
      </c>
      <c r="K355" s="14" t="str">
        <f t="shared" si="26"/>
        <v>NOT EQUAL</v>
      </c>
      <c r="M355" s="24" t="s">
        <v>2814</v>
      </c>
      <c r="N355" s="24" t="s">
        <v>3911</v>
      </c>
      <c r="O355"/>
      <c r="P355"/>
      <c r="Q355"/>
      <c r="R355"/>
      <c r="S355">
        <f t="shared" si="27"/>
        <v>80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2357</v>
      </c>
      <c r="D356" s="1" t="s">
        <v>7</v>
      </c>
      <c r="E356" s="19" t="s">
        <v>1989</v>
      </c>
      <c r="F356" s="19" t="s">
        <v>1989</v>
      </c>
      <c r="G356">
        <v>0</v>
      </c>
      <c r="H356">
        <v>0</v>
      </c>
      <c r="I356" s="19" t="s">
        <v>3</v>
      </c>
      <c r="J356" s="19" t="s">
        <v>2232</v>
      </c>
      <c r="K356" s="14" t="str">
        <f t="shared" si="26"/>
        <v/>
      </c>
      <c r="M356" s="24" t="s">
        <v>2815</v>
      </c>
      <c r="N356" s="24" t="s">
        <v>3911</v>
      </c>
      <c r="O356"/>
      <c r="P356"/>
      <c r="Q356"/>
      <c r="R356"/>
      <c r="S356">
        <f t="shared" si="27"/>
        <v>81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2258</v>
      </c>
      <c r="D357" s="36" t="s">
        <v>4042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2232</v>
      </c>
      <c r="K357" s="14" t="str">
        <f t="shared" si="26"/>
        <v/>
      </c>
      <c r="M357" s="24" t="s">
        <v>2816</v>
      </c>
      <c r="N357" s="24" t="s">
        <v>3911</v>
      </c>
      <c r="O357"/>
      <c r="P357"/>
      <c r="Q357"/>
      <c r="R357"/>
      <c r="S357">
        <f t="shared" si="27"/>
        <v>81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2358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2232</v>
      </c>
      <c r="K358" s="14" t="str">
        <f t="shared" si="26"/>
        <v/>
      </c>
      <c r="M358" s="24" t="s">
        <v>2817</v>
      </c>
      <c r="N358" s="24" t="s">
        <v>3911</v>
      </c>
      <c r="O358"/>
      <c r="P358"/>
      <c r="Q358"/>
      <c r="R358"/>
      <c r="S358">
        <f t="shared" si="27"/>
        <v>82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2262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2233</v>
      </c>
      <c r="K359" s="14" t="str">
        <f t="shared" si="26"/>
        <v/>
      </c>
      <c r="M359" s="24" t="s">
        <v>2818</v>
      </c>
      <c r="N359" s="24" t="s">
        <v>3911</v>
      </c>
      <c r="O359"/>
      <c r="P359"/>
      <c r="Q359"/>
      <c r="R359"/>
      <c r="S359">
        <f t="shared" si="27"/>
        <v>82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2262</v>
      </c>
      <c r="D360" s="1" t="s">
        <v>7</v>
      </c>
      <c r="E360" s="19" t="s">
        <v>1990</v>
      </c>
      <c r="F360" s="19" t="s">
        <v>1990</v>
      </c>
      <c r="G360">
        <v>0</v>
      </c>
      <c r="H360">
        <v>0</v>
      </c>
      <c r="I360" s="19" t="s">
        <v>18</v>
      </c>
      <c r="J360" s="19" t="s">
        <v>2233</v>
      </c>
      <c r="K360" s="14" t="str">
        <f t="shared" si="26"/>
        <v/>
      </c>
      <c r="M360" s="24" t="s">
        <v>2819</v>
      </c>
      <c r="N360" s="24" t="s">
        <v>3911</v>
      </c>
      <c r="O360"/>
      <c r="P360"/>
      <c r="Q360"/>
      <c r="R360"/>
      <c r="S360">
        <f t="shared" si="27"/>
        <v>82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2359</v>
      </c>
      <c r="D361" s="1" t="s">
        <v>7</v>
      </c>
      <c r="E361" s="19" t="s">
        <v>1991</v>
      </c>
      <c r="F361" s="19" t="s">
        <v>1991</v>
      </c>
      <c r="G361">
        <v>0</v>
      </c>
      <c r="H361">
        <v>0</v>
      </c>
      <c r="I361" s="19" t="s">
        <v>3</v>
      </c>
      <c r="J361" s="19" t="s">
        <v>2232</v>
      </c>
      <c r="K361" s="14" t="str">
        <f t="shared" si="26"/>
        <v/>
      </c>
      <c r="M361" s="24" t="s">
        <v>2820</v>
      </c>
      <c r="N361" s="24" t="s">
        <v>3911</v>
      </c>
      <c r="O361"/>
      <c r="P361"/>
      <c r="Q361"/>
      <c r="R361"/>
      <c r="S361">
        <f t="shared" si="27"/>
        <v>83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2360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2232</v>
      </c>
      <c r="K362" s="14" t="str">
        <f t="shared" si="26"/>
        <v/>
      </c>
      <c r="M362" s="24" t="s">
        <v>2821</v>
      </c>
      <c r="N362" s="24" t="s">
        <v>3911</v>
      </c>
      <c r="O362"/>
      <c r="P362"/>
      <c r="Q362"/>
      <c r="R362"/>
      <c r="S362">
        <f t="shared" si="27"/>
        <v>84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2361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2232</v>
      </c>
      <c r="K363" s="14" t="str">
        <f t="shared" si="26"/>
        <v/>
      </c>
      <c r="M363" s="24" t="s">
        <v>2822</v>
      </c>
      <c r="N363" s="24" t="s">
        <v>3911</v>
      </c>
      <c r="O363"/>
      <c r="P363"/>
      <c r="Q363"/>
      <c r="R363"/>
      <c r="S363">
        <f t="shared" si="27"/>
        <v>84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2258</v>
      </c>
      <c r="D364" s="36" t="s">
        <v>4043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2232</v>
      </c>
      <c r="K364" s="14" t="str">
        <f t="shared" si="26"/>
        <v/>
      </c>
      <c r="M364" s="24" t="s">
        <v>2823</v>
      </c>
      <c r="N364" s="24" t="s">
        <v>3911</v>
      </c>
      <c r="O364"/>
      <c r="P364"/>
      <c r="Q364"/>
      <c r="R364"/>
      <c r="S364">
        <f t="shared" si="27"/>
        <v>84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2258</v>
      </c>
      <c r="D365" s="36" t="s">
        <v>4044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2232</v>
      </c>
      <c r="K365" s="14" t="str">
        <f t="shared" si="26"/>
        <v/>
      </c>
      <c r="M365" s="24" t="s">
        <v>2824</v>
      </c>
      <c r="N365" s="24" t="s">
        <v>3911</v>
      </c>
      <c r="O365"/>
      <c r="P365"/>
      <c r="Q365"/>
      <c r="R365"/>
      <c r="S365">
        <f t="shared" si="27"/>
        <v>84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2258</v>
      </c>
      <c r="D366" s="36" t="s">
        <v>4045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2232</v>
      </c>
      <c r="K366" s="14" t="str">
        <f t="shared" si="26"/>
        <v/>
      </c>
      <c r="M366" s="24" t="s">
        <v>2825</v>
      </c>
      <c r="N366" s="24" t="s">
        <v>3911</v>
      </c>
      <c r="O366"/>
      <c r="P366"/>
      <c r="Q366"/>
      <c r="R366"/>
      <c r="S366">
        <f t="shared" si="27"/>
        <v>84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2362</v>
      </c>
      <c r="D367" s="1" t="s">
        <v>7</v>
      </c>
      <c r="E367" s="19" t="s">
        <v>1992</v>
      </c>
      <c r="F367" s="19" t="s">
        <v>1992</v>
      </c>
      <c r="G367">
        <v>0</v>
      </c>
      <c r="H367">
        <v>0</v>
      </c>
      <c r="I367" s="19" t="s">
        <v>3</v>
      </c>
      <c r="J367" s="19" t="s">
        <v>2232</v>
      </c>
      <c r="K367" s="14" t="str">
        <f t="shared" si="26"/>
        <v/>
      </c>
      <c r="M367" s="24" t="s">
        <v>2826</v>
      </c>
      <c r="N367" s="24" t="s">
        <v>3911</v>
      </c>
      <c r="O367"/>
      <c r="P367"/>
      <c r="Q367"/>
      <c r="R367"/>
      <c r="S367">
        <f t="shared" si="27"/>
        <v>85</v>
      </c>
      <c r="T367" t="s">
        <v>4705</v>
      </c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2262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2233</v>
      </c>
      <c r="K368" s="14" t="str">
        <f t="shared" si="26"/>
        <v/>
      </c>
      <c r="M368" s="24" t="s">
        <v>2827</v>
      </c>
      <c r="N368" s="24" t="s">
        <v>3911</v>
      </c>
      <c r="O368"/>
      <c r="P368"/>
      <c r="Q368"/>
      <c r="R368"/>
      <c r="S368">
        <f t="shared" si="27"/>
        <v>85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2262</v>
      </c>
      <c r="D369" s="1" t="s">
        <v>7</v>
      </c>
      <c r="E369" s="19" t="s">
        <v>1993</v>
      </c>
      <c r="F369" s="19" t="s">
        <v>1993</v>
      </c>
      <c r="G369">
        <v>0</v>
      </c>
      <c r="H369">
        <v>0</v>
      </c>
      <c r="I369" s="19" t="s">
        <v>3</v>
      </c>
      <c r="J369" s="19" t="s">
        <v>2233</v>
      </c>
      <c r="K369" s="14" t="str">
        <f t="shared" si="26"/>
        <v/>
      </c>
      <c r="M369" s="24" t="s">
        <v>2828</v>
      </c>
      <c r="N369" s="24" t="s">
        <v>3911</v>
      </c>
      <c r="O369"/>
      <c r="P369"/>
      <c r="Q369"/>
      <c r="R369"/>
      <c r="S369">
        <f t="shared" si="27"/>
        <v>85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2258</v>
      </c>
      <c r="D370" s="36" t="s">
        <v>4046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2232</v>
      </c>
      <c r="K370" s="14" t="str">
        <f t="shared" si="26"/>
        <v/>
      </c>
      <c r="M370" s="24" t="s">
        <v>2829</v>
      </c>
      <c r="N370" s="24" t="s">
        <v>3911</v>
      </c>
      <c r="O370"/>
      <c r="P370"/>
      <c r="Q370"/>
      <c r="R370"/>
      <c r="S370">
        <f t="shared" si="27"/>
        <v>85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2258</v>
      </c>
      <c r="D371" s="36" t="s">
        <v>3942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2232</v>
      </c>
      <c r="K371" s="14" t="str">
        <f t="shared" si="26"/>
        <v/>
      </c>
      <c r="M371" s="24" t="s">
        <v>2830</v>
      </c>
      <c r="N371" s="24" t="s">
        <v>3911</v>
      </c>
      <c r="O371"/>
      <c r="P371"/>
      <c r="Q371"/>
      <c r="R371"/>
      <c r="S371">
        <f t="shared" si="27"/>
        <v>85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2258</v>
      </c>
      <c r="D372" s="36" t="s">
        <v>3943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2232</v>
      </c>
      <c r="K372" s="14" t="str">
        <f t="shared" si="26"/>
        <v/>
      </c>
      <c r="M372" s="24" t="s">
        <v>2831</v>
      </c>
      <c r="N372" s="24" t="s">
        <v>3911</v>
      </c>
      <c r="O372"/>
      <c r="P372"/>
      <c r="Q372"/>
      <c r="R372"/>
      <c r="S372">
        <f t="shared" si="27"/>
        <v>85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2262</v>
      </c>
      <c r="D373" s="1" t="s">
        <v>7</v>
      </c>
      <c r="E373" s="19" t="s">
        <v>1994</v>
      </c>
      <c r="F373" s="19" t="s">
        <v>1994</v>
      </c>
      <c r="G373">
        <v>0</v>
      </c>
      <c r="H373">
        <v>0</v>
      </c>
      <c r="I373" s="19" t="s">
        <v>3</v>
      </c>
      <c r="J373" s="19" t="s">
        <v>2233</v>
      </c>
      <c r="K373" s="14" t="str">
        <f t="shared" si="26"/>
        <v/>
      </c>
      <c r="M373" s="24" t="s">
        <v>2832</v>
      </c>
      <c r="N373" s="24" t="s">
        <v>3911</v>
      </c>
      <c r="O373"/>
      <c r="P373"/>
      <c r="Q373"/>
      <c r="R373"/>
      <c r="S373">
        <f t="shared" si="27"/>
        <v>85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2258</v>
      </c>
      <c r="D374" s="36" t="s">
        <v>3951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2232</v>
      </c>
      <c r="K374" s="14" t="str">
        <f t="shared" si="26"/>
        <v/>
      </c>
      <c r="M374" s="24" t="s">
        <v>2833</v>
      </c>
      <c r="N374" s="24" t="s">
        <v>3911</v>
      </c>
      <c r="O374"/>
      <c r="P374"/>
      <c r="Q374"/>
      <c r="R374"/>
      <c r="S374">
        <f t="shared" si="27"/>
        <v>85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2258</v>
      </c>
      <c r="D375" s="36" t="s">
        <v>3954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2232</v>
      </c>
      <c r="K375" s="14" t="str">
        <f t="shared" si="26"/>
        <v/>
      </c>
      <c r="M375" s="24" t="s">
        <v>2834</v>
      </c>
      <c r="N375" s="24" t="s">
        <v>3911</v>
      </c>
      <c r="O375"/>
      <c r="P375"/>
      <c r="Q375"/>
      <c r="R375"/>
      <c r="S375">
        <f t="shared" si="27"/>
        <v>85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2262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2233</v>
      </c>
      <c r="K376" s="96" t="str">
        <f t="shared" si="26"/>
        <v/>
      </c>
      <c r="M376" s="97" t="s">
        <v>4537</v>
      </c>
      <c r="N376" s="97"/>
      <c r="O376"/>
      <c r="P376"/>
      <c r="Q376"/>
      <c r="R376"/>
      <c r="S376">
        <f t="shared" si="27"/>
        <v>85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2262</v>
      </c>
      <c r="D377" s="92" t="s">
        <v>7</v>
      </c>
      <c r="E377" s="113" t="s">
        <v>2001</v>
      </c>
      <c r="F377" s="113" t="s">
        <v>2001</v>
      </c>
      <c r="G377" s="94">
        <v>0</v>
      </c>
      <c r="H377" s="94">
        <v>0</v>
      </c>
      <c r="I377" s="30" t="s">
        <v>18</v>
      </c>
      <c r="J377" s="95" t="s">
        <v>2233</v>
      </c>
      <c r="K377" s="96" t="str">
        <f t="shared" si="26"/>
        <v/>
      </c>
      <c r="M377" s="97" t="s">
        <v>4538</v>
      </c>
      <c r="N377" s="97"/>
      <c r="O377"/>
      <c r="P377"/>
      <c r="Q377"/>
      <c r="R377"/>
      <c r="S377">
        <f t="shared" si="27"/>
        <v>85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2296</v>
      </c>
      <c r="D378" s="1" t="s">
        <v>1378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2233</v>
      </c>
      <c r="K378" s="14" t="str">
        <f t="shared" si="26"/>
        <v/>
      </c>
      <c r="M378" s="24" t="s">
        <v>2835</v>
      </c>
      <c r="N378" s="24" t="s">
        <v>3911</v>
      </c>
      <c r="O378"/>
      <c r="P378"/>
      <c r="Q378"/>
      <c r="R378"/>
      <c r="S378">
        <f t="shared" si="27"/>
        <v>85</v>
      </c>
      <c r="T378"/>
      <c r="U378" s="146" t="s">
        <v>4607</v>
      </c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2262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2233</v>
      </c>
      <c r="K379" s="14" t="str">
        <f t="shared" si="26"/>
        <v/>
      </c>
      <c r="M379" s="24" t="s">
        <v>2836</v>
      </c>
      <c r="N379" s="24" t="s">
        <v>3911</v>
      </c>
      <c r="O379"/>
      <c r="P379"/>
      <c r="Q379"/>
      <c r="R379"/>
      <c r="S379">
        <f t="shared" si="27"/>
        <v>85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2262</v>
      </c>
      <c r="D380" s="71" t="s">
        <v>4251</v>
      </c>
      <c r="E380" s="19" t="s">
        <v>239</v>
      </c>
      <c r="F380" s="19" t="s">
        <v>3957</v>
      </c>
      <c r="G380">
        <v>0</v>
      </c>
      <c r="H380">
        <v>0</v>
      </c>
      <c r="I380" s="19" t="s">
        <v>18</v>
      </c>
      <c r="J380" s="19" t="s">
        <v>2233</v>
      </c>
      <c r="K380" s="14" t="str">
        <f t="shared" si="26"/>
        <v>NOT EQUAL</v>
      </c>
      <c r="M380" s="24" t="s">
        <v>2837</v>
      </c>
      <c r="N380" s="24" t="s">
        <v>3911</v>
      </c>
      <c r="O380"/>
      <c r="P380"/>
      <c r="Q380"/>
      <c r="R380"/>
      <c r="S380">
        <f t="shared" si="27"/>
        <v>85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2262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2233</v>
      </c>
      <c r="K381" s="14" t="str">
        <f t="shared" si="26"/>
        <v/>
      </c>
      <c r="M381" s="24" t="s">
        <v>2838</v>
      </c>
      <c r="N381" s="24" t="s">
        <v>3911</v>
      </c>
      <c r="O381"/>
      <c r="P381"/>
      <c r="Q381"/>
      <c r="R381"/>
      <c r="S381">
        <f t="shared" si="27"/>
        <v>85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2258</v>
      </c>
      <c r="D382" s="36" t="s">
        <v>4047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2232</v>
      </c>
      <c r="K382" s="14" t="str">
        <f t="shared" si="26"/>
        <v/>
      </c>
      <c r="M382" s="24" t="s">
        <v>2839</v>
      </c>
      <c r="N382" s="24" t="s">
        <v>3911</v>
      </c>
      <c r="O382"/>
      <c r="P382"/>
      <c r="Q382"/>
      <c r="R382"/>
      <c r="S382">
        <f t="shared" si="27"/>
        <v>85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2262</v>
      </c>
      <c r="D383" s="1" t="s">
        <v>7</v>
      </c>
      <c r="E383" s="19" t="s">
        <v>1995</v>
      </c>
      <c r="F383" s="19" t="s">
        <v>242</v>
      </c>
      <c r="G383">
        <v>0</v>
      </c>
      <c r="H383">
        <v>0</v>
      </c>
      <c r="I383" s="19" t="s">
        <v>3</v>
      </c>
      <c r="J383" s="19" t="s">
        <v>2233</v>
      </c>
      <c r="K383" s="14" t="str">
        <f t="shared" si="26"/>
        <v>NOT EQUAL</v>
      </c>
      <c r="M383" s="24" t="s">
        <v>2840</v>
      </c>
      <c r="N383" s="24" t="s">
        <v>3911</v>
      </c>
      <c r="O383"/>
      <c r="P383"/>
      <c r="Q383"/>
      <c r="R383"/>
      <c r="S383">
        <f t="shared" si="27"/>
        <v>85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2262</v>
      </c>
      <c r="D384" s="1" t="s">
        <v>7</v>
      </c>
      <c r="E384" s="19" t="s">
        <v>1996</v>
      </c>
      <c r="F384" s="19" t="s">
        <v>1997</v>
      </c>
      <c r="G384">
        <v>0</v>
      </c>
      <c r="H384">
        <v>0</v>
      </c>
      <c r="I384" s="19" t="s">
        <v>3</v>
      </c>
      <c r="J384" s="19" t="s">
        <v>2233</v>
      </c>
      <c r="K384" s="14" t="str">
        <f t="shared" si="26"/>
        <v>NOT EQUAL</v>
      </c>
      <c r="M384" s="24" t="s">
        <v>2841</v>
      </c>
      <c r="N384" s="24" t="s">
        <v>3911</v>
      </c>
      <c r="O384"/>
      <c r="P384"/>
      <c r="Q384"/>
      <c r="R384"/>
      <c r="S384">
        <f t="shared" si="27"/>
        <v>85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2262</v>
      </c>
      <c r="D385" s="1" t="s">
        <v>7</v>
      </c>
      <c r="E385" s="19" t="s">
        <v>1998</v>
      </c>
      <c r="F385" s="19" t="s">
        <v>243</v>
      </c>
      <c r="G385">
        <v>0</v>
      </c>
      <c r="H385">
        <v>0</v>
      </c>
      <c r="I385" s="19" t="s">
        <v>3</v>
      </c>
      <c r="J385" s="19" t="s">
        <v>2233</v>
      </c>
      <c r="K385" s="14" t="str">
        <f t="shared" si="26"/>
        <v>NOT EQUAL</v>
      </c>
      <c r="M385" s="24" t="s">
        <v>2842</v>
      </c>
      <c r="N385" s="24" t="s">
        <v>3911</v>
      </c>
      <c r="O385"/>
      <c r="P385"/>
      <c r="Q385"/>
      <c r="R385"/>
      <c r="S385">
        <f t="shared" si="27"/>
        <v>85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4305</v>
      </c>
      <c r="D386" s="45" t="s">
        <v>2843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2233</v>
      </c>
      <c r="K386" s="14" t="str">
        <f t="shared" si="26"/>
        <v/>
      </c>
      <c r="M386" s="24" t="s">
        <v>2843</v>
      </c>
      <c r="N386" s="24" t="s">
        <v>3911</v>
      </c>
      <c r="O386"/>
      <c r="P386"/>
      <c r="Q386"/>
      <c r="R386"/>
      <c r="S386">
        <f t="shared" si="27"/>
        <v>85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2262</v>
      </c>
      <c r="D387" s="1" t="s">
        <v>7</v>
      </c>
      <c r="E387" s="19" t="s">
        <v>1999</v>
      </c>
      <c r="F387" s="19" t="s">
        <v>96</v>
      </c>
      <c r="G387">
        <v>0</v>
      </c>
      <c r="H387">
        <v>0</v>
      </c>
      <c r="I387" s="19" t="s">
        <v>3</v>
      </c>
      <c r="J387" s="19" t="s">
        <v>2233</v>
      </c>
      <c r="K387" s="14" t="str">
        <f t="shared" si="26"/>
        <v>NOT EQUAL</v>
      </c>
      <c r="M387" s="24" t="s">
        <v>2844</v>
      </c>
      <c r="N387" s="24" t="s">
        <v>3911</v>
      </c>
      <c r="O387"/>
      <c r="P387"/>
      <c r="Q387"/>
      <c r="R387"/>
      <c r="S387">
        <f t="shared" si="27"/>
        <v>85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2262</v>
      </c>
      <c r="D388" s="1" t="s">
        <v>7</v>
      </c>
      <c r="E388" s="19" t="s">
        <v>2000</v>
      </c>
      <c r="F388" s="19" t="s">
        <v>245</v>
      </c>
      <c r="G388">
        <v>0</v>
      </c>
      <c r="H388">
        <v>0</v>
      </c>
      <c r="I388" s="19" t="s">
        <v>3</v>
      </c>
      <c r="J388" s="19" t="s">
        <v>2233</v>
      </c>
      <c r="K388" s="14" t="str">
        <f t="shared" ref="K388:K451" si="31">IF(E388=F388,"","NOT EQUAL")</f>
        <v>NOT EQUAL</v>
      </c>
      <c r="M388" s="24" t="s">
        <v>4539</v>
      </c>
      <c r="N388" s="24" t="s">
        <v>3911</v>
      </c>
      <c r="O388"/>
      <c r="P388"/>
      <c r="Q388"/>
      <c r="R388"/>
      <c r="S388">
        <f t="shared" si="27"/>
        <v>85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4529</v>
      </c>
      <c r="D389" s="1" t="s">
        <v>171</v>
      </c>
      <c r="E389" s="19" t="s">
        <v>4531</v>
      </c>
      <c r="F389" s="19" t="s">
        <v>288</v>
      </c>
      <c r="G389">
        <v>0</v>
      </c>
      <c r="H389">
        <v>0</v>
      </c>
      <c r="I389" s="30" t="s">
        <v>3</v>
      </c>
      <c r="J389" s="19" t="s">
        <v>2232</v>
      </c>
      <c r="K389" s="14" t="str">
        <f t="shared" si="31"/>
        <v>NOT EQUAL</v>
      </c>
      <c r="M389" s="24" t="s">
        <v>4540</v>
      </c>
      <c r="N389" s="24" t="s">
        <v>3911</v>
      </c>
      <c r="O389"/>
      <c r="P389"/>
      <c r="Q389"/>
      <c r="R389"/>
      <c r="S389">
        <f t="shared" ref="S389:S452" si="32">IF(X389&lt;&gt;"",S388+1,S388)</f>
        <v>85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2262</v>
      </c>
      <c r="D390" s="1" t="s">
        <v>7</v>
      </c>
      <c r="E390" s="19" t="s">
        <v>2002</v>
      </c>
      <c r="F390" s="19" t="s">
        <v>2003</v>
      </c>
      <c r="G390">
        <v>0</v>
      </c>
      <c r="H390">
        <v>0</v>
      </c>
      <c r="I390" s="19" t="s">
        <v>3</v>
      </c>
      <c r="J390" s="19" t="s">
        <v>2233</v>
      </c>
      <c r="K390" s="14" t="str">
        <f t="shared" si="31"/>
        <v>NOT EQUAL</v>
      </c>
      <c r="M390" s="24" t="s">
        <v>2845</v>
      </c>
      <c r="N390" s="24" t="s">
        <v>3911</v>
      </c>
      <c r="O390"/>
      <c r="P390"/>
      <c r="Q390"/>
      <c r="R390"/>
      <c r="S390">
        <f t="shared" si="32"/>
        <v>85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2262</v>
      </c>
      <c r="D391" s="1" t="s">
        <v>7</v>
      </c>
      <c r="E391" s="19" t="s">
        <v>2004</v>
      </c>
      <c r="F391" s="19" t="s">
        <v>246</v>
      </c>
      <c r="G391">
        <v>0</v>
      </c>
      <c r="H391">
        <v>0</v>
      </c>
      <c r="I391" s="19" t="s">
        <v>3</v>
      </c>
      <c r="J391" s="19" t="s">
        <v>2233</v>
      </c>
      <c r="K391" s="14" t="str">
        <f t="shared" si="31"/>
        <v>NOT EQUAL</v>
      </c>
      <c r="M391" s="24" t="s">
        <v>2846</v>
      </c>
      <c r="N391" s="24" t="s">
        <v>3911</v>
      </c>
      <c r="O391"/>
      <c r="P391"/>
      <c r="Q391"/>
      <c r="R391"/>
      <c r="S391">
        <f t="shared" si="32"/>
        <v>85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2262</v>
      </c>
      <c r="D392" s="1" t="s">
        <v>7</v>
      </c>
      <c r="E392" s="19" t="s">
        <v>2005</v>
      </c>
      <c r="F392" s="19" t="s">
        <v>247</v>
      </c>
      <c r="G392">
        <v>0</v>
      </c>
      <c r="H392">
        <v>0</v>
      </c>
      <c r="I392" s="19" t="s">
        <v>3</v>
      </c>
      <c r="J392" s="19" t="s">
        <v>2233</v>
      </c>
      <c r="K392" s="14" t="str">
        <f t="shared" si="31"/>
        <v>NOT EQUAL</v>
      </c>
      <c r="M392" s="24" t="s">
        <v>2847</v>
      </c>
      <c r="N392" s="24" t="s">
        <v>3911</v>
      </c>
      <c r="O392"/>
      <c r="P392"/>
      <c r="Q392"/>
      <c r="R392"/>
      <c r="S392">
        <f t="shared" si="32"/>
        <v>85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2262</v>
      </c>
      <c r="D393" s="1" t="s">
        <v>7</v>
      </c>
      <c r="E393" s="19" t="s">
        <v>2006</v>
      </c>
      <c r="F393" s="19" t="s">
        <v>248</v>
      </c>
      <c r="G393">
        <v>0</v>
      </c>
      <c r="H393">
        <v>0</v>
      </c>
      <c r="I393" s="19" t="s">
        <v>3</v>
      </c>
      <c r="J393" s="19" t="s">
        <v>2233</v>
      </c>
      <c r="K393" s="14" t="str">
        <f t="shared" si="31"/>
        <v>NOT EQUAL</v>
      </c>
      <c r="M393" s="24" t="s">
        <v>2848</v>
      </c>
      <c r="N393" s="24" t="s">
        <v>3911</v>
      </c>
      <c r="O393"/>
      <c r="P393"/>
      <c r="Q393"/>
      <c r="R393"/>
      <c r="S393">
        <f t="shared" si="32"/>
        <v>85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2262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2233</v>
      </c>
      <c r="K394" s="14" t="str">
        <f t="shared" si="31"/>
        <v/>
      </c>
      <c r="M394" s="24" t="s">
        <v>2849</v>
      </c>
      <c r="N394" s="24" t="s">
        <v>3911</v>
      </c>
      <c r="O394"/>
      <c r="P394"/>
      <c r="Q394"/>
      <c r="R394"/>
      <c r="S394">
        <f t="shared" si="32"/>
        <v>85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2262</v>
      </c>
      <c r="D395" s="1" t="s">
        <v>7</v>
      </c>
      <c r="E395" s="19" t="s">
        <v>2007</v>
      </c>
      <c r="F395" s="19" t="s">
        <v>97</v>
      </c>
      <c r="G395">
        <v>0</v>
      </c>
      <c r="H395">
        <v>0</v>
      </c>
      <c r="I395" s="19" t="s">
        <v>3</v>
      </c>
      <c r="J395" s="19" t="s">
        <v>2233</v>
      </c>
      <c r="K395" s="14" t="str">
        <f t="shared" si="31"/>
        <v>NOT EQUAL</v>
      </c>
      <c r="M395" s="24" t="s">
        <v>2850</v>
      </c>
      <c r="N395" s="24" t="s">
        <v>3911</v>
      </c>
      <c r="O395"/>
      <c r="P395"/>
      <c r="Q395"/>
      <c r="R395"/>
      <c r="S395">
        <f t="shared" si="32"/>
        <v>85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2262</v>
      </c>
      <c r="D396" s="1" t="s">
        <v>7</v>
      </c>
      <c r="E396" s="19" t="s">
        <v>2008</v>
      </c>
      <c r="F396" s="19" t="s">
        <v>2009</v>
      </c>
      <c r="G396">
        <v>0</v>
      </c>
      <c r="H396">
        <v>0</v>
      </c>
      <c r="I396" s="19" t="s">
        <v>3</v>
      </c>
      <c r="J396" s="19" t="s">
        <v>2233</v>
      </c>
      <c r="K396" s="14" t="str">
        <f t="shared" si="31"/>
        <v>NOT EQUAL</v>
      </c>
      <c r="M396" s="24" t="s">
        <v>2851</v>
      </c>
      <c r="N396" s="24" t="s">
        <v>3911</v>
      </c>
      <c r="O396"/>
      <c r="P396"/>
      <c r="Q396"/>
      <c r="R396"/>
      <c r="S396">
        <f t="shared" si="32"/>
        <v>85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2262</v>
      </c>
      <c r="D397" s="1" t="s">
        <v>7</v>
      </c>
      <c r="E397" s="19" t="s">
        <v>2010</v>
      </c>
      <c r="F397" s="19" t="s">
        <v>2011</v>
      </c>
      <c r="G397">
        <v>0</v>
      </c>
      <c r="H397">
        <v>0</v>
      </c>
      <c r="I397" s="19" t="s">
        <v>3</v>
      </c>
      <c r="J397" s="19" t="s">
        <v>2233</v>
      </c>
      <c r="K397" s="14" t="str">
        <f t="shared" si="31"/>
        <v>NOT EQUAL</v>
      </c>
      <c r="M397" s="24" t="s">
        <v>2852</v>
      </c>
      <c r="N397" s="24" t="s">
        <v>3911</v>
      </c>
      <c r="O397"/>
      <c r="P397"/>
      <c r="Q397"/>
      <c r="R397"/>
      <c r="S397">
        <f t="shared" si="32"/>
        <v>85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2262</v>
      </c>
      <c r="D398" s="1" t="s">
        <v>7</v>
      </c>
      <c r="E398" s="19" t="s">
        <v>2012</v>
      </c>
      <c r="F398" s="19" t="s">
        <v>2013</v>
      </c>
      <c r="G398">
        <v>0</v>
      </c>
      <c r="H398">
        <v>0</v>
      </c>
      <c r="I398" s="19" t="s">
        <v>3</v>
      </c>
      <c r="J398" s="19" t="s">
        <v>2233</v>
      </c>
      <c r="K398" s="14" t="str">
        <f t="shared" si="31"/>
        <v>NOT EQUAL</v>
      </c>
      <c r="M398" s="24" t="s">
        <v>4541</v>
      </c>
      <c r="N398" s="24" t="s">
        <v>3911</v>
      </c>
      <c r="O398"/>
      <c r="P398"/>
      <c r="Q398"/>
      <c r="R398"/>
      <c r="S398">
        <f t="shared" si="32"/>
        <v>85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4529</v>
      </c>
      <c r="D399" s="92" t="s">
        <v>171</v>
      </c>
      <c r="E399" s="93" t="s">
        <v>4531</v>
      </c>
      <c r="F399" s="93" t="s">
        <v>2209</v>
      </c>
      <c r="G399" s="94">
        <v>0</v>
      </c>
      <c r="H399" s="94">
        <v>0</v>
      </c>
      <c r="I399" s="95" t="s">
        <v>526</v>
      </c>
      <c r="J399" s="19" t="s">
        <v>2232</v>
      </c>
      <c r="K399" s="96" t="str">
        <f t="shared" si="31"/>
        <v>NOT EQUAL</v>
      </c>
      <c r="M399" s="97" t="s">
        <v>4542</v>
      </c>
      <c r="N399" s="97"/>
      <c r="O399"/>
      <c r="P399"/>
      <c r="Q399"/>
      <c r="R399"/>
      <c r="S399">
        <f t="shared" si="32"/>
        <v>85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2262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2233</v>
      </c>
      <c r="K400" s="14" t="str">
        <f t="shared" si="31"/>
        <v/>
      </c>
      <c r="M400" s="24" t="s">
        <v>2853</v>
      </c>
      <c r="N400" s="24" t="s">
        <v>3911</v>
      </c>
      <c r="O400"/>
      <c r="P400"/>
      <c r="Q400"/>
      <c r="R400"/>
      <c r="S400">
        <f t="shared" si="32"/>
        <v>85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2262</v>
      </c>
      <c r="D401" s="1" t="s">
        <v>7</v>
      </c>
      <c r="E401" s="19" t="s">
        <v>2014</v>
      </c>
      <c r="F401" s="19" t="s">
        <v>252</v>
      </c>
      <c r="G401">
        <v>0</v>
      </c>
      <c r="H401">
        <v>0</v>
      </c>
      <c r="I401" s="19" t="s">
        <v>3</v>
      </c>
      <c r="J401" s="19" t="s">
        <v>2233</v>
      </c>
      <c r="K401" s="14" t="str">
        <f t="shared" si="31"/>
        <v>NOT EQUAL</v>
      </c>
      <c r="M401" s="24" t="s">
        <v>2854</v>
      </c>
      <c r="N401" s="24" t="s">
        <v>3911</v>
      </c>
      <c r="O401"/>
      <c r="P401"/>
      <c r="Q401"/>
      <c r="R401"/>
      <c r="S401">
        <f t="shared" si="32"/>
        <v>85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2262</v>
      </c>
      <c r="D402" s="71" t="s">
        <v>4251</v>
      </c>
      <c r="E402" s="28" t="s">
        <v>3946</v>
      </c>
      <c r="F402" s="28" t="s">
        <v>3946</v>
      </c>
      <c r="G402">
        <v>0</v>
      </c>
      <c r="H402">
        <v>0</v>
      </c>
      <c r="I402" s="19" t="s">
        <v>18</v>
      </c>
      <c r="J402" s="19" t="s">
        <v>2233</v>
      </c>
      <c r="K402" s="14" t="str">
        <f t="shared" si="31"/>
        <v/>
      </c>
      <c r="M402" s="24" t="s">
        <v>2855</v>
      </c>
      <c r="N402" s="24" t="s">
        <v>3911</v>
      </c>
      <c r="O402"/>
      <c r="P402"/>
      <c r="Q402"/>
      <c r="R402"/>
      <c r="S402">
        <f t="shared" si="32"/>
        <v>85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2275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2232</v>
      </c>
      <c r="K403" s="14" t="str">
        <f t="shared" si="31"/>
        <v/>
      </c>
      <c r="M403" s="24" t="s">
        <v>2856</v>
      </c>
      <c r="N403" s="24" t="s">
        <v>3911</v>
      </c>
      <c r="O403"/>
      <c r="P403"/>
      <c r="Q403"/>
      <c r="R403"/>
      <c r="S403">
        <f t="shared" si="32"/>
        <v>85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2310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2232</v>
      </c>
      <c r="K404" s="14" t="str">
        <f t="shared" si="31"/>
        <v/>
      </c>
      <c r="M404" s="24" t="s">
        <v>2857</v>
      </c>
      <c r="N404" s="24" t="s">
        <v>3911</v>
      </c>
      <c r="O404"/>
      <c r="P404"/>
      <c r="Q404"/>
      <c r="R404"/>
      <c r="S404">
        <f t="shared" si="32"/>
        <v>85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2322</v>
      </c>
      <c r="D405" s="1" t="s">
        <v>171</v>
      </c>
      <c r="E405" s="19" t="s">
        <v>255</v>
      </c>
      <c r="F405" s="19" t="s">
        <v>2015</v>
      </c>
      <c r="G405">
        <v>0</v>
      </c>
      <c r="H405">
        <v>0</v>
      </c>
      <c r="I405" s="19" t="s">
        <v>3</v>
      </c>
      <c r="J405" s="19" t="s">
        <v>2232</v>
      </c>
      <c r="K405" s="14" t="str">
        <f t="shared" si="31"/>
        <v>NOT EQUAL</v>
      </c>
      <c r="M405" s="24" t="s">
        <v>2858</v>
      </c>
      <c r="N405" s="24" t="s">
        <v>3911</v>
      </c>
      <c r="O405"/>
      <c r="P405"/>
      <c r="Q405"/>
      <c r="R405"/>
      <c r="S405">
        <f t="shared" si="32"/>
        <v>85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2336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2232</v>
      </c>
      <c r="K406" s="14" t="str">
        <f t="shared" si="31"/>
        <v/>
      </c>
      <c r="M406" s="24" t="s">
        <v>2859</v>
      </c>
      <c r="N406" s="24" t="s">
        <v>3911</v>
      </c>
      <c r="O406"/>
      <c r="P406"/>
      <c r="Q406"/>
      <c r="R406"/>
      <c r="S406">
        <f t="shared" si="32"/>
        <v>85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2355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2232</v>
      </c>
      <c r="K407" s="14" t="str">
        <f t="shared" si="31"/>
        <v/>
      </c>
      <c r="M407" s="24" t="s">
        <v>2860</v>
      </c>
      <c r="N407" s="24" t="s">
        <v>3911</v>
      </c>
      <c r="O407"/>
      <c r="P407"/>
      <c r="Q407"/>
      <c r="R407"/>
      <c r="S407">
        <f t="shared" si="32"/>
        <v>85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2361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2232</v>
      </c>
      <c r="K408" s="14" t="str">
        <f t="shared" si="31"/>
        <v/>
      </c>
      <c r="M408" s="24" t="s">
        <v>2861</v>
      </c>
      <c r="N408" s="24" t="s">
        <v>3911</v>
      </c>
      <c r="O408"/>
      <c r="P408"/>
      <c r="Q408"/>
      <c r="R408"/>
      <c r="S408">
        <f t="shared" si="32"/>
        <v>85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2363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2232</v>
      </c>
      <c r="K409" s="14" t="str">
        <f t="shared" si="31"/>
        <v/>
      </c>
      <c r="M409" s="24" t="s">
        <v>2862</v>
      </c>
      <c r="N409" s="24" t="s">
        <v>3911</v>
      </c>
      <c r="O409"/>
      <c r="P409"/>
      <c r="Q409"/>
      <c r="R409"/>
      <c r="S409">
        <f t="shared" si="32"/>
        <v>85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2364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2232</v>
      </c>
      <c r="K410" s="14" t="str">
        <f t="shared" si="31"/>
        <v/>
      </c>
      <c r="M410" s="24" t="s">
        <v>2863</v>
      </c>
      <c r="N410" s="24" t="s">
        <v>3911</v>
      </c>
      <c r="O410"/>
      <c r="P410"/>
      <c r="Q410"/>
      <c r="R410"/>
      <c r="S410">
        <f t="shared" si="32"/>
        <v>85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2365</v>
      </c>
      <c r="D411" s="1" t="s">
        <v>171</v>
      </c>
      <c r="E411" s="19" t="s">
        <v>261</v>
      </c>
      <c r="F411" s="19" t="s">
        <v>2016</v>
      </c>
      <c r="G411">
        <v>0</v>
      </c>
      <c r="H411">
        <v>0</v>
      </c>
      <c r="I411" s="19" t="s">
        <v>3</v>
      </c>
      <c r="J411" s="19" t="s">
        <v>2232</v>
      </c>
      <c r="K411" s="14" t="str">
        <f t="shared" si="31"/>
        <v>NOT EQUAL</v>
      </c>
      <c r="M411" s="24" t="s">
        <v>2864</v>
      </c>
      <c r="N411" s="24" t="s">
        <v>3911</v>
      </c>
      <c r="O411"/>
      <c r="P411"/>
      <c r="Q411"/>
      <c r="R411"/>
      <c r="S411">
        <f t="shared" si="32"/>
        <v>85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2366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2232</v>
      </c>
      <c r="K412" s="14" t="str">
        <f t="shared" si="31"/>
        <v/>
      </c>
      <c r="M412" s="24" t="s">
        <v>2865</v>
      </c>
      <c r="N412" s="24" t="s">
        <v>3911</v>
      </c>
      <c r="O412"/>
      <c r="P412"/>
      <c r="Q412"/>
      <c r="R412"/>
      <c r="S412">
        <f t="shared" si="32"/>
        <v>85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2258</v>
      </c>
      <c r="D413" s="36" t="s">
        <v>3963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2232</v>
      </c>
      <c r="K413" s="14" t="str">
        <f t="shared" si="31"/>
        <v/>
      </c>
      <c r="M413" s="24" t="s">
        <v>2866</v>
      </c>
      <c r="N413" s="24" t="s">
        <v>3911</v>
      </c>
      <c r="O413"/>
      <c r="P413"/>
      <c r="Q413"/>
      <c r="R413"/>
      <c r="S413">
        <f t="shared" si="32"/>
        <v>85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2258</v>
      </c>
      <c r="D414" s="36" t="s">
        <v>3966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2232</v>
      </c>
      <c r="K414" s="14" t="str">
        <f t="shared" si="31"/>
        <v/>
      </c>
      <c r="M414" s="24" t="s">
        <v>2867</v>
      </c>
      <c r="N414" s="24" t="s">
        <v>3911</v>
      </c>
      <c r="O414"/>
      <c r="P414"/>
      <c r="Q414"/>
      <c r="R414"/>
      <c r="S414">
        <f t="shared" si="32"/>
        <v>85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2258</v>
      </c>
      <c r="D415" s="36" t="s">
        <v>3969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2232</v>
      </c>
      <c r="K415" s="14" t="str">
        <f t="shared" si="31"/>
        <v/>
      </c>
      <c r="M415" s="24" t="s">
        <v>2868</v>
      </c>
      <c r="N415" s="24" t="s">
        <v>3911</v>
      </c>
      <c r="O415"/>
      <c r="P415"/>
      <c r="Q415"/>
      <c r="R415"/>
      <c r="S415">
        <f t="shared" si="32"/>
        <v>85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2258</v>
      </c>
      <c r="D416" s="36" t="s">
        <v>3971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2232</v>
      </c>
      <c r="K416" s="14" t="str">
        <f t="shared" si="31"/>
        <v/>
      </c>
      <c r="M416" s="24" t="s">
        <v>2869</v>
      </c>
      <c r="N416" s="24" t="s">
        <v>3911</v>
      </c>
      <c r="O416"/>
      <c r="P416"/>
      <c r="Q416"/>
      <c r="R416"/>
      <c r="S416">
        <f t="shared" si="32"/>
        <v>85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4099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2232</v>
      </c>
      <c r="K417" s="14" t="str">
        <f t="shared" si="31"/>
        <v/>
      </c>
      <c r="M417" s="24" t="s">
        <v>2870</v>
      </c>
      <c r="N417" s="24" t="s">
        <v>3911</v>
      </c>
      <c r="O417"/>
      <c r="P417"/>
      <c r="Q417"/>
      <c r="R417"/>
      <c r="S417">
        <f t="shared" si="32"/>
        <v>86</v>
      </c>
      <c r="T417" t="s">
        <v>4706</v>
      </c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2262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2233</v>
      </c>
      <c r="K418" s="14" t="str">
        <f t="shared" si="31"/>
        <v/>
      </c>
      <c r="M418" s="24" t="s">
        <v>2871</v>
      </c>
      <c r="N418" s="24" t="s">
        <v>3911</v>
      </c>
      <c r="O418"/>
      <c r="P418"/>
      <c r="Q418"/>
      <c r="R418"/>
      <c r="S418">
        <f t="shared" si="32"/>
        <v>86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2262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2233</v>
      </c>
      <c r="K419" s="14" t="str">
        <f t="shared" si="31"/>
        <v/>
      </c>
      <c r="M419" s="59" t="s">
        <v>2873</v>
      </c>
      <c r="N419" s="24" t="s">
        <v>3911</v>
      </c>
      <c r="O419"/>
      <c r="P419"/>
      <c r="Q419"/>
      <c r="R419"/>
      <c r="S419">
        <f t="shared" si="32"/>
        <v>86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2262</v>
      </c>
      <c r="D420" s="1" t="s">
        <v>7</v>
      </c>
      <c r="E420" s="57" t="s">
        <v>4213</v>
      </c>
      <c r="F420" s="58" t="s">
        <v>4213</v>
      </c>
      <c r="G420">
        <v>0</v>
      </c>
      <c r="H420">
        <v>0</v>
      </c>
      <c r="I420" s="19" t="s">
        <v>3</v>
      </c>
      <c r="J420" s="19" t="s">
        <v>2233</v>
      </c>
      <c r="K420" s="14" t="str">
        <f t="shared" si="31"/>
        <v/>
      </c>
      <c r="M420" s="59" t="s">
        <v>2872</v>
      </c>
      <c r="N420" s="24" t="s">
        <v>3911</v>
      </c>
      <c r="O420"/>
      <c r="P420"/>
      <c r="Q420"/>
      <c r="R420"/>
      <c r="S420">
        <f t="shared" si="32"/>
        <v>86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2262</v>
      </c>
      <c r="D421" s="1" t="s">
        <v>7</v>
      </c>
      <c r="E421" s="57" t="s">
        <v>4214</v>
      </c>
      <c r="F421" s="58" t="s">
        <v>4214</v>
      </c>
      <c r="G421">
        <v>0</v>
      </c>
      <c r="H421">
        <v>0</v>
      </c>
      <c r="I421" s="19" t="s">
        <v>3</v>
      </c>
      <c r="J421" s="19" t="s">
        <v>2233</v>
      </c>
      <c r="K421" s="14" t="str">
        <f t="shared" si="31"/>
        <v/>
      </c>
      <c r="M421" s="24" t="s">
        <v>2874</v>
      </c>
      <c r="N421" s="24" t="s">
        <v>3911</v>
      </c>
      <c r="O421"/>
      <c r="P421"/>
      <c r="Q421"/>
      <c r="R421"/>
      <c r="S421">
        <f t="shared" si="32"/>
        <v>86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2262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2233</v>
      </c>
      <c r="K422" s="14" t="str">
        <f t="shared" si="31"/>
        <v/>
      </c>
      <c r="M422" s="24" t="s">
        <v>2875</v>
      </c>
      <c r="N422" s="24" t="s">
        <v>3911</v>
      </c>
      <c r="O422"/>
      <c r="P422"/>
      <c r="Q422"/>
      <c r="R422"/>
      <c r="S422">
        <f t="shared" si="32"/>
        <v>86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2262</v>
      </c>
      <c r="D423" s="1" t="s">
        <v>7</v>
      </c>
      <c r="E423" s="19" t="s">
        <v>2017</v>
      </c>
      <c r="F423" s="19" t="s">
        <v>2017</v>
      </c>
      <c r="G423">
        <v>0</v>
      </c>
      <c r="H423">
        <v>0</v>
      </c>
      <c r="I423" s="19" t="s">
        <v>18</v>
      </c>
      <c r="J423" s="19" t="s">
        <v>2233</v>
      </c>
      <c r="K423" s="14" t="str">
        <f t="shared" si="31"/>
        <v/>
      </c>
      <c r="M423" s="24" t="s">
        <v>2876</v>
      </c>
      <c r="N423" s="24" t="s">
        <v>3911</v>
      </c>
      <c r="O423"/>
      <c r="P423"/>
      <c r="Q423"/>
      <c r="R423"/>
      <c r="S423">
        <f t="shared" si="32"/>
        <v>86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2367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2232</v>
      </c>
      <c r="K424" s="14" t="str">
        <f t="shared" si="31"/>
        <v/>
      </c>
      <c r="M424" s="24" t="s">
        <v>2877</v>
      </c>
      <c r="N424" s="24" t="s">
        <v>3911</v>
      </c>
      <c r="O424"/>
      <c r="P424"/>
      <c r="Q424"/>
      <c r="R424"/>
      <c r="S424">
        <f t="shared" si="32"/>
        <v>87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4115</v>
      </c>
      <c r="D425" s="1" t="s">
        <v>7</v>
      </c>
      <c r="E425" s="19" t="s">
        <v>2018</v>
      </c>
      <c r="F425" s="19" t="s">
        <v>2018</v>
      </c>
      <c r="G425">
        <v>0</v>
      </c>
      <c r="H425">
        <v>0</v>
      </c>
      <c r="I425" s="19" t="s">
        <v>3</v>
      </c>
      <c r="J425" s="19" t="s">
        <v>2232</v>
      </c>
      <c r="K425" s="14" t="str">
        <f t="shared" si="31"/>
        <v/>
      </c>
      <c r="M425" s="24" t="s">
        <v>2878</v>
      </c>
      <c r="N425" s="24" t="s">
        <v>3911</v>
      </c>
      <c r="O425"/>
      <c r="P425"/>
      <c r="Q425"/>
      <c r="R425"/>
      <c r="S425">
        <f t="shared" si="32"/>
        <v>88</v>
      </c>
      <c r="T425" t="s">
        <v>4705</v>
      </c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2363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2232</v>
      </c>
      <c r="K426" s="14" t="str">
        <f t="shared" si="31"/>
        <v/>
      </c>
      <c r="M426" s="24" t="s">
        <v>2879</v>
      </c>
      <c r="N426" s="24" t="s">
        <v>3911</v>
      </c>
      <c r="O426"/>
      <c r="P426"/>
      <c r="Q426"/>
      <c r="R426"/>
      <c r="S426">
        <f t="shared" si="32"/>
        <v>88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2368</v>
      </c>
      <c r="D427" s="1" t="s">
        <v>7</v>
      </c>
      <c r="E427" s="19" t="s">
        <v>2019</v>
      </c>
      <c r="F427" s="19" t="s">
        <v>2019</v>
      </c>
      <c r="G427">
        <v>0</v>
      </c>
      <c r="H427">
        <v>0</v>
      </c>
      <c r="I427" s="19" t="s">
        <v>3</v>
      </c>
      <c r="J427" s="19" t="s">
        <v>2233</v>
      </c>
      <c r="K427" s="14" t="str">
        <f t="shared" si="31"/>
        <v/>
      </c>
      <c r="M427" s="24" t="s">
        <v>2880</v>
      </c>
      <c r="N427" s="24" t="s">
        <v>3911</v>
      </c>
      <c r="O427"/>
      <c r="P427"/>
      <c r="Q427"/>
      <c r="R427"/>
      <c r="S427">
        <f t="shared" si="32"/>
        <v>88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4100</v>
      </c>
      <c r="D428" s="1" t="s">
        <v>7</v>
      </c>
      <c r="E428" s="19" t="s">
        <v>2020</v>
      </c>
      <c r="F428" s="19" t="s">
        <v>2020</v>
      </c>
      <c r="G428">
        <v>0</v>
      </c>
      <c r="H428">
        <v>0</v>
      </c>
      <c r="I428" s="19" t="s">
        <v>3</v>
      </c>
      <c r="J428" s="19" t="s">
        <v>2232</v>
      </c>
      <c r="K428" s="14" t="str">
        <f t="shared" si="31"/>
        <v/>
      </c>
      <c r="M428" s="24" t="s">
        <v>2881</v>
      </c>
      <c r="N428" s="24" t="s">
        <v>3911</v>
      </c>
      <c r="O428"/>
      <c r="P428"/>
      <c r="Q428"/>
      <c r="R428"/>
      <c r="S428">
        <f t="shared" si="32"/>
        <v>89</v>
      </c>
      <c r="T428" t="s">
        <v>4706</v>
      </c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2262</v>
      </c>
      <c r="D429" s="1" t="s">
        <v>7</v>
      </c>
      <c r="E429" s="55" t="s">
        <v>2021</v>
      </c>
      <c r="F429" s="56" t="s">
        <v>2021</v>
      </c>
      <c r="G429">
        <v>0</v>
      </c>
      <c r="H429">
        <v>0</v>
      </c>
      <c r="I429" s="19" t="s">
        <v>3</v>
      </c>
      <c r="J429" s="19" t="s">
        <v>2233</v>
      </c>
      <c r="K429" s="14" t="str">
        <f t="shared" si="31"/>
        <v/>
      </c>
      <c r="M429" s="59" t="s">
        <v>2883</v>
      </c>
      <c r="N429" s="24" t="s">
        <v>3911</v>
      </c>
      <c r="O429"/>
      <c r="P429"/>
      <c r="Q429"/>
      <c r="R429"/>
      <c r="S429">
        <f t="shared" si="32"/>
        <v>89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2262</v>
      </c>
      <c r="D430" s="1" t="s">
        <v>7</v>
      </c>
      <c r="E430" s="57" t="s">
        <v>4215</v>
      </c>
      <c r="F430" s="58" t="s">
        <v>4215</v>
      </c>
      <c r="G430">
        <v>0</v>
      </c>
      <c r="H430">
        <v>0</v>
      </c>
      <c r="I430" s="19" t="s">
        <v>3</v>
      </c>
      <c r="J430" s="19" t="s">
        <v>2233</v>
      </c>
      <c r="K430" s="14" t="str">
        <f t="shared" si="31"/>
        <v/>
      </c>
      <c r="M430" s="59" t="s">
        <v>2882</v>
      </c>
      <c r="N430" s="24" t="s">
        <v>3911</v>
      </c>
      <c r="O430"/>
      <c r="P430"/>
      <c r="Q430"/>
      <c r="R430"/>
      <c r="S430">
        <f t="shared" si="32"/>
        <v>89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2262</v>
      </c>
      <c r="D431" s="1" t="s">
        <v>7</v>
      </c>
      <c r="E431" s="57" t="s">
        <v>4216</v>
      </c>
      <c r="F431" s="58" t="s">
        <v>4216</v>
      </c>
      <c r="G431">
        <v>0</v>
      </c>
      <c r="H431">
        <v>0</v>
      </c>
      <c r="I431" s="19" t="s">
        <v>3</v>
      </c>
      <c r="J431" s="19" t="s">
        <v>2233</v>
      </c>
      <c r="K431" s="14" t="str">
        <f t="shared" si="31"/>
        <v/>
      </c>
      <c r="M431" s="24" t="s">
        <v>2884</v>
      </c>
      <c r="N431" s="24" t="s">
        <v>3911</v>
      </c>
      <c r="O431"/>
      <c r="P431"/>
      <c r="Q431"/>
      <c r="R431"/>
      <c r="S431">
        <f t="shared" si="32"/>
        <v>89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2262</v>
      </c>
      <c r="D432" s="1" t="s">
        <v>7</v>
      </c>
      <c r="E432" s="19" t="s">
        <v>2022</v>
      </c>
      <c r="F432" s="19" t="s">
        <v>2022</v>
      </c>
      <c r="G432">
        <v>0</v>
      </c>
      <c r="H432">
        <v>0</v>
      </c>
      <c r="I432" s="19" t="s">
        <v>3</v>
      </c>
      <c r="J432" s="19" t="s">
        <v>2233</v>
      </c>
      <c r="K432" s="14" t="str">
        <f t="shared" si="31"/>
        <v/>
      </c>
      <c r="M432" s="24" t="s">
        <v>2885</v>
      </c>
      <c r="N432" s="24" t="s">
        <v>3911</v>
      </c>
      <c r="O432"/>
      <c r="P432"/>
      <c r="Q432"/>
      <c r="R432"/>
      <c r="S432">
        <f t="shared" si="32"/>
        <v>89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2262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2233</v>
      </c>
      <c r="K433" s="14" t="str">
        <f t="shared" si="31"/>
        <v/>
      </c>
      <c r="M433" s="24" t="s">
        <v>2886</v>
      </c>
      <c r="N433" s="24" t="s">
        <v>3911</v>
      </c>
      <c r="O433"/>
      <c r="P433"/>
      <c r="Q433"/>
      <c r="R433"/>
      <c r="S433">
        <f t="shared" si="32"/>
        <v>89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2369</v>
      </c>
      <c r="D434" s="1" t="s">
        <v>7</v>
      </c>
      <c r="E434" s="19" t="s">
        <v>2023</v>
      </c>
      <c r="F434" s="19" t="s">
        <v>2023</v>
      </c>
      <c r="G434">
        <v>0</v>
      </c>
      <c r="H434">
        <v>0</v>
      </c>
      <c r="I434" s="19" t="s">
        <v>3</v>
      </c>
      <c r="J434" s="19" t="s">
        <v>2232</v>
      </c>
      <c r="K434" s="14" t="str">
        <f t="shared" si="31"/>
        <v/>
      </c>
      <c r="M434" s="24" t="s">
        <v>2887</v>
      </c>
      <c r="N434" s="24" t="s">
        <v>3911</v>
      </c>
      <c r="O434"/>
      <c r="P434"/>
      <c r="Q434"/>
      <c r="R434"/>
      <c r="S434">
        <f t="shared" si="32"/>
        <v>90</v>
      </c>
      <c r="T434" t="s">
        <v>4706</v>
      </c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2262</v>
      </c>
      <c r="D435" s="1" t="s">
        <v>7</v>
      </c>
      <c r="E435" s="19" t="s">
        <v>2024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2233</v>
      </c>
      <c r="K435" s="14" t="str">
        <f t="shared" si="31"/>
        <v>NOT EQUAL</v>
      </c>
      <c r="M435" s="24" t="s">
        <v>2888</v>
      </c>
      <c r="N435" s="24" t="s">
        <v>3911</v>
      </c>
      <c r="O435"/>
      <c r="P435"/>
      <c r="Q435"/>
      <c r="R435"/>
      <c r="S435">
        <f t="shared" si="32"/>
        <v>90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2370</v>
      </c>
      <c r="D436" s="1">
        <v>0</v>
      </c>
      <c r="E436" s="19" t="s">
        <v>2025</v>
      </c>
      <c r="F436" s="19" t="s">
        <v>584</v>
      </c>
      <c r="G436">
        <v>0</v>
      </c>
      <c r="H436">
        <v>0</v>
      </c>
      <c r="I436" s="19" t="s">
        <v>3</v>
      </c>
      <c r="J436" s="19" t="s">
        <v>2232</v>
      </c>
      <c r="K436" s="14" t="str">
        <f t="shared" si="31"/>
        <v>NOT EQUAL</v>
      </c>
      <c r="M436" s="24" t="s">
        <v>2889</v>
      </c>
      <c r="N436" s="24" t="s">
        <v>3911</v>
      </c>
      <c r="O436"/>
      <c r="P436"/>
      <c r="Q436"/>
      <c r="R436"/>
      <c r="S436">
        <f t="shared" si="32"/>
        <v>91</v>
      </c>
      <c r="T436" t="s">
        <v>4711</v>
      </c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2347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2232</v>
      </c>
      <c r="K437" s="14" t="str">
        <f t="shared" si="31"/>
        <v/>
      </c>
      <c r="M437" s="24" t="s">
        <v>2890</v>
      </c>
      <c r="N437" s="24" t="s">
        <v>3911</v>
      </c>
      <c r="O437"/>
      <c r="P437"/>
      <c r="Q437"/>
      <c r="R437"/>
      <c r="S437">
        <f t="shared" si="32"/>
        <v>91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2262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2233</v>
      </c>
      <c r="K438" s="14" t="str">
        <f t="shared" si="31"/>
        <v/>
      </c>
      <c r="M438" s="24" t="s">
        <v>2891</v>
      </c>
      <c r="N438" s="24" t="s">
        <v>3911</v>
      </c>
      <c r="O438"/>
      <c r="P438"/>
      <c r="Q438"/>
      <c r="R438"/>
      <c r="S438">
        <f t="shared" si="32"/>
        <v>91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2371</v>
      </c>
      <c r="D439" s="1" t="s">
        <v>7</v>
      </c>
      <c r="E439" s="19" t="s">
        <v>2026</v>
      </c>
      <c r="F439" s="19" t="s">
        <v>2026</v>
      </c>
      <c r="G439">
        <v>0</v>
      </c>
      <c r="H439">
        <v>0</v>
      </c>
      <c r="I439" s="19" t="s">
        <v>3</v>
      </c>
      <c r="J439" s="19" t="s">
        <v>2233</v>
      </c>
      <c r="K439" s="14" t="str">
        <f t="shared" si="31"/>
        <v/>
      </c>
      <c r="M439" s="24" t="s">
        <v>2892</v>
      </c>
      <c r="N439" s="24" t="s">
        <v>3911</v>
      </c>
      <c r="O439"/>
      <c r="P439"/>
      <c r="Q439"/>
      <c r="R439"/>
      <c r="S439">
        <f t="shared" si="32"/>
        <v>91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4101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2232</v>
      </c>
      <c r="K440" s="14" t="str">
        <f t="shared" si="31"/>
        <v/>
      </c>
      <c r="M440" s="24" t="s">
        <v>2893</v>
      </c>
      <c r="N440" s="24" t="s">
        <v>3911</v>
      </c>
      <c r="O440"/>
      <c r="P440"/>
      <c r="Q440"/>
      <c r="R440"/>
      <c r="S440">
        <f t="shared" si="32"/>
        <v>92</v>
      </c>
      <c r="T440" t="s">
        <v>4706</v>
      </c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2262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2233</v>
      </c>
      <c r="K441" s="14" t="str">
        <f t="shared" si="31"/>
        <v/>
      </c>
      <c r="M441" s="24" t="s">
        <v>2894</v>
      </c>
      <c r="N441" s="24" t="s">
        <v>3911</v>
      </c>
      <c r="O441"/>
      <c r="P441"/>
      <c r="Q441"/>
      <c r="R441"/>
      <c r="S441">
        <f t="shared" si="32"/>
        <v>92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2262</v>
      </c>
      <c r="D442" s="1" t="s">
        <v>7</v>
      </c>
      <c r="E442" s="19" t="s">
        <v>2027</v>
      </c>
      <c r="F442" s="19" t="s">
        <v>279</v>
      </c>
      <c r="G442">
        <v>0</v>
      </c>
      <c r="H442">
        <v>0</v>
      </c>
      <c r="I442" s="30" t="s">
        <v>18</v>
      </c>
      <c r="J442" s="19" t="s">
        <v>2233</v>
      </c>
      <c r="K442" s="14" t="str">
        <f t="shared" si="31"/>
        <v/>
      </c>
      <c r="M442" s="24" t="s">
        <v>2895</v>
      </c>
      <c r="N442" s="24" t="s">
        <v>3911</v>
      </c>
      <c r="O442"/>
      <c r="P442"/>
      <c r="Q442"/>
      <c r="R442"/>
      <c r="S442">
        <f t="shared" si="32"/>
        <v>92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2340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2232</v>
      </c>
      <c r="K443" s="14" t="str">
        <f t="shared" si="31"/>
        <v/>
      </c>
      <c r="M443" s="24" t="s">
        <v>2896</v>
      </c>
      <c r="N443" s="24" t="s">
        <v>3911</v>
      </c>
      <c r="O443"/>
      <c r="P443"/>
      <c r="Q443"/>
      <c r="R443"/>
      <c r="S443">
        <f t="shared" si="32"/>
        <v>92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2258</v>
      </c>
      <c r="D444" s="36" t="s">
        <v>3972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2232</v>
      </c>
      <c r="K444" s="14" t="str">
        <f t="shared" si="31"/>
        <v/>
      </c>
      <c r="M444" s="24" t="s">
        <v>2897</v>
      </c>
      <c r="N444" s="24" t="s">
        <v>3911</v>
      </c>
      <c r="O444"/>
      <c r="P444"/>
      <c r="Q444"/>
      <c r="R444"/>
      <c r="S444">
        <f t="shared" si="32"/>
        <v>92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2262</v>
      </c>
      <c r="D445" s="1" t="s">
        <v>7</v>
      </c>
      <c r="E445" s="19" t="s">
        <v>2028</v>
      </c>
      <c r="F445" s="19" t="s">
        <v>2028</v>
      </c>
      <c r="G445">
        <v>0</v>
      </c>
      <c r="H445">
        <v>0</v>
      </c>
      <c r="I445" s="19" t="s">
        <v>3</v>
      </c>
      <c r="J445" s="19" t="s">
        <v>2233</v>
      </c>
      <c r="K445" s="14" t="str">
        <f t="shared" si="31"/>
        <v/>
      </c>
      <c r="M445" s="24" t="s">
        <v>2898</v>
      </c>
      <c r="N445" s="24" t="s">
        <v>3911</v>
      </c>
      <c r="O445"/>
      <c r="P445"/>
      <c r="Q445"/>
      <c r="R445"/>
      <c r="S445">
        <f t="shared" si="32"/>
        <v>92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2274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2232</v>
      </c>
      <c r="K446" s="14" t="str">
        <f t="shared" si="31"/>
        <v/>
      </c>
      <c r="M446" s="24" t="s">
        <v>2899</v>
      </c>
      <c r="N446" s="24" t="s">
        <v>3911</v>
      </c>
      <c r="O446"/>
      <c r="P446"/>
      <c r="Q446"/>
      <c r="R446"/>
      <c r="S446">
        <f t="shared" si="32"/>
        <v>92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2276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2232</v>
      </c>
      <c r="K447" s="14" t="str">
        <f t="shared" si="31"/>
        <v/>
      </c>
      <c r="M447" s="24" t="s">
        <v>2900</v>
      </c>
      <c r="N447" s="24" t="s">
        <v>3911</v>
      </c>
      <c r="O447"/>
      <c r="P447"/>
      <c r="Q447"/>
      <c r="R447"/>
      <c r="S447">
        <f t="shared" si="32"/>
        <v>92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2334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2232</v>
      </c>
      <c r="K448" s="14" t="str">
        <f t="shared" si="31"/>
        <v>NOT EQUAL</v>
      </c>
      <c r="M448" s="24" t="s">
        <v>2901</v>
      </c>
      <c r="N448" s="24" t="s">
        <v>3911</v>
      </c>
      <c r="O448"/>
      <c r="P448"/>
      <c r="Q448"/>
      <c r="R448"/>
      <c r="S448">
        <f t="shared" si="32"/>
        <v>92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2372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2232</v>
      </c>
      <c r="K449" s="14" t="str">
        <f t="shared" si="31"/>
        <v/>
      </c>
      <c r="M449" s="24" t="s">
        <v>2902</v>
      </c>
      <c r="N449" s="24" t="s">
        <v>3911</v>
      </c>
      <c r="O449"/>
      <c r="P449"/>
      <c r="Q449"/>
      <c r="R449"/>
      <c r="S449">
        <f t="shared" si="32"/>
        <v>92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2373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2232</v>
      </c>
      <c r="K450" s="14" t="str">
        <f t="shared" si="31"/>
        <v>NOT EQUAL</v>
      </c>
      <c r="M450" s="24" t="s">
        <v>2903</v>
      </c>
      <c r="N450" s="24" t="s">
        <v>3911</v>
      </c>
      <c r="O450"/>
      <c r="P450"/>
      <c r="Q450"/>
      <c r="R450"/>
      <c r="S450">
        <f t="shared" si="32"/>
        <v>92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2262</v>
      </c>
      <c r="D451" s="1" t="s">
        <v>7</v>
      </c>
      <c r="E451" s="19" t="s">
        <v>2029</v>
      </c>
      <c r="F451" s="19" t="s">
        <v>2029</v>
      </c>
      <c r="G451">
        <v>0</v>
      </c>
      <c r="H451">
        <v>0</v>
      </c>
      <c r="I451" s="19" t="s">
        <v>18</v>
      </c>
      <c r="J451" s="19" t="s">
        <v>2233</v>
      </c>
      <c r="K451" s="14" t="str">
        <f t="shared" si="31"/>
        <v/>
      </c>
      <c r="M451" s="24" t="s">
        <v>2904</v>
      </c>
      <c r="N451" s="24" t="s">
        <v>3911</v>
      </c>
      <c r="O451"/>
      <c r="P451"/>
      <c r="Q451"/>
      <c r="R451"/>
      <c r="S451">
        <f t="shared" si="32"/>
        <v>92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2364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2232</v>
      </c>
      <c r="K452" s="14" t="str">
        <f t="shared" ref="K452:K515" si="36">IF(E452=F452,"","NOT EQUAL")</f>
        <v/>
      </c>
      <c r="M452" s="24" t="s">
        <v>2905</v>
      </c>
      <c r="N452" s="24" t="s">
        <v>3911</v>
      </c>
      <c r="O452"/>
      <c r="P452"/>
      <c r="Q452"/>
      <c r="R452"/>
      <c r="S452">
        <f t="shared" si="32"/>
        <v>92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3998</v>
      </c>
      <c r="D453" s="1" t="s">
        <v>7</v>
      </c>
      <c r="E453" s="19" t="s">
        <v>2030</v>
      </c>
      <c r="F453" s="19" t="s">
        <v>290</v>
      </c>
      <c r="G453">
        <v>0</v>
      </c>
      <c r="H453">
        <v>0</v>
      </c>
      <c r="I453" s="19" t="s">
        <v>3</v>
      </c>
      <c r="J453" s="19" t="s">
        <v>2232</v>
      </c>
      <c r="K453" s="14" t="str">
        <f t="shared" si="36"/>
        <v>NOT EQUAL</v>
      </c>
      <c r="M453" s="24" t="s">
        <v>2906</v>
      </c>
      <c r="N453" s="24" t="s">
        <v>3911</v>
      </c>
      <c r="O453"/>
      <c r="P453"/>
      <c r="Q453"/>
      <c r="R453"/>
      <c r="S453">
        <f t="shared" ref="S453:S516" si="37">IF(X453&lt;&gt;"",S452+1,S452)</f>
        <v>93</v>
      </c>
      <c r="T453" t="s">
        <v>4705</v>
      </c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2262</v>
      </c>
      <c r="D454" s="1" t="s">
        <v>7</v>
      </c>
      <c r="E454" s="19" t="s">
        <v>2031</v>
      </c>
      <c r="F454" s="19" t="s">
        <v>2032</v>
      </c>
      <c r="G454">
        <v>0</v>
      </c>
      <c r="H454">
        <v>0</v>
      </c>
      <c r="I454" s="19" t="s">
        <v>123</v>
      </c>
      <c r="J454" s="19" t="s">
        <v>2233</v>
      </c>
      <c r="K454" s="14" t="str">
        <f t="shared" si="36"/>
        <v/>
      </c>
      <c r="M454" s="24" t="s">
        <v>2907</v>
      </c>
      <c r="N454" s="24" t="s">
        <v>3911</v>
      </c>
      <c r="O454"/>
      <c r="P454"/>
      <c r="Q454"/>
      <c r="R454"/>
      <c r="S454">
        <f t="shared" si="37"/>
        <v>93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2262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2233</v>
      </c>
      <c r="K455" s="14" t="str">
        <f t="shared" si="36"/>
        <v/>
      </c>
      <c r="M455" s="24" t="s">
        <v>2908</v>
      </c>
      <c r="N455" s="24" t="s">
        <v>3911</v>
      </c>
      <c r="O455"/>
      <c r="P455"/>
      <c r="Q455"/>
      <c r="R455"/>
      <c r="S455">
        <f t="shared" si="37"/>
        <v>93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2262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2233</v>
      </c>
      <c r="K456" s="14" t="str">
        <f t="shared" si="36"/>
        <v/>
      </c>
      <c r="M456" s="24" t="s">
        <v>2909</v>
      </c>
      <c r="N456" s="24" t="s">
        <v>3911</v>
      </c>
      <c r="O456"/>
      <c r="P456"/>
      <c r="Q456"/>
      <c r="R456"/>
      <c r="S456">
        <f t="shared" si="37"/>
        <v>93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2262</v>
      </c>
      <c r="D457" s="1" t="s">
        <v>7</v>
      </c>
      <c r="E457" s="19" t="s">
        <v>2033</v>
      </c>
      <c r="F457" s="19" t="s">
        <v>2033</v>
      </c>
      <c r="G457">
        <v>0</v>
      </c>
      <c r="H457">
        <v>0</v>
      </c>
      <c r="I457" s="19" t="s">
        <v>3</v>
      </c>
      <c r="J457" s="19" t="s">
        <v>2233</v>
      </c>
      <c r="K457" s="14" t="str">
        <f t="shared" si="36"/>
        <v/>
      </c>
      <c r="M457" s="24" t="s">
        <v>2910</v>
      </c>
      <c r="N457" s="24" t="s">
        <v>3911</v>
      </c>
      <c r="O457"/>
      <c r="P457"/>
      <c r="Q457"/>
      <c r="R457"/>
      <c r="S457">
        <f t="shared" si="37"/>
        <v>93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2479</v>
      </c>
      <c r="D458" s="71" t="s">
        <v>4431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2233</v>
      </c>
      <c r="K458" s="14" t="str">
        <f t="shared" si="36"/>
        <v/>
      </c>
      <c r="M458" s="24" t="s">
        <v>2911</v>
      </c>
      <c r="N458" s="24" t="s">
        <v>3911</v>
      </c>
      <c r="O458"/>
      <c r="P458"/>
      <c r="Q458"/>
      <c r="R458"/>
      <c r="S458">
        <f t="shared" si="37"/>
        <v>94</v>
      </c>
      <c r="T458"/>
      <c r="U458" s="150" t="s">
        <v>4615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2262</v>
      </c>
      <c r="D459" s="1" t="s">
        <v>7</v>
      </c>
      <c r="E459" s="19" t="s">
        <v>2034</v>
      </c>
      <c r="F459" s="19" t="s">
        <v>2034</v>
      </c>
      <c r="G459">
        <v>0</v>
      </c>
      <c r="H459">
        <v>0</v>
      </c>
      <c r="I459" s="19" t="s">
        <v>123</v>
      </c>
      <c r="J459" s="19" t="s">
        <v>2233</v>
      </c>
      <c r="K459" s="14" t="str">
        <f t="shared" si="36"/>
        <v/>
      </c>
      <c r="M459" s="24" t="s">
        <v>2912</v>
      </c>
      <c r="N459" s="24" t="s">
        <v>3911</v>
      </c>
      <c r="O459"/>
      <c r="P459"/>
      <c r="Q459"/>
      <c r="R459"/>
      <c r="S459">
        <f t="shared" si="37"/>
        <v>94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2262</v>
      </c>
      <c r="D460" s="1" t="s">
        <v>7</v>
      </c>
      <c r="E460" s="19" t="s">
        <v>2035</v>
      </c>
      <c r="F460" s="19" t="s">
        <v>2035</v>
      </c>
      <c r="G460">
        <v>0</v>
      </c>
      <c r="H460">
        <v>0</v>
      </c>
      <c r="I460" s="19" t="s">
        <v>3</v>
      </c>
      <c r="J460" s="19" t="s">
        <v>2233</v>
      </c>
      <c r="K460" s="14" t="str">
        <f t="shared" si="36"/>
        <v/>
      </c>
      <c r="M460" s="24" t="s">
        <v>2913</v>
      </c>
      <c r="N460" s="24" t="s">
        <v>3911</v>
      </c>
      <c r="O460"/>
      <c r="P460"/>
      <c r="Q460"/>
      <c r="R460"/>
      <c r="S460">
        <f t="shared" si="37"/>
        <v>94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2262</v>
      </c>
      <c r="D461" s="1" t="s">
        <v>7</v>
      </c>
      <c r="E461" s="19" t="s">
        <v>2036</v>
      </c>
      <c r="F461" s="19" t="s">
        <v>2036</v>
      </c>
      <c r="G461">
        <v>0</v>
      </c>
      <c r="H461">
        <v>0</v>
      </c>
      <c r="I461" s="19" t="s">
        <v>3</v>
      </c>
      <c r="J461" s="19" t="s">
        <v>2233</v>
      </c>
      <c r="K461" s="14" t="str">
        <f t="shared" si="36"/>
        <v/>
      </c>
      <c r="M461" s="24" t="s">
        <v>2914</v>
      </c>
      <c r="N461" s="24" t="s">
        <v>3911</v>
      </c>
      <c r="O461"/>
      <c r="P461"/>
      <c r="Q461"/>
      <c r="R461"/>
      <c r="S461">
        <f t="shared" si="37"/>
        <v>94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2262</v>
      </c>
      <c r="D462" s="1" t="s">
        <v>7</v>
      </c>
      <c r="E462" s="55" t="s">
        <v>2037</v>
      </c>
      <c r="F462" s="56" t="s">
        <v>2037</v>
      </c>
      <c r="G462">
        <v>0</v>
      </c>
      <c r="H462">
        <v>0</v>
      </c>
      <c r="I462" s="19" t="s">
        <v>3</v>
      </c>
      <c r="J462" s="19" t="s">
        <v>2233</v>
      </c>
      <c r="K462" s="14" t="str">
        <f t="shared" si="36"/>
        <v/>
      </c>
      <c r="M462" s="59" t="s">
        <v>2916</v>
      </c>
      <c r="N462" s="24" t="s">
        <v>3911</v>
      </c>
      <c r="O462"/>
      <c r="P462"/>
      <c r="Q462"/>
      <c r="R462"/>
      <c r="S462">
        <f t="shared" si="37"/>
        <v>94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2262</v>
      </c>
      <c r="D463" s="1" t="s">
        <v>7</v>
      </c>
      <c r="E463" s="57" t="s">
        <v>4217</v>
      </c>
      <c r="F463" s="58" t="s">
        <v>4217</v>
      </c>
      <c r="G463">
        <v>0</v>
      </c>
      <c r="H463">
        <v>0</v>
      </c>
      <c r="I463" s="19" t="s">
        <v>3</v>
      </c>
      <c r="J463" s="19" t="s">
        <v>2233</v>
      </c>
      <c r="K463" s="14" t="str">
        <f t="shared" si="36"/>
        <v/>
      </c>
      <c r="M463" s="59" t="s">
        <v>2915</v>
      </c>
      <c r="N463" s="24" t="s">
        <v>3911</v>
      </c>
      <c r="O463"/>
      <c r="P463"/>
      <c r="Q463"/>
      <c r="R463"/>
      <c r="S463">
        <f t="shared" si="37"/>
        <v>94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2262</v>
      </c>
      <c r="D464" s="1" t="s">
        <v>7</v>
      </c>
      <c r="E464" s="57" t="s">
        <v>4218</v>
      </c>
      <c r="F464" s="58" t="s">
        <v>4218</v>
      </c>
      <c r="G464">
        <v>0</v>
      </c>
      <c r="H464">
        <v>0</v>
      </c>
      <c r="I464" s="19" t="s">
        <v>3</v>
      </c>
      <c r="J464" s="19" t="s">
        <v>2233</v>
      </c>
      <c r="K464" s="14" t="str">
        <f t="shared" si="36"/>
        <v/>
      </c>
      <c r="M464" s="24" t="s">
        <v>2917</v>
      </c>
      <c r="N464" s="24" t="s">
        <v>3911</v>
      </c>
      <c r="O464"/>
      <c r="P464"/>
      <c r="Q464"/>
      <c r="R464"/>
      <c r="S464">
        <f t="shared" si="37"/>
        <v>94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2262</v>
      </c>
      <c r="D465" s="1" t="s">
        <v>7</v>
      </c>
      <c r="E465" s="19" t="s">
        <v>2038</v>
      </c>
      <c r="F465" s="19" t="s">
        <v>2038</v>
      </c>
      <c r="G465">
        <v>0</v>
      </c>
      <c r="H465">
        <v>0</v>
      </c>
      <c r="I465" s="19" t="s">
        <v>3</v>
      </c>
      <c r="J465" s="19" t="s">
        <v>2233</v>
      </c>
      <c r="K465" s="14" t="str">
        <f t="shared" si="36"/>
        <v/>
      </c>
      <c r="M465" s="24" t="s">
        <v>2918</v>
      </c>
      <c r="N465" s="24" t="s">
        <v>3911</v>
      </c>
      <c r="O465"/>
      <c r="P465"/>
      <c r="Q465"/>
      <c r="R465"/>
      <c r="S465">
        <f t="shared" si="37"/>
        <v>94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2262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2233</v>
      </c>
      <c r="K466" s="14" t="str">
        <f t="shared" si="36"/>
        <v/>
      </c>
      <c r="M466" s="24" t="s">
        <v>2919</v>
      </c>
      <c r="N466" s="24" t="s">
        <v>3911</v>
      </c>
      <c r="O466"/>
      <c r="P466"/>
      <c r="Q466"/>
      <c r="R466"/>
      <c r="S466">
        <f t="shared" si="37"/>
        <v>94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4509</v>
      </c>
      <c r="D467" s="92" t="s">
        <v>4593</v>
      </c>
      <c r="E467" s="93" t="s">
        <v>4594</v>
      </c>
      <c r="F467" s="93" t="s">
        <v>4594</v>
      </c>
      <c r="G467" s="94">
        <v>0</v>
      </c>
      <c r="H467" s="94">
        <v>0</v>
      </c>
      <c r="I467" s="95" t="s">
        <v>3</v>
      </c>
      <c r="J467" s="95" t="s">
        <v>2233</v>
      </c>
      <c r="K467" s="96" t="str">
        <f t="shared" si="36"/>
        <v/>
      </c>
      <c r="M467" s="97" t="s">
        <v>4595</v>
      </c>
      <c r="N467" s="97"/>
      <c r="O467"/>
      <c r="P467"/>
      <c r="Q467"/>
      <c r="R467"/>
      <c r="S467">
        <f t="shared" si="37"/>
        <v>94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2262</v>
      </c>
      <c r="D468" s="1" t="s">
        <v>7</v>
      </c>
      <c r="E468" s="19" t="s">
        <v>2039</v>
      </c>
      <c r="F468" s="19" t="s">
        <v>2039</v>
      </c>
      <c r="G468">
        <v>0</v>
      </c>
      <c r="H468">
        <v>0</v>
      </c>
      <c r="I468" s="19" t="s">
        <v>3</v>
      </c>
      <c r="J468" s="19" t="s">
        <v>2233</v>
      </c>
      <c r="K468" s="14" t="str">
        <f t="shared" si="36"/>
        <v/>
      </c>
      <c r="M468" s="24" t="s">
        <v>2921</v>
      </c>
      <c r="N468" s="24" t="s">
        <v>3911</v>
      </c>
      <c r="O468"/>
      <c r="P468"/>
      <c r="Q468"/>
      <c r="R468"/>
      <c r="S468">
        <f t="shared" si="37"/>
        <v>94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2278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2233</v>
      </c>
      <c r="K469" s="14" t="str">
        <f t="shared" si="36"/>
        <v/>
      </c>
      <c r="M469" s="24" t="s">
        <v>2922</v>
      </c>
      <c r="N469" s="24" t="s">
        <v>3911</v>
      </c>
      <c r="O469"/>
      <c r="P469"/>
      <c r="Q469"/>
      <c r="R469"/>
      <c r="S469">
        <f t="shared" si="37"/>
        <v>94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2317</v>
      </c>
      <c r="D470" s="1">
        <v>10</v>
      </c>
      <c r="E470" s="19" t="s">
        <v>298</v>
      </c>
      <c r="F470" s="19" t="s">
        <v>2040</v>
      </c>
      <c r="G470">
        <v>0</v>
      </c>
      <c r="H470">
        <v>0</v>
      </c>
      <c r="I470" s="19" t="s">
        <v>3</v>
      </c>
      <c r="J470" s="19" t="s">
        <v>2232</v>
      </c>
      <c r="K470" s="14" t="str">
        <f t="shared" si="36"/>
        <v>NOT EQUAL</v>
      </c>
      <c r="M470" s="24" t="s">
        <v>2923</v>
      </c>
      <c r="N470" s="24" t="s">
        <v>3911</v>
      </c>
      <c r="O470"/>
      <c r="P470"/>
      <c r="Q470"/>
      <c r="R470"/>
      <c r="S470">
        <f t="shared" si="37"/>
        <v>94</v>
      </c>
      <c r="T470"/>
      <c r="U470" s="146" t="s">
        <v>4710</v>
      </c>
      <c r="V470" s="146"/>
      <c r="W470" s="135" t="str">
        <f t="shared" si="40"/>
        <v/>
      </c>
      <c r="X470" s="135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2262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2233</v>
      </c>
      <c r="K471" s="14" t="str">
        <f t="shared" si="36"/>
        <v/>
      </c>
      <c r="M471" s="24" t="s">
        <v>2924</v>
      </c>
      <c r="N471" s="24" t="s">
        <v>3911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2374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2233</v>
      </c>
      <c r="K472" s="14" t="str">
        <f t="shared" si="36"/>
        <v/>
      </c>
      <c r="M472" s="24" t="s">
        <v>2925</v>
      </c>
      <c r="N472" s="24" t="s">
        <v>3911</v>
      </c>
      <c r="O472"/>
      <c r="P472"/>
      <c r="Q472"/>
      <c r="R472"/>
      <c r="S472">
        <f t="shared" si="37"/>
        <v>95</v>
      </c>
      <c r="T472" t="s">
        <v>4705</v>
      </c>
      <c r="U472" s="148" t="s">
        <v>4615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2262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2233</v>
      </c>
      <c r="K473" s="14" t="str">
        <f t="shared" si="36"/>
        <v/>
      </c>
      <c r="M473" s="24" t="s">
        <v>2926</v>
      </c>
      <c r="N473" s="24" t="s">
        <v>3911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2262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2233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2262</v>
      </c>
      <c r="D475" s="1" t="s">
        <v>7</v>
      </c>
      <c r="E475" s="19" t="s">
        <v>2041</v>
      </c>
      <c r="F475" s="19" t="s">
        <v>2041</v>
      </c>
      <c r="G475">
        <v>0</v>
      </c>
      <c r="H475">
        <v>0</v>
      </c>
      <c r="I475" s="19" t="s">
        <v>18</v>
      </c>
      <c r="J475" s="19" t="s">
        <v>2233</v>
      </c>
      <c r="K475" s="14" t="str">
        <f t="shared" si="36"/>
        <v/>
      </c>
      <c r="M475" s="24" t="s">
        <v>2927</v>
      </c>
      <c r="N475" s="24" t="s">
        <v>3911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2372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2232</v>
      </c>
      <c r="K476" s="14" t="str">
        <f t="shared" si="36"/>
        <v/>
      </c>
      <c r="M476" s="24" t="s">
        <v>2928</v>
      </c>
      <c r="N476" s="24" t="s">
        <v>3911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2262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2233</v>
      </c>
      <c r="K477" s="14" t="str">
        <f t="shared" si="36"/>
        <v/>
      </c>
      <c r="M477" s="24" t="s">
        <v>2929</v>
      </c>
      <c r="N477" s="24" t="s">
        <v>3911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2365</v>
      </c>
      <c r="D478" s="1" t="s">
        <v>27</v>
      </c>
      <c r="E478" s="19" t="s">
        <v>304</v>
      </c>
      <c r="F478" s="19" t="s">
        <v>2016</v>
      </c>
      <c r="G478">
        <v>0</v>
      </c>
      <c r="H478">
        <v>0</v>
      </c>
      <c r="I478" s="19" t="s">
        <v>3</v>
      </c>
      <c r="J478" s="19" t="s">
        <v>2232</v>
      </c>
      <c r="K478" s="14" t="str">
        <f t="shared" si="36"/>
        <v>NOT EQUAL</v>
      </c>
      <c r="M478" s="24" t="s">
        <v>2930</v>
      </c>
      <c r="N478" s="24" t="s">
        <v>3911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2262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2233</v>
      </c>
      <c r="K479" s="14" t="str">
        <f t="shared" si="36"/>
        <v/>
      </c>
      <c r="M479" s="24" t="s">
        <v>2931</v>
      </c>
      <c r="N479" s="24" t="s">
        <v>3911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2262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2233</v>
      </c>
      <c r="K480" s="14" t="str">
        <f t="shared" si="36"/>
        <v/>
      </c>
      <c r="M480" s="24" t="s">
        <v>2932</v>
      </c>
      <c r="N480" s="24" t="s">
        <v>3911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2262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2233</v>
      </c>
      <c r="K481" s="14" t="str">
        <f t="shared" si="36"/>
        <v/>
      </c>
      <c r="M481" s="24" t="s">
        <v>2933</v>
      </c>
      <c r="N481" s="24" t="s">
        <v>3911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2262</v>
      </c>
      <c r="D482" s="1" t="s">
        <v>7</v>
      </c>
      <c r="E482" s="19" t="s">
        <v>2042</v>
      </c>
      <c r="F482" s="19" t="s">
        <v>2042</v>
      </c>
      <c r="G482">
        <v>0</v>
      </c>
      <c r="H482">
        <v>0</v>
      </c>
      <c r="I482" s="19" t="s">
        <v>18</v>
      </c>
      <c r="J482" s="19" t="s">
        <v>2233</v>
      </c>
      <c r="K482" s="14" t="str">
        <f t="shared" si="36"/>
        <v/>
      </c>
      <c r="M482" s="24" t="s">
        <v>2934</v>
      </c>
      <c r="N482" s="24" t="s">
        <v>3911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2262</v>
      </c>
      <c r="D483" s="71" t="s">
        <v>4251</v>
      </c>
      <c r="E483" s="28" t="s">
        <v>3940</v>
      </c>
      <c r="F483" s="28" t="s">
        <v>3940</v>
      </c>
      <c r="G483">
        <v>0</v>
      </c>
      <c r="H483">
        <v>0</v>
      </c>
      <c r="I483" s="19" t="s">
        <v>18</v>
      </c>
      <c r="J483" s="19" t="s">
        <v>2233</v>
      </c>
      <c r="K483" s="14" t="str">
        <f t="shared" si="36"/>
        <v/>
      </c>
      <c r="M483" s="24" t="s">
        <v>2935</v>
      </c>
      <c r="N483" s="24" t="s">
        <v>3911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2262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2233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2258</v>
      </c>
      <c r="D485" s="36" t="s">
        <v>3973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2232</v>
      </c>
      <c r="K485" s="14" t="str">
        <f t="shared" si="36"/>
        <v/>
      </c>
      <c r="M485" s="24" t="s">
        <v>2936</v>
      </c>
      <c r="N485" s="24" t="s">
        <v>3911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2296</v>
      </c>
      <c r="D486" s="1" t="s">
        <v>1380</v>
      </c>
      <c r="E486" s="19" t="s">
        <v>2044</v>
      </c>
      <c r="F486" s="19" t="s">
        <v>2044</v>
      </c>
      <c r="G486">
        <v>0</v>
      </c>
      <c r="H486">
        <v>0</v>
      </c>
      <c r="I486" s="19" t="s">
        <v>3</v>
      </c>
      <c r="J486" s="19" t="s">
        <v>2233</v>
      </c>
      <c r="K486" s="14" t="str">
        <f t="shared" si="36"/>
        <v/>
      </c>
      <c r="M486" s="24" t="s">
        <v>2937</v>
      </c>
      <c r="N486" s="24" t="s">
        <v>3911</v>
      </c>
      <c r="O486"/>
      <c r="P486"/>
      <c r="Q486"/>
      <c r="R486"/>
      <c r="S486">
        <f t="shared" si="37"/>
        <v>95</v>
      </c>
      <c r="T486"/>
      <c r="U486" s="146" t="s">
        <v>4607</v>
      </c>
      <c r="V486" s="146"/>
      <c r="W486" s="135" t="str">
        <f t="shared" si="40"/>
        <v/>
      </c>
      <c r="X486" s="135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2297</v>
      </c>
      <c r="D487" s="1" t="s">
        <v>1380</v>
      </c>
      <c r="E487" s="19" t="s">
        <v>2045</v>
      </c>
      <c r="F487" s="19" t="s">
        <v>2045</v>
      </c>
      <c r="G487">
        <v>0</v>
      </c>
      <c r="H487">
        <v>0</v>
      </c>
      <c r="I487" s="19" t="s">
        <v>3</v>
      </c>
      <c r="J487" s="19" t="s">
        <v>2232</v>
      </c>
      <c r="K487" s="14" t="str">
        <f t="shared" si="36"/>
        <v/>
      </c>
      <c r="M487" s="24" t="s">
        <v>2938</v>
      </c>
      <c r="N487" s="24" t="s">
        <v>3911</v>
      </c>
      <c r="O487"/>
      <c r="P487"/>
      <c r="Q487"/>
      <c r="R487"/>
      <c r="S487">
        <f t="shared" si="37"/>
        <v>96</v>
      </c>
      <c r="T487" t="s">
        <v>4704</v>
      </c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2262</v>
      </c>
      <c r="D488" s="1" t="s">
        <v>7</v>
      </c>
      <c r="E488" s="19" t="s">
        <v>2046</v>
      </c>
      <c r="F488" s="19" t="s">
        <v>2046</v>
      </c>
      <c r="G488">
        <v>0</v>
      </c>
      <c r="H488">
        <v>0</v>
      </c>
      <c r="I488" s="19" t="s">
        <v>18</v>
      </c>
      <c r="J488" s="19" t="s">
        <v>2233</v>
      </c>
      <c r="K488" s="14" t="str">
        <f t="shared" si="36"/>
        <v/>
      </c>
      <c r="M488" s="24" t="s">
        <v>2939</v>
      </c>
      <c r="N488" s="24" t="s">
        <v>3911</v>
      </c>
      <c r="O488"/>
      <c r="P488"/>
      <c r="Q488"/>
      <c r="R488"/>
      <c r="S488">
        <f t="shared" si="37"/>
        <v>96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2375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2232</v>
      </c>
      <c r="K489" s="14" t="str">
        <f t="shared" si="36"/>
        <v/>
      </c>
      <c r="M489" s="24" t="s">
        <v>2940</v>
      </c>
      <c r="N489" s="24" t="s">
        <v>3911</v>
      </c>
      <c r="O489"/>
      <c r="P489"/>
      <c r="Q489"/>
      <c r="R489"/>
      <c r="S489">
        <f t="shared" si="37"/>
        <v>97</v>
      </c>
      <c r="T489" t="s">
        <v>4705</v>
      </c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2376</v>
      </c>
      <c r="D490" s="71" t="s">
        <v>4251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2233</v>
      </c>
      <c r="K490" s="14" t="str">
        <f t="shared" si="36"/>
        <v>NOT EQUAL</v>
      </c>
      <c r="L490" s="1" t="s">
        <v>311</v>
      </c>
      <c r="M490" s="24" t="s">
        <v>2941</v>
      </c>
      <c r="N490" s="24" t="s">
        <v>3911</v>
      </c>
      <c r="O490"/>
      <c r="P490"/>
      <c r="Q490"/>
      <c r="R490"/>
      <c r="S490">
        <f t="shared" si="37"/>
        <v>97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2377</v>
      </c>
      <c r="D491" s="1" t="s">
        <v>312</v>
      </c>
      <c r="E491" s="19" t="s">
        <v>2047</v>
      </c>
      <c r="F491" s="19" t="s">
        <v>2047</v>
      </c>
      <c r="G491">
        <v>0</v>
      </c>
      <c r="H491">
        <v>99</v>
      </c>
      <c r="I491" s="19" t="s">
        <v>3</v>
      </c>
      <c r="J491" s="19" t="s">
        <v>2232</v>
      </c>
      <c r="K491" s="14" t="str">
        <f t="shared" si="36"/>
        <v/>
      </c>
      <c r="M491" s="24" t="s">
        <v>2942</v>
      </c>
      <c r="N491" s="24" t="s">
        <v>3911</v>
      </c>
      <c r="O491"/>
      <c r="P491"/>
      <c r="Q491"/>
      <c r="R491"/>
      <c r="S491">
        <f t="shared" si="37"/>
        <v>98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2378</v>
      </c>
      <c r="D492" s="1" t="s">
        <v>7</v>
      </c>
      <c r="E492" s="19" t="s">
        <v>2048</v>
      </c>
      <c r="F492" s="19" t="s">
        <v>313</v>
      </c>
      <c r="G492">
        <v>0</v>
      </c>
      <c r="H492">
        <v>0</v>
      </c>
      <c r="I492" s="19" t="s">
        <v>3</v>
      </c>
      <c r="J492" s="19" t="s">
        <v>2233</v>
      </c>
      <c r="K492" s="14" t="str">
        <f t="shared" si="36"/>
        <v>NOT EQUAL</v>
      </c>
      <c r="M492" s="24" t="s">
        <v>2943</v>
      </c>
      <c r="N492" s="24" t="s">
        <v>3911</v>
      </c>
      <c r="O492"/>
      <c r="P492"/>
      <c r="Q492"/>
      <c r="R492"/>
      <c r="S492">
        <f t="shared" si="37"/>
        <v>98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2379</v>
      </c>
      <c r="D493" s="1" t="s">
        <v>7</v>
      </c>
      <c r="E493" s="19" t="s">
        <v>2049</v>
      </c>
      <c r="F493" s="19" t="s">
        <v>2049</v>
      </c>
      <c r="G493">
        <v>0</v>
      </c>
      <c r="H493">
        <v>0</v>
      </c>
      <c r="I493" s="19" t="s">
        <v>3</v>
      </c>
      <c r="J493" s="19" t="s">
        <v>2232</v>
      </c>
      <c r="K493" s="14" t="str">
        <f t="shared" si="36"/>
        <v/>
      </c>
      <c r="M493" s="24" t="s">
        <v>2944</v>
      </c>
      <c r="N493" s="24" t="s">
        <v>3911</v>
      </c>
      <c r="O493"/>
      <c r="P493"/>
      <c r="Q493"/>
      <c r="R493"/>
      <c r="S493">
        <f t="shared" si="37"/>
        <v>99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2380</v>
      </c>
      <c r="D494" s="1" t="s">
        <v>7</v>
      </c>
      <c r="E494" s="19" t="s">
        <v>2050</v>
      </c>
      <c r="F494" s="19" t="s">
        <v>2050</v>
      </c>
      <c r="G494">
        <v>0</v>
      </c>
      <c r="H494">
        <v>0</v>
      </c>
      <c r="I494" s="19" t="s">
        <v>3</v>
      </c>
      <c r="J494" s="19" t="s">
        <v>2232</v>
      </c>
      <c r="K494" s="14" t="str">
        <f t="shared" si="36"/>
        <v/>
      </c>
      <c r="M494" s="24" t="s">
        <v>2945</v>
      </c>
      <c r="N494" s="24" t="s">
        <v>3911</v>
      </c>
      <c r="O494"/>
      <c r="P494"/>
      <c r="Q494"/>
      <c r="R494"/>
      <c r="S494">
        <f t="shared" si="37"/>
        <v>100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2381</v>
      </c>
      <c r="D495" s="36" t="s">
        <v>4000</v>
      </c>
      <c r="E495" s="19" t="s">
        <v>2051</v>
      </c>
      <c r="F495" s="19" t="s">
        <v>2051</v>
      </c>
      <c r="G495">
        <v>0</v>
      </c>
      <c r="H495">
        <v>99</v>
      </c>
      <c r="I495" s="19" t="s">
        <v>3</v>
      </c>
      <c r="J495" s="19" t="s">
        <v>2232</v>
      </c>
      <c r="K495" s="14" t="str">
        <f t="shared" si="36"/>
        <v/>
      </c>
      <c r="M495" s="24" t="s">
        <v>2946</v>
      </c>
      <c r="N495" s="24" t="s">
        <v>3911</v>
      </c>
      <c r="O495"/>
      <c r="P495"/>
      <c r="Q495"/>
      <c r="R495"/>
      <c r="S495">
        <f t="shared" si="37"/>
        <v>101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2382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2232</v>
      </c>
      <c r="K496" s="14" t="str">
        <f t="shared" si="36"/>
        <v/>
      </c>
      <c r="M496" s="24" t="s">
        <v>2947</v>
      </c>
      <c r="N496" s="24" t="s">
        <v>3911</v>
      </c>
      <c r="O496"/>
      <c r="P496"/>
      <c r="Q496"/>
      <c r="R496"/>
      <c r="S496">
        <f t="shared" si="37"/>
        <v>102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2383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2232</v>
      </c>
      <c r="K497" s="14" t="str">
        <f t="shared" si="36"/>
        <v/>
      </c>
      <c r="M497" s="24" t="s">
        <v>2948</v>
      </c>
      <c r="N497" s="24" t="s">
        <v>3911</v>
      </c>
      <c r="O497"/>
      <c r="P497"/>
      <c r="Q497"/>
      <c r="R497"/>
      <c r="S497">
        <f t="shared" si="37"/>
        <v>103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2384</v>
      </c>
      <c r="D498" s="1" t="s">
        <v>7</v>
      </c>
      <c r="E498" s="19" t="s">
        <v>2052</v>
      </c>
      <c r="F498" s="19" t="s">
        <v>2052</v>
      </c>
      <c r="G498">
        <v>0</v>
      </c>
      <c r="H498">
        <v>0</v>
      </c>
      <c r="I498" s="19" t="s">
        <v>3</v>
      </c>
      <c r="J498" s="19" t="s">
        <v>2232</v>
      </c>
      <c r="K498" s="14" t="str">
        <f t="shared" si="36"/>
        <v/>
      </c>
      <c r="M498" s="24" t="s">
        <v>2949</v>
      </c>
      <c r="N498" s="24" t="s">
        <v>3911</v>
      </c>
      <c r="O498"/>
      <c r="P498"/>
      <c r="Q498"/>
      <c r="R498"/>
      <c r="S498">
        <f t="shared" si="37"/>
        <v>104</v>
      </c>
      <c r="T498"/>
      <c r="U498" s="146"/>
      <c r="V498" s="146" t="s">
        <v>4627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2385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2232</v>
      </c>
      <c r="K499" s="14" t="str">
        <f t="shared" si="36"/>
        <v/>
      </c>
      <c r="M499" s="24" t="s">
        <v>2950</v>
      </c>
      <c r="N499" s="24" t="s">
        <v>3911</v>
      </c>
      <c r="O499"/>
      <c r="P499"/>
      <c r="Q499"/>
      <c r="R499"/>
      <c r="S499">
        <f t="shared" si="37"/>
        <v>105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2386</v>
      </c>
      <c r="D500" s="1" t="s">
        <v>7</v>
      </c>
      <c r="E500" s="19" t="s">
        <v>2053</v>
      </c>
      <c r="F500" s="19" t="s">
        <v>318</v>
      </c>
      <c r="G500">
        <v>0</v>
      </c>
      <c r="H500">
        <v>0</v>
      </c>
      <c r="I500" s="19" t="s">
        <v>3</v>
      </c>
      <c r="J500" s="19" t="s">
        <v>2232</v>
      </c>
      <c r="K500" s="14" t="str">
        <f t="shared" si="36"/>
        <v>NOT EQUAL</v>
      </c>
      <c r="M500" s="24" t="s">
        <v>2951</v>
      </c>
      <c r="N500" s="24" t="s">
        <v>3911</v>
      </c>
      <c r="O500"/>
      <c r="P500"/>
      <c r="Q500"/>
      <c r="R500"/>
      <c r="S500">
        <f t="shared" si="37"/>
        <v>106</v>
      </c>
      <c r="T500"/>
      <c r="U500" s="146"/>
      <c r="V500" s="146" t="s">
        <v>4624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2387</v>
      </c>
      <c r="D501" s="1" t="s">
        <v>7</v>
      </c>
      <c r="E501" s="19" t="s">
        <v>2054</v>
      </c>
      <c r="F501" s="19" t="s">
        <v>319</v>
      </c>
      <c r="G501">
        <v>0</v>
      </c>
      <c r="H501">
        <v>0</v>
      </c>
      <c r="I501" s="19" t="s">
        <v>3</v>
      </c>
      <c r="J501" s="19" t="s">
        <v>2232</v>
      </c>
      <c r="K501" s="14" t="str">
        <f t="shared" si="36"/>
        <v>NOT EQUAL</v>
      </c>
      <c r="M501" s="24" t="s">
        <v>2952</v>
      </c>
      <c r="N501" s="24" t="s">
        <v>3911</v>
      </c>
      <c r="O501"/>
      <c r="P501"/>
      <c r="Q501"/>
      <c r="R501"/>
      <c r="S501">
        <f t="shared" si="37"/>
        <v>107</v>
      </c>
      <c r="T501"/>
      <c r="U501" s="146"/>
      <c r="V501" s="146" t="s">
        <v>4625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2262</v>
      </c>
      <c r="D502" s="1" t="s">
        <v>7</v>
      </c>
      <c r="E502" s="19" t="s">
        <v>2055</v>
      </c>
      <c r="F502" s="19" t="s">
        <v>2055</v>
      </c>
      <c r="G502">
        <v>0</v>
      </c>
      <c r="H502">
        <v>0</v>
      </c>
      <c r="I502" s="19" t="s">
        <v>3</v>
      </c>
      <c r="J502" s="19" t="s">
        <v>2233</v>
      </c>
      <c r="K502" s="14" t="str">
        <f t="shared" si="36"/>
        <v/>
      </c>
      <c r="M502" s="24" t="s">
        <v>2953</v>
      </c>
      <c r="N502" s="24" t="s">
        <v>3911</v>
      </c>
      <c r="O502"/>
      <c r="P502"/>
      <c r="Q502"/>
      <c r="R502"/>
      <c r="S502">
        <f t="shared" si="37"/>
        <v>107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2262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2233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107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2262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2233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107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2258</v>
      </c>
      <c r="D505" s="36" t="s">
        <v>3974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2232</v>
      </c>
      <c r="K505" s="14" t="str">
        <f t="shared" si="36"/>
        <v/>
      </c>
      <c r="M505" s="24" t="s">
        <v>2956</v>
      </c>
      <c r="N505" s="24" t="s">
        <v>3911</v>
      </c>
      <c r="O505"/>
      <c r="P505"/>
      <c r="Q505"/>
      <c r="R505"/>
      <c r="S505">
        <f t="shared" si="37"/>
        <v>107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2388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2232</v>
      </c>
      <c r="K506" s="14" t="str">
        <f t="shared" si="36"/>
        <v/>
      </c>
      <c r="M506" s="24" t="s">
        <v>2957</v>
      </c>
      <c r="N506" s="24" t="s">
        <v>3911</v>
      </c>
      <c r="O506"/>
      <c r="P506"/>
      <c r="Q506"/>
      <c r="R506"/>
      <c r="S506">
        <f t="shared" si="37"/>
        <v>108</v>
      </c>
      <c r="T506" t="s">
        <v>4709</v>
      </c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2262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2233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108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2262</v>
      </c>
      <c r="D508" s="1" t="s">
        <v>7</v>
      </c>
      <c r="E508" s="19" t="s">
        <v>2056</v>
      </c>
      <c r="F508" s="19" t="s">
        <v>2056</v>
      </c>
      <c r="G508">
        <v>0</v>
      </c>
      <c r="H508">
        <v>0</v>
      </c>
      <c r="I508" s="19" t="s">
        <v>18</v>
      </c>
      <c r="J508" s="19" t="s">
        <v>2233</v>
      </c>
      <c r="K508" s="14" t="str">
        <f t="shared" si="36"/>
        <v/>
      </c>
      <c r="M508" s="24" t="s">
        <v>2958</v>
      </c>
      <c r="N508" s="24" t="s">
        <v>3911</v>
      </c>
      <c r="O508"/>
      <c r="P508"/>
      <c r="Q508"/>
      <c r="R508"/>
      <c r="S508">
        <f t="shared" si="37"/>
        <v>108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2262</v>
      </c>
      <c r="D509" s="1" t="s">
        <v>7</v>
      </c>
      <c r="E509" s="19" t="s">
        <v>2057</v>
      </c>
      <c r="F509" s="19" t="s">
        <v>2057</v>
      </c>
      <c r="G509">
        <v>0</v>
      </c>
      <c r="H509">
        <v>0</v>
      </c>
      <c r="I509" s="19" t="s">
        <v>3</v>
      </c>
      <c r="J509" s="19" t="s">
        <v>2233</v>
      </c>
      <c r="K509" s="14" t="str">
        <f t="shared" si="36"/>
        <v/>
      </c>
      <c r="M509" s="24" t="s">
        <v>2959</v>
      </c>
      <c r="N509" s="24" t="s">
        <v>3911</v>
      </c>
      <c r="O509"/>
      <c r="P509"/>
      <c r="Q509"/>
      <c r="R509"/>
      <c r="S509">
        <f t="shared" si="37"/>
        <v>109</v>
      </c>
      <c r="T509"/>
      <c r="U509" s="146" t="s">
        <v>4615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2262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2233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2262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2233</v>
      </c>
      <c r="K511" s="14" t="str">
        <f t="shared" si="36"/>
        <v/>
      </c>
      <c r="M511" s="24" t="s">
        <v>2961</v>
      </c>
      <c r="N511" s="24" t="s">
        <v>3911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2262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2233</v>
      </c>
      <c r="K512" s="14" t="str">
        <f t="shared" si="36"/>
        <v/>
      </c>
      <c r="M512" s="24" t="s">
        <v>2962</v>
      </c>
      <c r="N512" s="24" t="s">
        <v>3911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2389</v>
      </c>
      <c r="D513" s="1" t="s">
        <v>53</v>
      </c>
      <c r="E513" s="19" t="s">
        <v>2058</v>
      </c>
      <c r="F513" s="19" t="s">
        <v>2058</v>
      </c>
      <c r="G513">
        <v>0</v>
      </c>
      <c r="H513">
        <v>0</v>
      </c>
      <c r="I513" s="19" t="s">
        <v>3</v>
      </c>
      <c r="J513" s="19" t="s">
        <v>2233</v>
      </c>
      <c r="K513" s="14" t="str">
        <f t="shared" si="36"/>
        <v/>
      </c>
      <c r="M513" s="24" t="s">
        <v>2963</v>
      </c>
      <c r="N513" s="24" t="s">
        <v>3911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2390</v>
      </c>
      <c r="D514" s="1" t="s">
        <v>7</v>
      </c>
      <c r="E514" s="19" t="s">
        <v>2059</v>
      </c>
      <c r="F514" s="19" t="s">
        <v>2059</v>
      </c>
      <c r="G514">
        <v>0</v>
      </c>
      <c r="H514">
        <v>0</v>
      </c>
      <c r="I514" s="19" t="s">
        <v>3</v>
      </c>
      <c r="J514" s="19" t="s">
        <v>2232</v>
      </c>
      <c r="K514" s="14" t="str">
        <f t="shared" si="36"/>
        <v/>
      </c>
      <c r="M514" s="24" t="s">
        <v>2964</v>
      </c>
      <c r="N514" s="24" t="s">
        <v>3911</v>
      </c>
      <c r="O514"/>
      <c r="P514"/>
      <c r="Q514"/>
      <c r="R514"/>
      <c r="S514">
        <f t="shared" si="37"/>
        <v>110</v>
      </c>
      <c r="T514" t="s">
        <v>4709</v>
      </c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2391</v>
      </c>
      <c r="D515" s="1" t="s">
        <v>7</v>
      </c>
      <c r="E515" s="19" t="s">
        <v>2060</v>
      </c>
      <c r="F515" s="19" t="s">
        <v>2060</v>
      </c>
      <c r="G515">
        <v>0</v>
      </c>
      <c r="H515">
        <v>0</v>
      </c>
      <c r="I515" s="19" t="s">
        <v>3</v>
      </c>
      <c r="J515" s="19" t="s">
        <v>2232</v>
      </c>
      <c r="K515" s="14" t="str">
        <f t="shared" si="36"/>
        <v/>
      </c>
      <c r="M515" s="24" t="s">
        <v>2965</v>
      </c>
      <c r="N515" s="24" t="s">
        <v>3911</v>
      </c>
      <c r="O515"/>
      <c r="P515"/>
      <c r="Q515"/>
      <c r="R515"/>
      <c r="S515">
        <f t="shared" si="37"/>
        <v>111</v>
      </c>
      <c r="T515" t="s">
        <v>4709</v>
      </c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4102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2232</v>
      </c>
      <c r="K516" s="14" t="str">
        <f t="shared" ref="K516:K579" si="41">IF(E516=F516,"","NOT EQUAL")</f>
        <v/>
      </c>
      <c r="M516" s="24" t="s">
        <v>2966</v>
      </c>
      <c r="N516" s="24" t="s">
        <v>3911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2258</v>
      </c>
      <c r="D517" s="36" t="s">
        <v>4048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2232</v>
      </c>
      <c r="K517" s="14" t="str">
        <f t="shared" si="41"/>
        <v/>
      </c>
      <c r="M517" s="24" t="s">
        <v>2967</v>
      </c>
      <c r="N517" s="24" t="s">
        <v>3911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4103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2232</v>
      </c>
      <c r="K518" s="14" t="str">
        <f t="shared" si="41"/>
        <v/>
      </c>
      <c r="M518" s="24" t="s">
        <v>2968</v>
      </c>
      <c r="N518" s="24" t="s">
        <v>3911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4104</v>
      </c>
      <c r="D519" s="41" t="s">
        <v>14</v>
      </c>
      <c r="E519" s="19" t="s">
        <v>2061</v>
      </c>
      <c r="F519" s="19" t="s">
        <v>2061</v>
      </c>
      <c r="G519">
        <v>0</v>
      </c>
      <c r="H519">
        <v>63</v>
      </c>
      <c r="I519" s="19" t="s">
        <v>3</v>
      </c>
      <c r="J519" s="19" t="s">
        <v>2232</v>
      </c>
      <c r="K519" s="14" t="str">
        <f t="shared" si="41"/>
        <v/>
      </c>
      <c r="M519" s="24" t="s">
        <v>2969</v>
      </c>
      <c r="N519" s="24" t="s">
        <v>3911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2258</v>
      </c>
      <c r="D520" s="36" t="s">
        <v>4049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2232</v>
      </c>
      <c r="K520" s="14" t="str">
        <f t="shared" si="41"/>
        <v/>
      </c>
      <c r="M520" s="24" t="s">
        <v>2970</v>
      </c>
      <c r="N520" s="24" t="s">
        <v>3911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2262</v>
      </c>
      <c r="D521" s="71" t="s">
        <v>4251</v>
      </c>
      <c r="E521" s="20" t="s">
        <v>3952</v>
      </c>
      <c r="F521" s="20" t="s">
        <v>3952</v>
      </c>
      <c r="G521">
        <v>0</v>
      </c>
      <c r="H521">
        <v>0</v>
      </c>
      <c r="I521" s="19" t="s">
        <v>3</v>
      </c>
      <c r="J521" s="19" t="s">
        <v>2233</v>
      </c>
      <c r="K521" s="14" t="str">
        <f t="shared" si="41"/>
        <v/>
      </c>
      <c r="M521" s="24" t="s">
        <v>2971</v>
      </c>
      <c r="N521" s="24" t="s">
        <v>3911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2392</v>
      </c>
      <c r="D522" s="71" t="s">
        <v>4251</v>
      </c>
      <c r="E522" s="20" t="s">
        <v>3953</v>
      </c>
      <c r="F522" s="20" t="s">
        <v>3953</v>
      </c>
      <c r="G522">
        <v>0</v>
      </c>
      <c r="H522">
        <v>0</v>
      </c>
      <c r="I522" s="19" t="s">
        <v>3</v>
      </c>
      <c r="J522" s="19" t="s">
        <v>2232</v>
      </c>
      <c r="K522" s="14" t="str">
        <f t="shared" si="41"/>
        <v/>
      </c>
      <c r="M522" s="24" t="s">
        <v>2972</v>
      </c>
      <c r="N522" s="24" t="s">
        <v>3911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2393</v>
      </c>
      <c r="D523" s="1" t="s">
        <v>7</v>
      </c>
      <c r="E523" s="19" t="s">
        <v>2062</v>
      </c>
      <c r="F523" s="19" t="s">
        <v>2062</v>
      </c>
      <c r="G523">
        <v>0</v>
      </c>
      <c r="H523">
        <v>0</v>
      </c>
      <c r="I523" s="19" t="s">
        <v>3</v>
      </c>
      <c r="J523" s="19" t="s">
        <v>2232</v>
      </c>
      <c r="K523" s="14" t="str">
        <f t="shared" si="41"/>
        <v/>
      </c>
      <c r="M523" s="24" t="s">
        <v>2973</v>
      </c>
      <c r="N523" s="24" t="s">
        <v>3911</v>
      </c>
      <c r="O523"/>
      <c r="P523"/>
      <c r="Q523"/>
      <c r="R523"/>
      <c r="S523">
        <f t="shared" si="42"/>
        <v>116</v>
      </c>
      <c r="T523" t="s">
        <v>4705</v>
      </c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2262</v>
      </c>
      <c r="D524" s="1" t="s">
        <v>7</v>
      </c>
      <c r="E524" s="19" t="s">
        <v>2063</v>
      </c>
      <c r="F524" s="19" t="s">
        <v>2063</v>
      </c>
      <c r="G524">
        <v>0</v>
      </c>
      <c r="H524">
        <v>0</v>
      </c>
      <c r="I524" s="19" t="s">
        <v>3</v>
      </c>
      <c r="J524" s="19" t="s">
        <v>2233</v>
      </c>
      <c r="K524" s="14" t="str">
        <f t="shared" si="41"/>
        <v/>
      </c>
      <c r="M524" s="24" t="s">
        <v>2974</v>
      </c>
      <c r="N524" s="24" t="s">
        <v>3911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4596</v>
      </c>
      <c r="D525" s="1" t="s">
        <v>7</v>
      </c>
      <c r="E525" s="19" t="s">
        <v>2064</v>
      </c>
      <c r="F525" s="19" t="s">
        <v>2064</v>
      </c>
      <c r="G525">
        <v>0</v>
      </c>
      <c r="H525">
        <v>0</v>
      </c>
      <c r="I525" s="19" t="s">
        <v>3</v>
      </c>
      <c r="J525" s="19" t="s">
        <v>2232</v>
      </c>
      <c r="K525" s="14" t="str">
        <f t="shared" si="41"/>
        <v/>
      </c>
      <c r="M525" s="24" t="s">
        <v>2975</v>
      </c>
      <c r="N525" s="24" t="s">
        <v>3911</v>
      </c>
      <c r="O525"/>
      <c r="P525"/>
      <c r="Q525"/>
      <c r="R525"/>
      <c r="S525">
        <f t="shared" si="42"/>
        <v>116</v>
      </c>
      <c r="T525"/>
      <c r="U525" s="147" t="s">
        <v>4607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4597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2232</v>
      </c>
      <c r="K526" s="14" t="str">
        <f t="shared" si="41"/>
        <v/>
      </c>
      <c r="M526" s="24" t="s">
        <v>2976</v>
      </c>
      <c r="N526" s="24" t="s">
        <v>3911</v>
      </c>
      <c r="O526"/>
      <c r="P526"/>
      <c r="Q526"/>
      <c r="R526"/>
      <c r="S526">
        <f t="shared" si="42"/>
        <v>116</v>
      </c>
      <c r="T526"/>
      <c r="U526" s="147" t="s">
        <v>4607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4105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2232</v>
      </c>
      <c r="K527" s="14" t="str">
        <f t="shared" si="41"/>
        <v/>
      </c>
      <c r="M527" s="24" t="s">
        <v>2977</v>
      </c>
      <c r="N527" s="24" t="s">
        <v>3911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4106</v>
      </c>
      <c r="D528" s="41" t="s">
        <v>14</v>
      </c>
      <c r="E528" s="19" t="s">
        <v>2065</v>
      </c>
      <c r="F528" s="19" t="s">
        <v>2065</v>
      </c>
      <c r="G528">
        <v>0</v>
      </c>
      <c r="H528">
        <v>63</v>
      </c>
      <c r="I528" s="19" t="s">
        <v>3</v>
      </c>
      <c r="J528" s="19" t="s">
        <v>2232</v>
      </c>
      <c r="K528" s="14" t="str">
        <f t="shared" si="41"/>
        <v/>
      </c>
      <c r="M528" s="24" t="s">
        <v>2978</v>
      </c>
      <c r="N528" s="24" t="s">
        <v>3911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2262</v>
      </c>
      <c r="D529" s="1" t="s">
        <v>7</v>
      </c>
      <c r="E529" s="19" t="s">
        <v>2066</v>
      </c>
      <c r="F529" s="19" t="s">
        <v>2066</v>
      </c>
      <c r="G529">
        <v>0</v>
      </c>
      <c r="H529">
        <v>0</v>
      </c>
      <c r="I529" s="19" t="s">
        <v>3</v>
      </c>
      <c r="J529" s="19" t="s">
        <v>2233</v>
      </c>
      <c r="K529" s="14" t="str">
        <f t="shared" si="41"/>
        <v/>
      </c>
      <c r="M529" s="24" t="s">
        <v>2979</v>
      </c>
      <c r="N529" s="24" t="s">
        <v>3911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2262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2233</v>
      </c>
      <c r="K530" s="14" t="str">
        <f t="shared" si="41"/>
        <v/>
      </c>
      <c r="M530" s="24" t="s">
        <v>2980</v>
      </c>
      <c r="N530" s="24" t="s">
        <v>3911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2262</v>
      </c>
      <c r="D531" s="1" t="s">
        <v>7</v>
      </c>
      <c r="E531" s="19" t="s">
        <v>2067</v>
      </c>
      <c r="F531" s="19" t="s">
        <v>2067</v>
      </c>
      <c r="G531">
        <v>0</v>
      </c>
      <c r="H531">
        <v>0</v>
      </c>
      <c r="I531" s="19" t="s">
        <v>3</v>
      </c>
      <c r="J531" s="19" t="s">
        <v>2233</v>
      </c>
      <c r="K531" s="14" t="str">
        <f t="shared" si="41"/>
        <v/>
      </c>
      <c r="M531" s="24" t="s">
        <v>2981</v>
      </c>
      <c r="N531" s="24" t="s">
        <v>3911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2262</v>
      </c>
      <c r="D532" s="1" t="s">
        <v>7</v>
      </c>
      <c r="E532" s="19" t="s">
        <v>2068</v>
      </c>
      <c r="F532" s="19" t="s">
        <v>2068</v>
      </c>
      <c r="G532">
        <v>0</v>
      </c>
      <c r="H532">
        <v>0</v>
      </c>
      <c r="I532" s="19" t="s">
        <v>3</v>
      </c>
      <c r="J532" s="19" t="s">
        <v>2233</v>
      </c>
      <c r="K532" s="14" t="str">
        <f t="shared" si="41"/>
        <v/>
      </c>
      <c r="M532" s="24" t="s">
        <v>2982</v>
      </c>
      <c r="N532" s="24" t="s">
        <v>3911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2262</v>
      </c>
      <c r="D533" s="1" t="s">
        <v>7</v>
      </c>
      <c r="E533" s="19" t="s">
        <v>2069</v>
      </c>
      <c r="F533" s="19" t="s">
        <v>2069</v>
      </c>
      <c r="G533">
        <v>0</v>
      </c>
      <c r="H533">
        <v>0</v>
      </c>
      <c r="I533" s="19" t="s">
        <v>3</v>
      </c>
      <c r="J533" s="19" t="s">
        <v>2233</v>
      </c>
      <c r="K533" s="14" t="str">
        <f t="shared" si="41"/>
        <v/>
      </c>
      <c r="M533" s="24" t="s">
        <v>2983</v>
      </c>
      <c r="N533" s="24" t="s">
        <v>3911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2262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2233</v>
      </c>
      <c r="K534" s="14" t="str">
        <f t="shared" si="41"/>
        <v/>
      </c>
      <c r="M534" s="24" t="s">
        <v>2984</v>
      </c>
      <c r="N534" s="24" t="s">
        <v>3911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2262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2233</v>
      </c>
      <c r="K535" s="14" t="str">
        <f t="shared" si="41"/>
        <v/>
      </c>
      <c r="M535" s="24" t="s">
        <v>2985</v>
      </c>
      <c r="N535" s="24" t="s">
        <v>3911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2262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2233</v>
      </c>
      <c r="K536" s="14" t="str">
        <f t="shared" si="41"/>
        <v/>
      </c>
      <c r="M536" s="24" t="s">
        <v>2986</v>
      </c>
      <c r="N536" s="24" t="s">
        <v>3911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2394</v>
      </c>
      <c r="D537" s="1" t="s">
        <v>7</v>
      </c>
      <c r="E537" s="19" t="s">
        <v>2070</v>
      </c>
      <c r="F537" s="19" t="s">
        <v>2070</v>
      </c>
      <c r="G537">
        <v>0</v>
      </c>
      <c r="H537">
        <v>0</v>
      </c>
      <c r="I537" s="19" t="s">
        <v>3</v>
      </c>
      <c r="J537" s="19" t="s">
        <v>2232</v>
      </c>
      <c r="K537" s="14" t="str">
        <f t="shared" si="41"/>
        <v/>
      </c>
      <c r="M537" s="24" t="s">
        <v>2987</v>
      </c>
      <c r="N537" s="24" t="s">
        <v>3911</v>
      </c>
      <c r="O537"/>
      <c r="P537"/>
      <c r="Q537"/>
      <c r="R537"/>
      <c r="S537">
        <f t="shared" si="42"/>
        <v>119</v>
      </c>
      <c r="T537" t="s">
        <v>4704</v>
      </c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2395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2233</v>
      </c>
      <c r="K538" s="14" t="str">
        <f t="shared" si="41"/>
        <v/>
      </c>
      <c r="M538" s="24" t="s">
        <v>2988</v>
      </c>
      <c r="N538" s="24" t="s">
        <v>3911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2396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2233</v>
      </c>
      <c r="K539" s="14" t="str">
        <f t="shared" si="41"/>
        <v/>
      </c>
      <c r="M539" s="24" t="s">
        <v>2989</v>
      </c>
      <c r="N539" s="24" t="s">
        <v>3911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2258</v>
      </c>
      <c r="D540" s="36" t="s">
        <v>4050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2232</v>
      </c>
      <c r="K540" s="14" t="str">
        <f t="shared" si="41"/>
        <v/>
      </c>
      <c r="M540" s="24" t="s">
        <v>2990</v>
      </c>
      <c r="N540" s="24" t="s">
        <v>3911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2258</v>
      </c>
      <c r="D541" s="36" t="s">
        <v>4051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2232</v>
      </c>
      <c r="K541" s="14" t="str">
        <f t="shared" si="41"/>
        <v/>
      </c>
      <c r="M541" s="24" t="s">
        <v>2991</v>
      </c>
      <c r="N541" s="24" t="s">
        <v>3911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2258</v>
      </c>
      <c r="D542" s="36" t="s">
        <v>4052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2232</v>
      </c>
      <c r="K542" s="14" t="str">
        <f t="shared" si="41"/>
        <v/>
      </c>
      <c r="M542" s="24" t="s">
        <v>2992</v>
      </c>
      <c r="N542" s="24" t="s">
        <v>3911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4293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2233</v>
      </c>
      <c r="K543" s="14" t="str">
        <f t="shared" si="41"/>
        <v/>
      </c>
      <c r="M543" s="24" t="s">
        <v>2993</v>
      </c>
      <c r="N543" s="24" t="s">
        <v>3911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2258</v>
      </c>
      <c r="D544" s="36" t="s">
        <v>4053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2232</v>
      </c>
      <c r="K544" s="14" t="str">
        <f t="shared" si="41"/>
        <v/>
      </c>
      <c r="M544" s="24" t="s">
        <v>2994</v>
      </c>
      <c r="N544" s="24" t="s">
        <v>3911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4515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2233</v>
      </c>
      <c r="K545" s="14" t="str">
        <f t="shared" si="41"/>
        <v/>
      </c>
      <c r="M545" s="24" t="s">
        <v>2995</v>
      </c>
      <c r="N545" s="24" t="s">
        <v>3911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4107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2232</v>
      </c>
      <c r="K546" s="14" t="str">
        <f t="shared" si="41"/>
        <v/>
      </c>
      <c r="M546" s="24" t="s">
        <v>2996</v>
      </c>
      <c r="N546" s="24" t="s">
        <v>3911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2258</v>
      </c>
      <c r="D547" s="36" t="s">
        <v>4054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2232</v>
      </c>
      <c r="K547" s="14" t="str">
        <f t="shared" si="41"/>
        <v/>
      </c>
      <c r="M547" s="24" t="s">
        <v>2997</v>
      </c>
      <c r="N547" s="24" t="s">
        <v>3911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2397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2233</v>
      </c>
      <c r="K548" s="14" t="str">
        <f t="shared" si="41"/>
        <v/>
      </c>
      <c r="M548" s="24" t="s">
        <v>2998</v>
      </c>
      <c r="N548" s="24" t="s">
        <v>3911</v>
      </c>
      <c r="O548"/>
      <c r="P548"/>
      <c r="Q548"/>
      <c r="R548"/>
      <c r="S548">
        <f t="shared" si="42"/>
        <v>121</v>
      </c>
      <c r="T548"/>
      <c r="U548" s="146" t="s">
        <v>4615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2341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2232</v>
      </c>
      <c r="K549" s="14" t="str">
        <f t="shared" si="41"/>
        <v>NOT EQUAL</v>
      </c>
      <c r="M549" s="24" t="s">
        <v>2999</v>
      </c>
      <c r="N549" s="24" t="s">
        <v>3911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2262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2233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2398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2232</v>
      </c>
      <c r="K551" s="14" t="str">
        <f t="shared" si="41"/>
        <v/>
      </c>
      <c r="M551" s="24" t="s">
        <v>3000</v>
      </c>
      <c r="N551" s="24" t="s">
        <v>3911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4532</v>
      </c>
      <c r="D552" s="1" t="s">
        <v>14</v>
      </c>
      <c r="E552" s="19" t="s">
        <v>2071</v>
      </c>
      <c r="F552" s="19" t="s">
        <v>2071</v>
      </c>
      <c r="G552">
        <v>0</v>
      </c>
      <c r="H552">
        <v>99</v>
      </c>
      <c r="I552" s="19" t="s">
        <v>3</v>
      </c>
      <c r="J552" s="19" t="s">
        <v>2232</v>
      </c>
      <c r="K552" s="14" t="str">
        <f t="shared" si="41"/>
        <v/>
      </c>
      <c r="M552" s="24" t="s">
        <v>3001</v>
      </c>
      <c r="N552" s="24" t="s">
        <v>3911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4533</v>
      </c>
      <c r="D553" s="1" t="s">
        <v>14</v>
      </c>
      <c r="E553" s="19" t="s">
        <v>2072</v>
      </c>
      <c r="F553" s="19" t="s">
        <v>2072</v>
      </c>
      <c r="G553">
        <v>0</v>
      </c>
      <c r="H553">
        <v>99</v>
      </c>
      <c r="I553" s="19" t="s">
        <v>3</v>
      </c>
      <c r="J553" s="19" t="s">
        <v>2232</v>
      </c>
      <c r="K553" s="14" t="str">
        <f t="shared" si="41"/>
        <v/>
      </c>
      <c r="M553" s="24" t="s">
        <v>3002</v>
      </c>
      <c r="N553" s="24" t="s">
        <v>3911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2258</v>
      </c>
      <c r="D554" s="36" t="s">
        <v>4055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2232</v>
      </c>
      <c r="K554" s="14" t="str">
        <f t="shared" si="41"/>
        <v/>
      </c>
      <c r="M554" s="24" t="s">
        <v>3003</v>
      </c>
      <c r="N554" s="24" t="s">
        <v>3911</v>
      </c>
      <c r="O554"/>
      <c r="P554"/>
      <c r="Q554"/>
      <c r="R554"/>
      <c r="S554">
        <f t="shared" si="42"/>
        <v>124</v>
      </c>
      <c r="T554" t="s">
        <v>4705</v>
      </c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2399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2232</v>
      </c>
      <c r="K555" s="14" t="str">
        <f t="shared" si="41"/>
        <v/>
      </c>
      <c r="M555" s="24" t="s">
        <v>3004</v>
      </c>
      <c r="N555" s="24" t="s">
        <v>3911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2262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2233</v>
      </c>
      <c r="K556" s="14" t="str">
        <f t="shared" si="41"/>
        <v/>
      </c>
      <c r="M556" s="24" t="s">
        <v>3005</v>
      </c>
      <c r="N556" s="24" t="s">
        <v>3911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2400</v>
      </c>
      <c r="D557" s="1" t="s">
        <v>7</v>
      </c>
      <c r="E557" s="19" t="s">
        <v>2073</v>
      </c>
      <c r="F557" s="19" t="s">
        <v>352</v>
      </c>
      <c r="G557">
        <v>0</v>
      </c>
      <c r="H557">
        <v>0</v>
      </c>
      <c r="I557" s="19" t="s">
        <v>3</v>
      </c>
      <c r="J557" s="19" t="s">
        <v>2233</v>
      </c>
      <c r="K557" s="14" t="str">
        <f t="shared" si="41"/>
        <v>NOT EQUAL</v>
      </c>
      <c r="M557" s="24" t="s">
        <v>3006</v>
      </c>
      <c r="N557" s="24" t="s">
        <v>3911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2262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2233</v>
      </c>
      <c r="K558" s="14" t="str">
        <f t="shared" si="41"/>
        <v/>
      </c>
      <c r="M558" s="24" t="s">
        <v>3007</v>
      </c>
      <c r="N558" s="24" t="s">
        <v>3911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2401</v>
      </c>
      <c r="D559" s="1" t="s">
        <v>7</v>
      </c>
      <c r="E559" s="19" t="s">
        <v>2074</v>
      </c>
      <c r="F559" s="19" t="s">
        <v>354</v>
      </c>
      <c r="G559">
        <v>0</v>
      </c>
      <c r="H559">
        <v>0</v>
      </c>
      <c r="I559" s="19" t="s">
        <v>3</v>
      </c>
      <c r="J559" s="19" t="s">
        <v>2233</v>
      </c>
      <c r="K559" s="14" t="str">
        <f t="shared" si="41"/>
        <v>NOT EQUAL</v>
      </c>
      <c r="M559" s="24" t="s">
        <v>3008</v>
      </c>
      <c r="N559" s="24" t="s">
        <v>3911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2402</v>
      </c>
      <c r="D560" s="1" t="s">
        <v>7</v>
      </c>
      <c r="E560" s="19" t="s">
        <v>2075</v>
      </c>
      <c r="F560" s="19" t="s">
        <v>355</v>
      </c>
      <c r="G560">
        <v>0</v>
      </c>
      <c r="H560">
        <v>0</v>
      </c>
      <c r="I560" s="19" t="s">
        <v>3</v>
      </c>
      <c r="J560" s="19" t="s">
        <v>2233</v>
      </c>
      <c r="K560" s="14" t="str">
        <f t="shared" si="41"/>
        <v>NOT EQUAL</v>
      </c>
      <c r="M560" s="24" t="s">
        <v>3009</v>
      </c>
      <c r="N560" s="24" t="s">
        <v>3911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2403</v>
      </c>
      <c r="D561" s="1" t="s">
        <v>7</v>
      </c>
      <c r="E561" s="19" t="s">
        <v>2076</v>
      </c>
      <c r="F561" s="19" t="s">
        <v>356</v>
      </c>
      <c r="G561">
        <v>0</v>
      </c>
      <c r="H561">
        <v>0</v>
      </c>
      <c r="I561" s="19" t="s">
        <v>3</v>
      </c>
      <c r="J561" s="19" t="s">
        <v>2233</v>
      </c>
      <c r="K561" s="14" t="str">
        <f t="shared" si="41"/>
        <v>NOT EQUAL</v>
      </c>
      <c r="M561" s="24" t="s">
        <v>3010</v>
      </c>
      <c r="N561" s="24" t="s">
        <v>3911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2262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2233</v>
      </c>
      <c r="K562" s="14" t="str">
        <f t="shared" si="41"/>
        <v/>
      </c>
      <c r="M562" s="24" t="s">
        <v>3011</v>
      </c>
      <c r="N562" s="24" t="s">
        <v>3911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2262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2233</v>
      </c>
      <c r="K563" s="14" t="str">
        <f t="shared" si="41"/>
        <v/>
      </c>
      <c r="M563" s="24" t="s">
        <v>3012</v>
      </c>
      <c r="N563" s="24" t="s">
        <v>3911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2404</v>
      </c>
      <c r="D564" s="1" t="s">
        <v>7</v>
      </c>
      <c r="E564" s="19" t="s">
        <v>2077</v>
      </c>
      <c r="F564" s="19" t="s">
        <v>2078</v>
      </c>
      <c r="G564">
        <v>0</v>
      </c>
      <c r="H564">
        <v>0</v>
      </c>
      <c r="I564" s="19" t="s">
        <v>3</v>
      </c>
      <c r="J564" s="19" t="s">
        <v>2233</v>
      </c>
      <c r="K564" s="14" t="str">
        <f t="shared" si="41"/>
        <v>NOT EQUAL</v>
      </c>
      <c r="M564" s="24" t="s">
        <v>3013</v>
      </c>
      <c r="N564" s="24" t="s">
        <v>3911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2405</v>
      </c>
      <c r="D565" s="1" t="s">
        <v>7</v>
      </c>
      <c r="E565" s="19" t="s">
        <v>2079</v>
      </c>
      <c r="F565" s="19" t="s">
        <v>359</v>
      </c>
      <c r="G565">
        <v>0</v>
      </c>
      <c r="H565">
        <v>0</v>
      </c>
      <c r="I565" s="19" t="s">
        <v>3</v>
      </c>
      <c r="J565" s="19" t="s">
        <v>2233</v>
      </c>
      <c r="K565" s="14" t="str">
        <f t="shared" si="41"/>
        <v>NOT EQUAL</v>
      </c>
      <c r="M565" s="24" t="s">
        <v>3014</v>
      </c>
      <c r="N565" s="24" t="s">
        <v>3911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2258</v>
      </c>
      <c r="D566" s="36" t="s">
        <v>4056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2232</v>
      </c>
      <c r="K566" s="14" t="str">
        <f t="shared" si="41"/>
        <v/>
      </c>
      <c r="M566" s="24" t="s">
        <v>3015</v>
      </c>
      <c r="N566" s="24" t="s">
        <v>3911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2406</v>
      </c>
      <c r="D567" s="45" t="s">
        <v>4302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2233</v>
      </c>
      <c r="K567" s="14" t="str">
        <f t="shared" si="41"/>
        <v/>
      </c>
      <c r="M567" s="24" t="s">
        <v>3016</v>
      </c>
      <c r="N567" s="24" t="s">
        <v>3911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2258</v>
      </c>
      <c r="D568" s="36" t="s">
        <v>4057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2232</v>
      </c>
      <c r="K568" s="14" t="str">
        <f t="shared" si="41"/>
        <v/>
      </c>
      <c r="M568" s="24" t="s">
        <v>3017</v>
      </c>
      <c r="N568" s="24" t="s">
        <v>3911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2407</v>
      </c>
      <c r="D569" s="1" t="s">
        <v>7</v>
      </c>
      <c r="E569" s="19" t="s">
        <v>2080</v>
      </c>
      <c r="F569" s="19" t="s">
        <v>363</v>
      </c>
      <c r="G569">
        <v>0</v>
      </c>
      <c r="H569">
        <v>0</v>
      </c>
      <c r="I569" s="19" t="s">
        <v>3</v>
      </c>
      <c r="J569" s="19" t="s">
        <v>2232</v>
      </c>
      <c r="K569" s="14" t="str">
        <f t="shared" si="41"/>
        <v/>
      </c>
      <c r="M569" s="24" t="s">
        <v>3018</v>
      </c>
      <c r="N569" s="24" t="s">
        <v>3911</v>
      </c>
      <c r="O569"/>
      <c r="P569"/>
      <c r="Q569"/>
      <c r="R569"/>
      <c r="S569">
        <f t="shared" si="42"/>
        <v>126</v>
      </c>
      <c r="T569" t="s">
        <v>4705</v>
      </c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2257</v>
      </c>
      <c r="D570" s="1" t="s">
        <v>1382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2233</v>
      </c>
      <c r="K570" s="14" t="str">
        <f t="shared" si="41"/>
        <v/>
      </c>
      <c r="M570" s="24" t="s">
        <v>3019</v>
      </c>
      <c r="N570" s="24" t="s">
        <v>3911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2262</v>
      </c>
      <c r="D571" s="1" t="s">
        <v>7</v>
      </c>
      <c r="E571" s="30" t="s">
        <v>4534</v>
      </c>
      <c r="F571" s="19" t="s">
        <v>365</v>
      </c>
      <c r="G571">
        <v>0</v>
      </c>
      <c r="H571">
        <v>0</v>
      </c>
      <c r="I571" s="19" t="s">
        <v>3</v>
      </c>
      <c r="J571" s="19" t="s">
        <v>2233</v>
      </c>
      <c r="K571" s="14" t="str">
        <f t="shared" si="41"/>
        <v>NOT EQUAL</v>
      </c>
      <c r="M571" s="24" t="s">
        <v>4528</v>
      </c>
      <c r="N571" s="24" t="s">
        <v>3911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2408</v>
      </c>
      <c r="D572" s="71" t="s">
        <v>4251</v>
      </c>
      <c r="E572" s="19" t="s">
        <v>2081</v>
      </c>
      <c r="F572" s="19" t="s">
        <v>2081</v>
      </c>
      <c r="G572">
        <v>0</v>
      </c>
      <c r="H572">
        <v>0</v>
      </c>
      <c r="I572" s="19" t="s">
        <v>3</v>
      </c>
      <c r="J572" s="19" t="s">
        <v>2232</v>
      </c>
      <c r="K572" s="14" t="str">
        <f t="shared" si="41"/>
        <v/>
      </c>
      <c r="L572" s="1" t="s">
        <v>366</v>
      </c>
      <c r="M572" s="24" t="s">
        <v>3020</v>
      </c>
      <c r="N572" s="24" t="s">
        <v>3911</v>
      </c>
      <c r="O572"/>
      <c r="P572"/>
      <c r="Q572"/>
      <c r="R572"/>
      <c r="S572">
        <f t="shared" si="42"/>
        <v>127</v>
      </c>
      <c r="T572" t="s">
        <v>4704</v>
      </c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4182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2232</v>
      </c>
      <c r="K573" s="14" t="str">
        <f t="shared" si="41"/>
        <v/>
      </c>
      <c r="M573" s="24" t="s">
        <v>3021</v>
      </c>
      <c r="N573" s="24" t="s">
        <v>3911</v>
      </c>
      <c r="O573"/>
      <c r="P573"/>
      <c r="Q573"/>
      <c r="R573"/>
      <c r="S573">
        <f t="shared" si="42"/>
        <v>128</v>
      </c>
      <c r="T573" t="s">
        <v>4704</v>
      </c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2409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2232</v>
      </c>
      <c r="K574" s="14" t="str">
        <f t="shared" si="41"/>
        <v/>
      </c>
      <c r="M574" s="24" t="s">
        <v>3022</v>
      </c>
      <c r="N574" s="24" t="s">
        <v>3911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2262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2233</v>
      </c>
      <c r="K575" s="14" t="str">
        <f t="shared" si="41"/>
        <v/>
      </c>
      <c r="M575" s="24" t="s">
        <v>3023</v>
      </c>
      <c r="N575" s="24" t="s">
        <v>3911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4108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2232</v>
      </c>
      <c r="K576" s="14" t="str">
        <f t="shared" si="41"/>
        <v/>
      </c>
      <c r="M576" s="24" t="s">
        <v>3024</v>
      </c>
      <c r="N576" s="24" t="s">
        <v>3911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2262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2233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2410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2232</v>
      </c>
      <c r="K578" s="14" t="str">
        <f t="shared" si="41"/>
        <v/>
      </c>
      <c r="M578" s="24" t="s">
        <v>3025</v>
      </c>
      <c r="N578" s="24" t="s">
        <v>3911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4294</v>
      </c>
      <c r="D579" s="1" t="s">
        <v>7</v>
      </c>
      <c r="E579" s="19" t="s">
        <v>2082</v>
      </c>
      <c r="F579" s="19" t="s">
        <v>2082</v>
      </c>
      <c r="G579">
        <v>0</v>
      </c>
      <c r="H579">
        <v>0</v>
      </c>
      <c r="I579" s="19" t="s">
        <v>3</v>
      </c>
      <c r="J579" s="19" t="s">
        <v>2233</v>
      </c>
      <c r="K579" s="14" t="str">
        <f t="shared" si="41"/>
        <v/>
      </c>
      <c r="M579" s="24" t="s">
        <v>3026</v>
      </c>
      <c r="N579" s="24" t="s">
        <v>3911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2411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2232</v>
      </c>
      <c r="K580" s="14" t="str">
        <f t="shared" ref="K580:K643" si="46">IF(E580=F580,"","NOT EQUAL")</f>
        <v/>
      </c>
      <c r="M580" s="24" t="s">
        <v>3027</v>
      </c>
      <c r="N580" s="24" t="s">
        <v>3911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4295</v>
      </c>
      <c r="D581" s="1" t="s">
        <v>7</v>
      </c>
      <c r="E581" s="19" t="s">
        <v>2083</v>
      </c>
      <c r="F581" s="19" t="s">
        <v>2083</v>
      </c>
      <c r="G581">
        <v>0</v>
      </c>
      <c r="H581">
        <v>0</v>
      </c>
      <c r="I581" s="19" t="s">
        <v>3</v>
      </c>
      <c r="J581" s="19" t="s">
        <v>2233</v>
      </c>
      <c r="K581" s="14" t="str">
        <f t="shared" si="46"/>
        <v/>
      </c>
      <c r="M581" s="24" t="s">
        <v>3028</v>
      </c>
      <c r="N581" s="24" t="s">
        <v>3911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2262</v>
      </c>
      <c r="D582" s="1" t="s">
        <v>7</v>
      </c>
      <c r="E582" s="19" t="s">
        <v>2084</v>
      </c>
      <c r="F582" s="19" t="s">
        <v>2084</v>
      </c>
      <c r="G582">
        <v>0</v>
      </c>
      <c r="H582">
        <v>0</v>
      </c>
      <c r="I582" s="19" t="s">
        <v>3</v>
      </c>
      <c r="J582" s="19" t="s">
        <v>2233</v>
      </c>
      <c r="K582" s="14" t="str">
        <f t="shared" si="46"/>
        <v/>
      </c>
      <c r="M582" s="24" t="s">
        <v>3029</v>
      </c>
      <c r="N582" s="24" t="s">
        <v>3911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2262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2233</v>
      </c>
      <c r="K583" s="14" t="str">
        <f t="shared" si="46"/>
        <v/>
      </c>
      <c r="M583" s="24" t="s">
        <v>3030</v>
      </c>
      <c r="N583" s="24" t="s">
        <v>3911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2262</v>
      </c>
      <c r="D584" s="1" t="s">
        <v>7</v>
      </c>
      <c r="E584" s="19" t="s">
        <v>2085</v>
      </c>
      <c r="F584" s="19" t="s">
        <v>2085</v>
      </c>
      <c r="G584">
        <v>0</v>
      </c>
      <c r="H584">
        <v>0</v>
      </c>
      <c r="I584" s="19" t="s">
        <v>3</v>
      </c>
      <c r="J584" s="19" t="s">
        <v>2233</v>
      </c>
      <c r="K584" s="14" t="str">
        <f t="shared" si="46"/>
        <v/>
      </c>
      <c r="M584" s="24" t="s">
        <v>3031</v>
      </c>
      <c r="N584" s="24" t="s">
        <v>3911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4109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2232</v>
      </c>
      <c r="K585" s="14" t="str">
        <f t="shared" si="46"/>
        <v/>
      </c>
      <c r="M585" s="24" t="s">
        <v>3032</v>
      </c>
      <c r="N585" s="24" t="s">
        <v>3911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2262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2233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2262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2233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2412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2232</v>
      </c>
      <c r="K588" s="14" t="str">
        <f t="shared" si="46"/>
        <v/>
      </c>
      <c r="M588" s="24" t="s">
        <v>3033</v>
      </c>
      <c r="N588" s="24" t="s">
        <v>3911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2262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2233</v>
      </c>
      <c r="K589" s="14" t="str">
        <f t="shared" si="46"/>
        <v/>
      </c>
      <c r="M589" s="24" t="s">
        <v>3034</v>
      </c>
      <c r="N589" s="24" t="s">
        <v>3911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2413</v>
      </c>
      <c r="D590" s="1" t="s">
        <v>7</v>
      </c>
      <c r="E590" s="19" t="s">
        <v>4459</v>
      </c>
      <c r="F590" s="19" t="s">
        <v>4459</v>
      </c>
      <c r="G590">
        <v>0</v>
      </c>
      <c r="H590">
        <v>0</v>
      </c>
      <c r="I590" s="19" t="s">
        <v>3</v>
      </c>
      <c r="J590" s="19" t="s">
        <v>2233</v>
      </c>
      <c r="K590" s="14" t="str">
        <f t="shared" si="46"/>
        <v/>
      </c>
      <c r="M590" s="24" t="s">
        <v>3035</v>
      </c>
      <c r="N590" s="24" t="s">
        <v>3911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2262</v>
      </c>
      <c r="D591" s="1" t="s">
        <v>7</v>
      </c>
      <c r="E591" s="19" t="s">
        <v>2087</v>
      </c>
      <c r="F591" s="19" t="s">
        <v>2087</v>
      </c>
      <c r="G591">
        <v>0</v>
      </c>
      <c r="H591">
        <v>0</v>
      </c>
      <c r="I591" s="19" t="s">
        <v>18</v>
      </c>
      <c r="J591" s="19" t="s">
        <v>2233</v>
      </c>
      <c r="K591" s="14" t="str">
        <f t="shared" si="46"/>
        <v/>
      </c>
      <c r="M591" s="24" t="s">
        <v>3036</v>
      </c>
      <c r="N591" s="24" t="s">
        <v>3911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2414</v>
      </c>
      <c r="D592" s="1" t="s">
        <v>312</v>
      </c>
      <c r="E592" s="19" t="s">
        <v>2088</v>
      </c>
      <c r="F592" s="19" t="s">
        <v>2088</v>
      </c>
      <c r="G592">
        <v>0</v>
      </c>
      <c r="H592">
        <v>99</v>
      </c>
      <c r="I592" s="19" t="s">
        <v>3</v>
      </c>
      <c r="J592" s="19" t="s">
        <v>2233</v>
      </c>
      <c r="K592" s="14" t="str">
        <f t="shared" si="46"/>
        <v/>
      </c>
      <c r="M592" s="24" t="s">
        <v>3037</v>
      </c>
      <c r="N592" s="24" t="s">
        <v>3911</v>
      </c>
      <c r="O592"/>
      <c r="P592"/>
      <c r="Q592"/>
      <c r="R592"/>
      <c r="S592">
        <f t="shared" si="47"/>
        <v>135</v>
      </c>
      <c r="T592"/>
      <c r="U592" s="148" t="s">
        <v>4615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2415</v>
      </c>
      <c r="D593" s="1" t="s">
        <v>7</v>
      </c>
      <c r="E593" s="19" t="s">
        <v>2089</v>
      </c>
      <c r="F593" s="19" t="s">
        <v>313</v>
      </c>
      <c r="G593">
        <v>0</v>
      </c>
      <c r="H593">
        <v>0</v>
      </c>
      <c r="I593" s="19" t="s">
        <v>3</v>
      </c>
      <c r="J593" s="19" t="s">
        <v>2233</v>
      </c>
      <c r="K593" s="14" t="str">
        <f t="shared" si="46"/>
        <v>NOT EQUAL</v>
      </c>
      <c r="M593" s="24" t="s">
        <v>3038</v>
      </c>
      <c r="N593" s="24" t="s">
        <v>3911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2416</v>
      </c>
      <c r="D594" s="1" t="s">
        <v>7</v>
      </c>
      <c r="E594" s="19" t="s">
        <v>2090</v>
      </c>
      <c r="F594" s="19" t="s">
        <v>2090</v>
      </c>
      <c r="G594">
        <v>0</v>
      </c>
      <c r="H594">
        <v>0</v>
      </c>
      <c r="I594" s="19" t="s">
        <v>3</v>
      </c>
      <c r="J594" s="19" t="s">
        <v>2232</v>
      </c>
      <c r="K594" s="14" t="str">
        <f t="shared" si="46"/>
        <v/>
      </c>
      <c r="M594" s="24" t="s">
        <v>3039</v>
      </c>
      <c r="N594" s="24" t="s">
        <v>3911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2417</v>
      </c>
      <c r="D595" s="1" t="s">
        <v>7</v>
      </c>
      <c r="E595" s="19" t="s">
        <v>2091</v>
      </c>
      <c r="F595" s="19" t="s">
        <v>2091</v>
      </c>
      <c r="G595">
        <v>0</v>
      </c>
      <c r="H595">
        <v>0</v>
      </c>
      <c r="I595" s="19" t="s">
        <v>3</v>
      </c>
      <c r="J595" s="19" t="s">
        <v>2232</v>
      </c>
      <c r="K595" s="14" t="str">
        <f t="shared" si="46"/>
        <v/>
      </c>
      <c r="M595" s="24" t="s">
        <v>3040</v>
      </c>
      <c r="N595" s="24" t="s">
        <v>3911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2262</v>
      </c>
      <c r="D596" s="1" t="s">
        <v>7</v>
      </c>
      <c r="E596" s="19" t="s">
        <v>2092</v>
      </c>
      <c r="F596" s="19" t="s">
        <v>380</v>
      </c>
      <c r="G596">
        <v>0</v>
      </c>
      <c r="H596">
        <v>0</v>
      </c>
      <c r="I596" s="19" t="s">
        <v>3</v>
      </c>
      <c r="J596" s="19" t="s">
        <v>2233</v>
      </c>
      <c r="K596" s="14" t="str">
        <f t="shared" si="46"/>
        <v>NOT EQUAL</v>
      </c>
      <c r="M596" s="24" t="s">
        <v>3041</v>
      </c>
      <c r="N596" s="24" t="s">
        <v>3911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2418</v>
      </c>
      <c r="D597" s="36" t="s">
        <v>4000</v>
      </c>
      <c r="E597" s="19" t="s">
        <v>2093</v>
      </c>
      <c r="F597" s="19" t="s">
        <v>2093</v>
      </c>
      <c r="G597">
        <v>0</v>
      </c>
      <c r="H597">
        <v>99</v>
      </c>
      <c r="I597" s="19" t="s">
        <v>3</v>
      </c>
      <c r="J597" s="19" t="s">
        <v>2232</v>
      </c>
      <c r="K597" s="14" t="str">
        <f t="shared" si="46"/>
        <v/>
      </c>
      <c r="M597" s="24" t="s">
        <v>3042</v>
      </c>
      <c r="N597" s="24" t="s">
        <v>3911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2419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2233</v>
      </c>
      <c r="K598" s="14" t="str">
        <f t="shared" si="46"/>
        <v/>
      </c>
      <c r="M598" s="24" t="s">
        <v>3043</v>
      </c>
      <c r="N598" s="24" t="s">
        <v>3911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2420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2233</v>
      </c>
      <c r="K599" s="14" t="str">
        <f t="shared" si="46"/>
        <v/>
      </c>
      <c r="M599" s="24" t="s">
        <v>3044</v>
      </c>
      <c r="N599" s="24" t="s">
        <v>3911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2421</v>
      </c>
      <c r="D600" s="1" t="s">
        <v>7</v>
      </c>
      <c r="E600" s="19" t="s">
        <v>2094</v>
      </c>
      <c r="F600" s="19" t="s">
        <v>2094</v>
      </c>
      <c r="G600">
        <v>0</v>
      </c>
      <c r="H600">
        <v>0</v>
      </c>
      <c r="I600" s="19" t="s">
        <v>3</v>
      </c>
      <c r="J600" s="19" t="s">
        <v>2233</v>
      </c>
      <c r="K600" s="14" t="str">
        <f t="shared" si="46"/>
        <v/>
      </c>
      <c r="M600" s="24" t="s">
        <v>3045</v>
      </c>
      <c r="N600" s="24" t="s">
        <v>3911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2422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2233</v>
      </c>
      <c r="K601" s="14" t="str">
        <f t="shared" si="46"/>
        <v/>
      </c>
      <c r="M601" s="24" t="s">
        <v>3046</v>
      </c>
      <c r="N601" s="24" t="s">
        <v>3911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2423</v>
      </c>
      <c r="D602" s="1" t="s">
        <v>7</v>
      </c>
      <c r="E602" s="19" t="s">
        <v>2095</v>
      </c>
      <c r="F602" s="19" t="s">
        <v>318</v>
      </c>
      <c r="G602">
        <v>0</v>
      </c>
      <c r="H602">
        <v>0</v>
      </c>
      <c r="I602" s="19" t="s">
        <v>3</v>
      </c>
      <c r="J602" s="19" t="s">
        <v>2233</v>
      </c>
      <c r="K602" s="14" t="str">
        <f t="shared" si="46"/>
        <v>NOT EQUAL</v>
      </c>
      <c r="M602" s="24" t="s">
        <v>3047</v>
      </c>
      <c r="N602" s="24" t="s">
        <v>3911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2424</v>
      </c>
      <c r="D603" s="1" t="s">
        <v>7</v>
      </c>
      <c r="E603" s="19" t="s">
        <v>2096</v>
      </c>
      <c r="F603" s="19" t="s">
        <v>319</v>
      </c>
      <c r="G603">
        <v>0</v>
      </c>
      <c r="H603">
        <v>0</v>
      </c>
      <c r="I603" s="19" t="s">
        <v>3</v>
      </c>
      <c r="J603" s="19" t="s">
        <v>2233</v>
      </c>
      <c r="K603" s="14" t="str">
        <f t="shared" si="46"/>
        <v>NOT EQUAL</v>
      </c>
      <c r="M603" s="24" t="s">
        <v>3048</v>
      </c>
      <c r="N603" s="24" t="s">
        <v>3911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2342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2232</v>
      </c>
      <c r="K604" s="14" t="str">
        <f t="shared" si="46"/>
        <v>NOT EQUAL</v>
      </c>
      <c r="M604" s="24" t="s">
        <v>3049</v>
      </c>
      <c r="N604" s="24" t="s">
        <v>3911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2262</v>
      </c>
      <c r="D605" s="1" t="s">
        <v>7</v>
      </c>
      <c r="E605" s="19" t="s">
        <v>2097</v>
      </c>
      <c r="F605" s="19" t="s">
        <v>2097</v>
      </c>
      <c r="G605">
        <v>0</v>
      </c>
      <c r="H605">
        <v>0</v>
      </c>
      <c r="I605" s="19" t="s">
        <v>3</v>
      </c>
      <c r="J605" s="19" t="s">
        <v>2233</v>
      </c>
      <c r="K605" s="14" t="str">
        <f t="shared" si="46"/>
        <v/>
      </c>
      <c r="M605" s="24" t="s">
        <v>3050</v>
      </c>
      <c r="N605" s="24" t="s">
        <v>3911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2262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2233</v>
      </c>
      <c r="K606" s="14" t="str">
        <f t="shared" si="46"/>
        <v/>
      </c>
      <c r="M606" s="24" t="s">
        <v>3051</v>
      </c>
      <c r="N606" s="24" t="s">
        <v>3911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2332</v>
      </c>
      <c r="D607" s="1" t="s">
        <v>1383</v>
      </c>
      <c r="E607" s="19" t="s">
        <v>387</v>
      </c>
      <c r="F607" s="30" t="s">
        <v>387</v>
      </c>
      <c r="G607">
        <v>0</v>
      </c>
      <c r="H607">
        <v>0</v>
      </c>
      <c r="I607" s="30" t="s">
        <v>4446</v>
      </c>
      <c r="J607" s="19" t="s">
        <v>2233</v>
      </c>
      <c r="K607" s="14" t="str">
        <f t="shared" si="46"/>
        <v/>
      </c>
      <c r="M607" s="24" t="s">
        <v>3052</v>
      </c>
      <c r="N607" s="24" t="s">
        <v>3911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2332</v>
      </c>
      <c r="D608" s="1" t="s">
        <v>1384</v>
      </c>
      <c r="E608" s="19" t="s">
        <v>389</v>
      </c>
      <c r="F608" s="30" t="s">
        <v>389</v>
      </c>
      <c r="G608">
        <v>0</v>
      </c>
      <c r="H608">
        <v>0</v>
      </c>
      <c r="I608" s="30" t="s">
        <v>4446</v>
      </c>
      <c r="J608" s="19" t="s">
        <v>2233</v>
      </c>
      <c r="K608" s="14" t="str">
        <f t="shared" si="46"/>
        <v/>
      </c>
      <c r="M608" s="24" t="s">
        <v>3053</v>
      </c>
      <c r="N608" s="24" t="s">
        <v>3911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2332</v>
      </c>
      <c r="D609" s="1" t="s">
        <v>1385</v>
      </c>
      <c r="E609" s="19" t="s">
        <v>391</v>
      </c>
      <c r="F609" s="30" t="s">
        <v>391</v>
      </c>
      <c r="G609">
        <v>0</v>
      </c>
      <c r="H609">
        <v>0</v>
      </c>
      <c r="I609" s="30" t="s">
        <v>4446</v>
      </c>
      <c r="J609" s="19" t="s">
        <v>2233</v>
      </c>
      <c r="K609" s="14" t="str">
        <f t="shared" si="46"/>
        <v/>
      </c>
      <c r="M609" s="24" t="s">
        <v>3054</v>
      </c>
      <c r="N609" s="24" t="s">
        <v>3911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2332</v>
      </c>
      <c r="D610" s="1" t="s">
        <v>1386</v>
      </c>
      <c r="E610" s="19" t="s">
        <v>393</v>
      </c>
      <c r="F610" s="30" t="s">
        <v>393</v>
      </c>
      <c r="G610">
        <v>0</v>
      </c>
      <c r="H610">
        <v>0</v>
      </c>
      <c r="I610" s="30" t="s">
        <v>4446</v>
      </c>
      <c r="J610" s="19" t="s">
        <v>2233</v>
      </c>
      <c r="K610" s="14" t="str">
        <f t="shared" si="46"/>
        <v/>
      </c>
      <c r="M610" s="24" t="s">
        <v>3055</v>
      </c>
      <c r="N610" s="24" t="s">
        <v>3911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2332</v>
      </c>
      <c r="D611" s="1" t="s">
        <v>1387</v>
      </c>
      <c r="E611" s="19" t="s">
        <v>395</v>
      </c>
      <c r="F611" s="19" t="s">
        <v>395</v>
      </c>
      <c r="G611">
        <v>0</v>
      </c>
      <c r="H611">
        <v>0</v>
      </c>
      <c r="I611" s="30" t="s">
        <v>4446</v>
      </c>
      <c r="J611" s="19" t="s">
        <v>2233</v>
      </c>
      <c r="K611" s="14" t="str">
        <f t="shared" si="46"/>
        <v/>
      </c>
      <c r="M611" s="24" t="s">
        <v>3056</v>
      </c>
      <c r="N611" s="24" t="s">
        <v>3911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2332</v>
      </c>
      <c r="D612" s="1" t="s">
        <v>1388</v>
      </c>
      <c r="E612" s="19" t="s">
        <v>396</v>
      </c>
      <c r="F612" s="19" t="s">
        <v>396</v>
      </c>
      <c r="G612">
        <v>0</v>
      </c>
      <c r="H612">
        <v>0</v>
      </c>
      <c r="I612" s="30" t="s">
        <v>4446</v>
      </c>
      <c r="J612" s="19" t="s">
        <v>2233</v>
      </c>
      <c r="K612" s="14" t="str">
        <f t="shared" si="46"/>
        <v/>
      </c>
      <c r="M612" s="24" t="s">
        <v>3057</v>
      </c>
      <c r="N612" s="24" t="s">
        <v>3911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2332</v>
      </c>
      <c r="D613" s="1" t="s">
        <v>1389</v>
      </c>
      <c r="E613" s="19" t="s">
        <v>397</v>
      </c>
      <c r="F613" s="19" t="s">
        <v>397</v>
      </c>
      <c r="G613">
        <v>0</v>
      </c>
      <c r="H613">
        <v>0</v>
      </c>
      <c r="I613" s="30" t="s">
        <v>4446</v>
      </c>
      <c r="J613" s="19" t="s">
        <v>2233</v>
      </c>
      <c r="K613" s="14" t="str">
        <f t="shared" si="46"/>
        <v/>
      </c>
      <c r="M613" s="24" t="s">
        <v>3058</v>
      </c>
      <c r="N613" s="24" t="s">
        <v>3911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2332</v>
      </c>
      <c r="D614" s="1" t="s">
        <v>1390</v>
      </c>
      <c r="E614" s="19" t="s">
        <v>398</v>
      </c>
      <c r="F614" s="19" t="s">
        <v>398</v>
      </c>
      <c r="G614">
        <v>0</v>
      </c>
      <c r="H614">
        <v>0</v>
      </c>
      <c r="I614" s="30" t="s">
        <v>4446</v>
      </c>
      <c r="J614" s="19" t="s">
        <v>2233</v>
      </c>
      <c r="K614" s="14" t="str">
        <f t="shared" si="46"/>
        <v/>
      </c>
      <c r="M614" s="24" t="s">
        <v>3059</v>
      </c>
      <c r="N614" s="24" t="s">
        <v>3911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4012</v>
      </c>
      <c r="D615" s="1" t="s">
        <v>7</v>
      </c>
      <c r="E615" s="19" t="s">
        <v>2098</v>
      </c>
      <c r="F615" s="19" t="s">
        <v>2098</v>
      </c>
      <c r="G615">
        <v>0</v>
      </c>
      <c r="H615">
        <v>0</v>
      </c>
      <c r="I615" s="19" t="s">
        <v>3</v>
      </c>
      <c r="J615" s="19" t="s">
        <v>2232</v>
      </c>
      <c r="K615" s="14" t="str">
        <f t="shared" si="46"/>
        <v/>
      </c>
      <c r="M615" s="24" t="s">
        <v>3060</v>
      </c>
      <c r="N615" s="24" t="s">
        <v>3911</v>
      </c>
      <c r="O615"/>
      <c r="P615"/>
      <c r="Q615"/>
      <c r="R615"/>
      <c r="S615">
        <f t="shared" si="47"/>
        <v>147</v>
      </c>
      <c r="T615" t="s">
        <v>4711</v>
      </c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4296</v>
      </c>
      <c r="D616" s="1" t="s">
        <v>7</v>
      </c>
      <c r="E616" s="19" t="s">
        <v>2099</v>
      </c>
      <c r="F616" s="19" t="s">
        <v>2099</v>
      </c>
      <c r="G616">
        <v>0</v>
      </c>
      <c r="H616">
        <v>0</v>
      </c>
      <c r="I616" s="19" t="s">
        <v>3</v>
      </c>
      <c r="J616" s="19" t="s">
        <v>2233</v>
      </c>
      <c r="K616" s="14" t="str">
        <f t="shared" si="46"/>
        <v/>
      </c>
      <c r="M616" s="24" t="s">
        <v>3061</v>
      </c>
      <c r="N616" s="24" t="s">
        <v>3911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2262</v>
      </c>
      <c r="D617" s="1" t="s">
        <v>7</v>
      </c>
      <c r="E617" s="19" t="s">
        <v>2100</v>
      </c>
      <c r="F617" s="19" t="s">
        <v>2100</v>
      </c>
      <c r="G617">
        <v>0</v>
      </c>
      <c r="H617">
        <v>0</v>
      </c>
      <c r="I617" s="19" t="s">
        <v>3</v>
      </c>
      <c r="J617" s="19" t="s">
        <v>2233</v>
      </c>
      <c r="K617" s="14" t="str">
        <f t="shared" si="46"/>
        <v/>
      </c>
      <c r="M617" s="24" t="s">
        <v>3062</v>
      </c>
      <c r="N617" s="24" t="s">
        <v>3911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2343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2232</v>
      </c>
      <c r="K618" s="14" t="str">
        <f t="shared" si="46"/>
        <v>NOT EQUAL</v>
      </c>
      <c r="M618" s="24" t="s">
        <v>3063</v>
      </c>
      <c r="N618" s="24" t="s">
        <v>3911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2425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2232</v>
      </c>
      <c r="K619" s="14" t="str">
        <f t="shared" si="46"/>
        <v/>
      </c>
      <c r="M619" s="24" t="s">
        <v>3064</v>
      </c>
      <c r="N619" s="24" t="s">
        <v>3911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2258</v>
      </c>
      <c r="D620" s="36" t="s">
        <v>4058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2232</v>
      </c>
      <c r="K620" s="14" t="str">
        <f t="shared" si="46"/>
        <v/>
      </c>
      <c r="M620" s="24" t="s">
        <v>3065</v>
      </c>
      <c r="N620" s="24" t="s">
        <v>3911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2426</v>
      </c>
      <c r="D621" s="71" t="s">
        <v>4251</v>
      </c>
      <c r="E621" s="19" t="s">
        <v>2101</v>
      </c>
      <c r="F621" s="19" t="s">
        <v>2101</v>
      </c>
      <c r="G621">
        <v>0</v>
      </c>
      <c r="H621">
        <v>0</v>
      </c>
      <c r="I621" s="19" t="s">
        <v>3</v>
      </c>
      <c r="J621" s="19" t="s">
        <v>2232</v>
      </c>
      <c r="K621" s="14" t="str">
        <f t="shared" si="46"/>
        <v/>
      </c>
      <c r="L621" s="1" t="s">
        <v>366</v>
      </c>
      <c r="M621" s="24" t="s">
        <v>3066</v>
      </c>
      <c r="N621" s="24" t="s">
        <v>3911</v>
      </c>
      <c r="O621"/>
      <c r="P621"/>
      <c r="Q621"/>
      <c r="R621"/>
      <c r="S621">
        <f t="shared" si="47"/>
        <v>148</v>
      </c>
      <c r="T621" t="s">
        <v>4704</v>
      </c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2427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2232</v>
      </c>
      <c r="K622" s="14" t="str">
        <f t="shared" si="46"/>
        <v/>
      </c>
      <c r="M622" s="24" t="s">
        <v>3067</v>
      </c>
      <c r="N622" s="24" t="s">
        <v>3911</v>
      </c>
      <c r="O622"/>
      <c r="P622"/>
      <c r="Q622"/>
      <c r="R622"/>
      <c r="S622">
        <f t="shared" si="47"/>
        <v>149</v>
      </c>
      <c r="T622" t="s">
        <v>4704</v>
      </c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2262</v>
      </c>
      <c r="D623" s="1" t="s">
        <v>7</v>
      </c>
      <c r="E623" s="19" t="s">
        <v>2102</v>
      </c>
      <c r="F623" s="19" t="s">
        <v>2102</v>
      </c>
      <c r="G623">
        <v>0</v>
      </c>
      <c r="H623">
        <v>0</v>
      </c>
      <c r="I623" s="19" t="s">
        <v>3</v>
      </c>
      <c r="J623" s="19" t="s">
        <v>2233</v>
      </c>
      <c r="K623" s="14" t="str">
        <f t="shared" si="46"/>
        <v/>
      </c>
      <c r="M623" s="24" t="s">
        <v>3068</v>
      </c>
      <c r="N623" s="24" t="s">
        <v>3911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2262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2233</v>
      </c>
      <c r="K624" s="14" t="str">
        <f t="shared" si="46"/>
        <v/>
      </c>
      <c r="M624" s="24" t="s">
        <v>3069</v>
      </c>
      <c r="N624" s="24" t="s">
        <v>3911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4447</v>
      </c>
      <c r="D625" s="1" t="s">
        <v>7</v>
      </c>
      <c r="E625" s="19" t="s">
        <v>2103</v>
      </c>
      <c r="F625" s="19" t="s">
        <v>2103</v>
      </c>
      <c r="G625">
        <v>0</v>
      </c>
      <c r="H625">
        <v>0</v>
      </c>
      <c r="I625" s="19" t="s">
        <v>3</v>
      </c>
      <c r="J625" s="19" t="s">
        <v>2232</v>
      </c>
      <c r="K625" s="14" t="str">
        <f t="shared" si="46"/>
        <v/>
      </c>
      <c r="M625" s="24" t="s">
        <v>3070</v>
      </c>
      <c r="N625" s="24" t="s">
        <v>3911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2262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2233</v>
      </c>
      <c r="K626" s="14" t="str">
        <f t="shared" si="46"/>
        <v/>
      </c>
      <c r="M626" s="24" t="s">
        <v>3071</v>
      </c>
      <c r="N626" s="24" t="s">
        <v>3911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2262</v>
      </c>
      <c r="D627" s="1" t="s">
        <v>7</v>
      </c>
      <c r="E627" s="19" t="s">
        <v>2104</v>
      </c>
      <c r="F627" s="19" t="s">
        <v>2104</v>
      </c>
      <c r="G627">
        <v>0</v>
      </c>
      <c r="H627">
        <v>0</v>
      </c>
      <c r="I627" s="19" t="s">
        <v>3</v>
      </c>
      <c r="J627" s="19" t="s">
        <v>2233</v>
      </c>
      <c r="K627" s="14" t="str">
        <f t="shared" si="46"/>
        <v/>
      </c>
      <c r="M627" s="24" t="s">
        <v>3072</v>
      </c>
      <c r="N627" s="24" t="s">
        <v>3911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2262</v>
      </c>
      <c r="D628" s="1" t="s">
        <v>7</v>
      </c>
      <c r="E628" s="19" t="s">
        <v>2105</v>
      </c>
      <c r="F628" s="19" t="s">
        <v>2105</v>
      </c>
      <c r="G628">
        <v>0</v>
      </c>
      <c r="H628">
        <v>0</v>
      </c>
      <c r="I628" s="19" t="s">
        <v>18</v>
      </c>
      <c r="J628" s="19" t="s">
        <v>2233</v>
      </c>
      <c r="K628" s="14" t="str">
        <f t="shared" si="46"/>
        <v/>
      </c>
      <c r="M628" s="24" t="s">
        <v>3073</v>
      </c>
      <c r="N628" s="24" t="s">
        <v>3911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2262</v>
      </c>
      <c r="D629" s="1" t="s">
        <v>7</v>
      </c>
      <c r="E629" s="19" t="s">
        <v>2106</v>
      </c>
      <c r="F629" s="19" t="s">
        <v>2106</v>
      </c>
      <c r="G629">
        <v>0</v>
      </c>
      <c r="H629">
        <v>0</v>
      </c>
      <c r="I629" s="19" t="s">
        <v>3</v>
      </c>
      <c r="J629" s="19" t="s">
        <v>2233</v>
      </c>
      <c r="K629" s="14" t="str">
        <f t="shared" si="46"/>
        <v/>
      </c>
      <c r="M629" s="24" t="s">
        <v>3074</v>
      </c>
      <c r="N629" s="24" t="s">
        <v>3911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2262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2233</v>
      </c>
      <c r="K630" s="14" t="str">
        <f t="shared" si="46"/>
        <v/>
      </c>
      <c r="M630" s="24" t="s">
        <v>3075</v>
      </c>
      <c r="N630" s="24" t="s">
        <v>3911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2344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2232</v>
      </c>
      <c r="K631" s="14" t="str">
        <f t="shared" si="46"/>
        <v/>
      </c>
      <c r="M631" s="24" t="s">
        <v>3076</v>
      </c>
      <c r="N631" s="24" t="s">
        <v>3911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2262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2233</v>
      </c>
      <c r="K632" s="14" t="str">
        <f t="shared" si="46"/>
        <v/>
      </c>
      <c r="M632" s="24" t="s">
        <v>3077</v>
      </c>
      <c r="N632" s="24" t="s">
        <v>3911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2373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2232</v>
      </c>
      <c r="K633" s="14" t="str">
        <f t="shared" si="46"/>
        <v>NOT EQUAL</v>
      </c>
      <c r="M633" s="24" t="s">
        <v>3078</v>
      </c>
      <c r="N633" s="24" t="s">
        <v>3911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2258</v>
      </c>
      <c r="D634" s="36" t="s">
        <v>4059</v>
      </c>
      <c r="E634" s="19" t="s">
        <v>410</v>
      </c>
      <c r="F634" s="19" t="s">
        <v>2107</v>
      </c>
      <c r="G634">
        <v>0</v>
      </c>
      <c r="H634">
        <v>0</v>
      </c>
      <c r="I634" s="19" t="s">
        <v>6</v>
      </c>
      <c r="J634" s="19" t="s">
        <v>2232</v>
      </c>
      <c r="K634" s="14" t="str">
        <f t="shared" si="46"/>
        <v/>
      </c>
      <c r="M634" s="24" t="s">
        <v>3079</v>
      </c>
      <c r="N634" s="24" t="s">
        <v>3911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2258</v>
      </c>
      <c r="D635" s="36" t="s">
        <v>4060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2232</v>
      </c>
      <c r="K635" s="14" t="str">
        <f t="shared" si="46"/>
        <v/>
      </c>
      <c r="M635" s="24" t="s">
        <v>3080</v>
      </c>
      <c r="N635" s="24" t="s">
        <v>3911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2262</v>
      </c>
      <c r="D636" s="1" t="s">
        <v>7</v>
      </c>
      <c r="E636" s="19" t="s">
        <v>2108</v>
      </c>
      <c r="F636" s="19" t="s">
        <v>2108</v>
      </c>
      <c r="G636">
        <v>0</v>
      </c>
      <c r="H636">
        <v>0</v>
      </c>
      <c r="I636" s="19" t="s">
        <v>3</v>
      </c>
      <c r="J636" s="19" t="s">
        <v>2233</v>
      </c>
      <c r="K636" s="14" t="str">
        <f t="shared" si="46"/>
        <v/>
      </c>
      <c r="M636" s="24" t="s">
        <v>3081</v>
      </c>
      <c r="N636" s="24" t="s">
        <v>3911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2262</v>
      </c>
      <c r="D637" s="1" t="s">
        <v>7</v>
      </c>
      <c r="E637" s="20" t="s">
        <v>4222</v>
      </c>
      <c r="F637" s="20" t="s">
        <v>4222</v>
      </c>
      <c r="G637">
        <v>0</v>
      </c>
      <c r="H637">
        <v>0</v>
      </c>
      <c r="I637" s="19" t="s">
        <v>3</v>
      </c>
      <c r="J637" s="19" t="s">
        <v>2233</v>
      </c>
      <c r="K637" s="14" t="str">
        <f t="shared" si="46"/>
        <v/>
      </c>
      <c r="M637" s="59" t="s">
        <v>3083</v>
      </c>
      <c r="N637" s="24" t="s">
        <v>3911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2262</v>
      </c>
      <c r="D638" s="1" t="s">
        <v>7</v>
      </c>
      <c r="E638" s="20" t="s">
        <v>4223</v>
      </c>
      <c r="F638" s="20" t="s">
        <v>4223</v>
      </c>
      <c r="G638">
        <v>0</v>
      </c>
      <c r="H638">
        <v>0</v>
      </c>
      <c r="I638" s="19" t="s">
        <v>3</v>
      </c>
      <c r="J638" s="19" t="s">
        <v>2233</v>
      </c>
      <c r="K638" s="14" t="str">
        <f t="shared" si="46"/>
        <v/>
      </c>
      <c r="M638" s="59" t="s">
        <v>3082</v>
      </c>
      <c r="N638" s="24" t="s">
        <v>3911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2262</v>
      </c>
      <c r="D639" s="1" t="s">
        <v>7</v>
      </c>
      <c r="E639" s="19" t="s">
        <v>2109</v>
      </c>
      <c r="F639" s="19" t="s">
        <v>2109</v>
      </c>
      <c r="G639">
        <v>0</v>
      </c>
      <c r="H639">
        <v>0</v>
      </c>
      <c r="I639" s="19" t="s">
        <v>3</v>
      </c>
      <c r="J639" s="19" t="s">
        <v>2233</v>
      </c>
      <c r="K639" s="14" t="str">
        <f t="shared" si="46"/>
        <v/>
      </c>
      <c r="M639" s="24" t="s">
        <v>3084</v>
      </c>
      <c r="N639" s="24" t="s">
        <v>3911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2262</v>
      </c>
      <c r="D640" s="71" t="s">
        <v>4251</v>
      </c>
      <c r="E640" s="19" t="s">
        <v>2110</v>
      </c>
      <c r="F640" s="19" t="s">
        <v>2111</v>
      </c>
      <c r="G640">
        <v>0</v>
      </c>
      <c r="H640">
        <v>0</v>
      </c>
      <c r="I640" s="19" t="s">
        <v>18</v>
      </c>
      <c r="J640" s="19" t="s">
        <v>2233</v>
      </c>
      <c r="K640" s="14" t="str">
        <f t="shared" si="46"/>
        <v>NOT EQUAL</v>
      </c>
      <c r="L640" s="1" t="s">
        <v>20</v>
      </c>
      <c r="M640" s="24" t="s">
        <v>3085</v>
      </c>
      <c r="N640" s="24" t="s">
        <v>3911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2345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2232</v>
      </c>
      <c r="K641" s="14" t="str">
        <f t="shared" si="46"/>
        <v>NOT EQUAL</v>
      </c>
      <c r="M641" s="24" t="s">
        <v>3086</v>
      </c>
      <c r="N641" s="24" t="s">
        <v>3911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2262</v>
      </c>
      <c r="D642" s="1" t="s">
        <v>7</v>
      </c>
      <c r="E642" s="19" t="s">
        <v>2112</v>
      </c>
      <c r="F642" s="19" t="s">
        <v>2112</v>
      </c>
      <c r="G642">
        <v>0</v>
      </c>
      <c r="H642">
        <v>0</v>
      </c>
      <c r="I642" s="19" t="s">
        <v>18</v>
      </c>
      <c r="J642" s="19" t="s">
        <v>2233</v>
      </c>
      <c r="K642" s="14" t="str">
        <f t="shared" si="46"/>
        <v/>
      </c>
      <c r="M642" s="24" t="s">
        <v>3087</v>
      </c>
      <c r="N642" s="24" t="s">
        <v>3911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2262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2233</v>
      </c>
      <c r="K643" s="14" t="str">
        <f t="shared" si="46"/>
        <v/>
      </c>
      <c r="M643" s="24" t="s">
        <v>3088</v>
      </c>
      <c r="N643" s="24" t="s">
        <v>3911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4460</v>
      </c>
      <c r="D644" s="120" t="s">
        <v>4000</v>
      </c>
      <c r="E644" s="19" t="s">
        <v>2113</v>
      </c>
      <c r="F644" s="19" t="s">
        <v>2113</v>
      </c>
      <c r="G644">
        <v>0</v>
      </c>
      <c r="H644" s="121">
        <v>99</v>
      </c>
      <c r="I644" s="19" t="s">
        <v>3</v>
      </c>
      <c r="J644" s="19" t="s">
        <v>2232</v>
      </c>
      <c r="K644" s="14" t="str">
        <f t="shared" ref="K644:K707" si="51">IF(E644=F644,"","NOT EQUAL")</f>
        <v/>
      </c>
      <c r="M644" s="24" t="s">
        <v>3089</v>
      </c>
      <c r="N644" s="24" t="s">
        <v>3911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2428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2232</v>
      </c>
      <c r="K645" s="14" t="str">
        <f t="shared" si="51"/>
        <v/>
      </c>
      <c r="M645" s="24" t="s">
        <v>3090</v>
      </c>
      <c r="N645" s="24" t="s">
        <v>3911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2262</v>
      </c>
      <c r="D646" s="1" t="s">
        <v>7</v>
      </c>
      <c r="E646" s="19" t="s">
        <v>2114</v>
      </c>
      <c r="F646" s="19" t="s">
        <v>2114</v>
      </c>
      <c r="G646">
        <v>0</v>
      </c>
      <c r="H646">
        <v>0</v>
      </c>
      <c r="I646" s="19" t="s">
        <v>3</v>
      </c>
      <c r="J646" s="19" t="s">
        <v>2233</v>
      </c>
      <c r="K646" s="14" t="str">
        <f t="shared" si="51"/>
        <v/>
      </c>
      <c r="M646" s="24" t="s">
        <v>3091</v>
      </c>
      <c r="N646" s="24" t="s">
        <v>3911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2429</v>
      </c>
      <c r="D647" s="1" t="s">
        <v>7</v>
      </c>
      <c r="E647" s="19" t="s">
        <v>2115</v>
      </c>
      <c r="F647" s="19" t="s">
        <v>2115</v>
      </c>
      <c r="G647">
        <v>0</v>
      </c>
      <c r="H647">
        <v>0</v>
      </c>
      <c r="I647" s="19" t="s">
        <v>3</v>
      </c>
      <c r="J647" s="19" t="s">
        <v>2232</v>
      </c>
      <c r="K647" s="14" t="str">
        <f t="shared" si="51"/>
        <v/>
      </c>
      <c r="M647" s="24" t="s">
        <v>3092</v>
      </c>
      <c r="N647" s="24" t="s">
        <v>3911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2257</v>
      </c>
      <c r="D648" s="1" t="s">
        <v>1391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2233</v>
      </c>
      <c r="K648" s="14" t="str">
        <f t="shared" si="51"/>
        <v/>
      </c>
      <c r="M648" s="24" t="s">
        <v>3093</v>
      </c>
      <c r="N648" s="24" t="s">
        <v>3911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2262</v>
      </c>
      <c r="D649" s="71" t="s">
        <v>4251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2233</v>
      </c>
      <c r="K649" s="14" t="str">
        <f t="shared" si="51"/>
        <v/>
      </c>
      <c r="L649" s="1" t="s">
        <v>418</v>
      </c>
      <c r="M649" s="24" t="s">
        <v>3094</v>
      </c>
      <c r="N649" s="24" t="s">
        <v>3911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2262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2233</v>
      </c>
      <c r="K650" s="14" t="str">
        <f t="shared" si="51"/>
        <v/>
      </c>
      <c r="M650" s="24" t="s">
        <v>3095</v>
      </c>
      <c r="N650" s="24" t="s">
        <v>3911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2262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2233</v>
      </c>
      <c r="K651" s="14" t="str">
        <f t="shared" si="51"/>
        <v/>
      </c>
      <c r="M651" s="24" t="s">
        <v>3096</v>
      </c>
      <c r="N651" s="24" t="s">
        <v>3911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2430</v>
      </c>
      <c r="D652" s="1" t="s">
        <v>7</v>
      </c>
      <c r="E652" s="19" t="s">
        <v>2116</v>
      </c>
      <c r="F652" s="19" t="s">
        <v>2116</v>
      </c>
      <c r="G652">
        <v>0</v>
      </c>
      <c r="H652">
        <v>0</v>
      </c>
      <c r="I652" s="19" t="s">
        <v>3</v>
      </c>
      <c r="J652" s="19" t="s">
        <v>2233</v>
      </c>
      <c r="K652" s="14" t="str">
        <f t="shared" si="51"/>
        <v/>
      </c>
      <c r="M652" s="24" t="s">
        <v>3097</v>
      </c>
      <c r="N652" s="24" t="s">
        <v>3911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4249</v>
      </c>
      <c r="D653" s="71" t="s">
        <v>4251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2233</v>
      </c>
      <c r="K653" s="14" t="str">
        <f t="shared" si="51"/>
        <v/>
      </c>
      <c r="L653" s="49" t="s">
        <v>4252</v>
      </c>
      <c r="M653" s="24" t="s">
        <v>3098</v>
      </c>
      <c r="N653" s="24" t="s">
        <v>3911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2258</v>
      </c>
      <c r="D654" s="72" t="s">
        <v>4253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2232</v>
      </c>
      <c r="K654" s="14" t="str">
        <f t="shared" si="51"/>
        <v/>
      </c>
      <c r="M654" s="24" t="s">
        <v>3099</v>
      </c>
      <c r="N654" s="24" t="s">
        <v>3911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2262</v>
      </c>
      <c r="D655" s="71" t="s">
        <v>4251</v>
      </c>
      <c r="E655" s="28" t="s">
        <v>3947</v>
      </c>
      <c r="F655" s="28" t="s">
        <v>3947</v>
      </c>
      <c r="G655">
        <v>0</v>
      </c>
      <c r="H655">
        <v>0</v>
      </c>
      <c r="I655" s="19" t="s">
        <v>18</v>
      </c>
      <c r="J655" s="19" t="s">
        <v>2233</v>
      </c>
      <c r="K655" s="14" t="str">
        <f t="shared" si="51"/>
        <v/>
      </c>
      <c r="M655" s="24" t="s">
        <v>3100</v>
      </c>
      <c r="N655" s="24" t="s">
        <v>3911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2262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2233</v>
      </c>
      <c r="K656" s="14" t="str">
        <f t="shared" si="51"/>
        <v/>
      </c>
      <c r="M656" s="24" t="s">
        <v>3101</v>
      </c>
      <c r="N656" s="24" t="s">
        <v>3911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2262</v>
      </c>
      <c r="D657" s="1" t="s">
        <v>7</v>
      </c>
      <c r="E657" s="55" t="s">
        <v>2117</v>
      </c>
      <c r="F657" s="56" t="s">
        <v>2117</v>
      </c>
      <c r="G657">
        <v>0</v>
      </c>
      <c r="H657">
        <v>0</v>
      </c>
      <c r="I657" s="19" t="s">
        <v>3</v>
      </c>
      <c r="J657" s="19" t="s">
        <v>2233</v>
      </c>
      <c r="K657" s="14" t="str">
        <f t="shared" si="51"/>
        <v/>
      </c>
      <c r="M657" s="59" t="s">
        <v>3103</v>
      </c>
      <c r="N657" s="24" t="s">
        <v>3911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2262</v>
      </c>
      <c r="D658" s="1" t="s">
        <v>7</v>
      </c>
      <c r="E658" s="57" t="s">
        <v>4219</v>
      </c>
      <c r="F658" s="58" t="s">
        <v>4219</v>
      </c>
      <c r="G658">
        <v>0</v>
      </c>
      <c r="H658">
        <v>0</v>
      </c>
      <c r="I658" s="19" t="s">
        <v>3</v>
      </c>
      <c r="J658" s="19" t="s">
        <v>2233</v>
      </c>
      <c r="K658" s="14" t="str">
        <f t="shared" si="51"/>
        <v/>
      </c>
      <c r="M658" s="59" t="s">
        <v>3102</v>
      </c>
      <c r="N658" s="24" t="s">
        <v>3911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2262</v>
      </c>
      <c r="D659" s="1" t="s">
        <v>7</v>
      </c>
      <c r="E659" s="57" t="s">
        <v>4220</v>
      </c>
      <c r="F659" s="58" t="s">
        <v>4220</v>
      </c>
      <c r="G659">
        <v>0</v>
      </c>
      <c r="H659">
        <v>0</v>
      </c>
      <c r="I659" s="19" t="s">
        <v>3</v>
      </c>
      <c r="J659" s="19" t="s">
        <v>2233</v>
      </c>
      <c r="K659" s="14" t="str">
        <f t="shared" si="51"/>
        <v/>
      </c>
      <c r="M659" s="24" t="s">
        <v>3104</v>
      </c>
      <c r="N659" s="24" t="s">
        <v>3911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2262</v>
      </c>
      <c r="D660" s="1" t="s">
        <v>7</v>
      </c>
      <c r="E660" s="19" t="s">
        <v>2118</v>
      </c>
      <c r="F660" s="19" t="s">
        <v>2118</v>
      </c>
      <c r="G660">
        <v>0</v>
      </c>
      <c r="H660">
        <v>0</v>
      </c>
      <c r="I660" s="19" t="s">
        <v>3</v>
      </c>
      <c r="J660" s="19" t="s">
        <v>2233</v>
      </c>
      <c r="K660" s="14" t="str">
        <f t="shared" si="51"/>
        <v/>
      </c>
      <c r="M660" s="24" t="s">
        <v>3105</v>
      </c>
      <c r="N660" s="24" t="s">
        <v>3911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2262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2233</v>
      </c>
      <c r="K661" s="14" t="str">
        <f t="shared" si="51"/>
        <v/>
      </c>
      <c r="M661" s="24" t="s">
        <v>3106</v>
      </c>
      <c r="N661" s="24" t="s">
        <v>3911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2431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2233</v>
      </c>
      <c r="K662" s="14" t="str">
        <f t="shared" si="51"/>
        <v/>
      </c>
      <c r="M662" s="24" t="s">
        <v>3107</v>
      </c>
      <c r="N662" s="24" t="s">
        <v>3911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2338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2232</v>
      </c>
      <c r="K663" s="14" t="str">
        <f t="shared" si="51"/>
        <v/>
      </c>
      <c r="M663" s="24" t="s">
        <v>3108</v>
      </c>
      <c r="N663" s="24" t="s">
        <v>3911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2262</v>
      </c>
      <c r="D664" s="1" t="s">
        <v>7</v>
      </c>
      <c r="E664" s="19" t="s">
        <v>2119</v>
      </c>
      <c r="F664" s="19" t="s">
        <v>2119</v>
      </c>
      <c r="G664">
        <v>0</v>
      </c>
      <c r="H664">
        <v>0</v>
      </c>
      <c r="I664" s="19" t="s">
        <v>3</v>
      </c>
      <c r="J664" s="19" t="s">
        <v>2233</v>
      </c>
      <c r="K664" s="14" t="str">
        <f t="shared" si="51"/>
        <v/>
      </c>
      <c r="M664" s="24" t="s">
        <v>3109</v>
      </c>
      <c r="N664" s="24" t="s">
        <v>3911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2262</v>
      </c>
      <c r="D665" s="1" t="s">
        <v>7</v>
      </c>
      <c r="E665" s="19" t="s">
        <v>2120</v>
      </c>
      <c r="F665" s="19" t="s">
        <v>2120</v>
      </c>
      <c r="G665">
        <v>0</v>
      </c>
      <c r="H665">
        <v>0</v>
      </c>
      <c r="I665" s="19" t="s">
        <v>3</v>
      </c>
      <c r="J665" s="19" t="s">
        <v>2233</v>
      </c>
      <c r="K665" s="14" t="str">
        <f t="shared" si="51"/>
        <v/>
      </c>
      <c r="M665" s="24" t="s">
        <v>3110</v>
      </c>
      <c r="N665" s="24" t="s">
        <v>3911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2262</v>
      </c>
      <c r="D666" s="1" t="s">
        <v>7</v>
      </c>
      <c r="E666" s="19" t="s">
        <v>2121</v>
      </c>
      <c r="F666" s="19" t="s">
        <v>2121</v>
      </c>
      <c r="G666">
        <v>0</v>
      </c>
      <c r="H666">
        <v>0</v>
      </c>
      <c r="I666" s="19" t="s">
        <v>3</v>
      </c>
      <c r="J666" s="19" t="s">
        <v>2233</v>
      </c>
      <c r="K666" s="14" t="str">
        <f t="shared" si="51"/>
        <v/>
      </c>
      <c r="M666" s="24" t="s">
        <v>3111</v>
      </c>
      <c r="N666" s="24" t="s">
        <v>3911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2432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2233</v>
      </c>
      <c r="K667" s="14" t="str">
        <f t="shared" si="51"/>
        <v/>
      </c>
      <c r="M667" s="24" t="s">
        <v>3112</v>
      </c>
      <c r="N667" s="24" t="s">
        <v>3911</v>
      </c>
      <c r="O667"/>
      <c r="P667"/>
      <c r="Q667"/>
      <c r="R667"/>
      <c r="S667">
        <f t="shared" si="52"/>
        <v>154</v>
      </c>
      <c r="T667"/>
      <c r="U667" s="146" t="s">
        <v>4615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2433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2232</v>
      </c>
      <c r="K668" s="14" t="str">
        <f t="shared" si="51"/>
        <v/>
      </c>
      <c r="M668" s="24" t="s">
        <v>3113</v>
      </c>
      <c r="N668" s="24" t="s">
        <v>3911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2329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2232</v>
      </c>
      <c r="K669" s="14" t="str">
        <f t="shared" si="51"/>
        <v/>
      </c>
      <c r="M669" s="24" t="s">
        <v>3114</v>
      </c>
      <c r="N669" s="24" t="s">
        <v>3911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2330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2232</v>
      </c>
      <c r="K670" s="14" t="str">
        <f t="shared" si="51"/>
        <v/>
      </c>
      <c r="M670" s="24" t="s">
        <v>3115</v>
      </c>
      <c r="N670" s="24" t="s">
        <v>3911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2331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2232</v>
      </c>
      <c r="K671" s="14" t="str">
        <f t="shared" si="51"/>
        <v/>
      </c>
      <c r="M671" s="24" t="s">
        <v>3116</v>
      </c>
      <c r="N671" s="24" t="s">
        <v>3911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2434</v>
      </c>
      <c r="D672" s="1" t="s">
        <v>7</v>
      </c>
      <c r="E672" s="19" t="s">
        <v>2122</v>
      </c>
      <c r="F672" s="19" t="s">
        <v>2122</v>
      </c>
      <c r="G672">
        <v>0</v>
      </c>
      <c r="H672">
        <v>0</v>
      </c>
      <c r="I672" s="19" t="s">
        <v>3</v>
      </c>
      <c r="J672" s="19" t="s">
        <v>2232</v>
      </c>
      <c r="K672" s="14" t="str">
        <f t="shared" si="51"/>
        <v/>
      </c>
      <c r="M672" s="24" t="s">
        <v>3117</v>
      </c>
      <c r="N672" s="24" t="s">
        <v>3911</v>
      </c>
      <c r="O672"/>
      <c r="P672"/>
      <c r="Q672"/>
      <c r="R672"/>
      <c r="S672">
        <f t="shared" si="52"/>
        <v>156</v>
      </c>
      <c r="T672" t="s">
        <v>4705</v>
      </c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2435</v>
      </c>
      <c r="D673" s="1" t="s">
        <v>7</v>
      </c>
      <c r="E673" s="19" t="s">
        <v>2123</v>
      </c>
      <c r="F673" s="19" t="s">
        <v>2123</v>
      </c>
      <c r="G673">
        <v>0</v>
      </c>
      <c r="H673">
        <v>0</v>
      </c>
      <c r="I673" s="19" t="s">
        <v>3</v>
      </c>
      <c r="J673" s="19" t="s">
        <v>2232</v>
      </c>
      <c r="K673" s="14" t="str">
        <f t="shared" si="51"/>
        <v/>
      </c>
      <c r="M673" s="24" t="s">
        <v>3118</v>
      </c>
      <c r="N673" s="24" t="s">
        <v>3911</v>
      </c>
      <c r="O673"/>
      <c r="P673"/>
      <c r="Q673"/>
      <c r="R673"/>
      <c r="S673">
        <f t="shared" si="52"/>
        <v>157</v>
      </c>
      <c r="T673" t="s">
        <v>4705</v>
      </c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2377</v>
      </c>
      <c r="D674" s="118" t="s">
        <v>4516</v>
      </c>
      <c r="E674" s="19" t="s">
        <v>2124</v>
      </c>
      <c r="F674" s="19" t="s">
        <v>2124</v>
      </c>
      <c r="G674">
        <v>0</v>
      </c>
      <c r="H674" s="119">
        <v>99</v>
      </c>
      <c r="I674" s="19" t="s">
        <v>3</v>
      </c>
      <c r="J674" s="19" t="s">
        <v>2233</v>
      </c>
      <c r="K674" s="14" t="str">
        <f t="shared" si="51"/>
        <v/>
      </c>
      <c r="L674" t="s">
        <v>4456</v>
      </c>
      <c r="M674" s="24" t="s">
        <v>3119</v>
      </c>
      <c r="N674" s="24" t="s">
        <v>3911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4110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2232</v>
      </c>
      <c r="K675" s="14" t="str">
        <f t="shared" si="51"/>
        <v/>
      </c>
      <c r="M675" s="24" t="s">
        <v>3120</v>
      </c>
      <c r="N675" s="24" t="s">
        <v>3911</v>
      </c>
      <c r="O675"/>
      <c r="P675"/>
      <c r="Q675"/>
      <c r="R675"/>
      <c r="S675">
        <f t="shared" si="52"/>
        <v>158</v>
      </c>
      <c r="T675" t="s">
        <v>4706</v>
      </c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4111</v>
      </c>
      <c r="D676" s="1" t="s">
        <v>7</v>
      </c>
      <c r="E676" s="19" t="s">
        <v>2125</v>
      </c>
      <c r="F676" s="19" t="s">
        <v>2125</v>
      </c>
      <c r="G676">
        <v>0</v>
      </c>
      <c r="H676">
        <v>0</v>
      </c>
      <c r="I676" s="19" t="s">
        <v>3</v>
      </c>
      <c r="J676" s="19" t="s">
        <v>2232</v>
      </c>
      <c r="K676" s="14" t="str">
        <f t="shared" si="51"/>
        <v/>
      </c>
      <c r="M676" s="24" t="s">
        <v>3121</v>
      </c>
      <c r="N676" s="24" t="s">
        <v>3911</v>
      </c>
      <c r="O676"/>
      <c r="P676"/>
      <c r="Q676"/>
      <c r="R676"/>
      <c r="S676">
        <f t="shared" si="52"/>
        <v>159</v>
      </c>
      <c r="T676" t="s">
        <v>4706</v>
      </c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4061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2232</v>
      </c>
      <c r="K677" s="14" t="str">
        <f t="shared" si="51"/>
        <v/>
      </c>
      <c r="M677" s="24" t="s">
        <v>3122</v>
      </c>
      <c r="N677" s="24" t="s">
        <v>3911</v>
      </c>
      <c r="O677"/>
      <c r="P677"/>
      <c r="Q677"/>
      <c r="R677"/>
      <c r="S677">
        <f t="shared" si="52"/>
        <v>160</v>
      </c>
      <c r="T677" t="s">
        <v>4711</v>
      </c>
      <c r="U677" s="146"/>
      <c r="V677" s="152" t="s">
        <v>4617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4229</v>
      </c>
      <c r="D678" s="1" t="s">
        <v>7</v>
      </c>
      <c r="E678" s="19" t="s">
        <v>2126</v>
      </c>
      <c r="F678" s="19" t="s">
        <v>2126</v>
      </c>
      <c r="G678">
        <v>0</v>
      </c>
      <c r="H678">
        <v>0</v>
      </c>
      <c r="I678" s="19" t="s">
        <v>3</v>
      </c>
      <c r="J678" s="19" t="s">
        <v>2232</v>
      </c>
      <c r="K678" s="14" t="str">
        <f t="shared" si="51"/>
        <v/>
      </c>
      <c r="M678" s="24" t="s">
        <v>3123</v>
      </c>
      <c r="N678" s="24" t="s">
        <v>3911</v>
      </c>
      <c r="O678"/>
      <c r="P678"/>
      <c r="Q678"/>
      <c r="R678"/>
      <c r="S678">
        <f t="shared" si="52"/>
        <v>161</v>
      </c>
      <c r="T678" t="s">
        <v>4711</v>
      </c>
      <c r="U678" s="146"/>
      <c r="V678" s="152" t="s">
        <v>4618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4230</v>
      </c>
      <c r="D679" s="1" t="s">
        <v>7</v>
      </c>
      <c r="E679" s="19" t="s">
        <v>2127</v>
      </c>
      <c r="F679" s="19" t="s">
        <v>2127</v>
      </c>
      <c r="G679">
        <v>0</v>
      </c>
      <c r="H679">
        <v>0</v>
      </c>
      <c r="I679" s="19" t="s">
        <v>3</v>
      </c>
      <c r="J679" s="19" t="s">
        <v>2232</v>
      </c>
      <c r="K679" s="14" t="str">
        <f t="shared" si="51"/>
        <v/>
      </c>
      <c r="M679" s="24" t="s">
        <v>3124</v>
      </c>
      <c r="N679" s="24" t="s">
        <v>3911</v>
      </c>
      <c r="O679"/>
      <c r="P679"/>
      <c r="Q679"/>
      <c r="R679"/>
      <c r="S679">
        <f t="shared" si="52"/>
        <v>162</v>
      </c>
      <c r="T679" t="s">
        <v>4711</v>
      </c>
      <c r="U679" s="146"/>
      <c r="V679" s="152" t="s">
        <v>4619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2262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2233</v>
      </c>
      <c r="K680" s="14" t="str">
        <f t="shared" si="51"/>
        <v/>
      </c>
      <c r="M680" s="24" t="s">
        <v>3125</v>
      </c>
      <c r="N680" s="24" t="s">
        <v>3911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2262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2233</v>
      </c>
      <c r="K681" s="14" t="str">
        <f t="shared" si="51"/>
        <v/>
      </c>
      <c r="M681" s="24" t="s">
        <v>3126</v>
      </c>
      <c r="N681" s="24" t="s">
        <v>3911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2436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2232</v>
      </c>
      <c r="K682" s="14" t="str">
        <f t="shared" si="51"/>
        <v/>
      </c>
      <c r="M682" s="24" t="s">
        <v>3127</v>
      </c>
      <c r="N682" s="24" t="s">
        <v>3911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2262</v>
      </c>
      <c r="D683" s="71" t="s">
        <v>4251</v>
      </c>
      <c r="E683" s="28" t="s">
        <v>3986</v>
      </c>
      <c r="F683" s="28" t="s">
        <v>3986</v>
      </c>
      <c r="G683">
        <v>0</v>
      </c>
      <c r="H683">
        <v>0</v>
      </c>
      <c r="I683" s="19" t="s">
        <v>18</v>
      </c>
      <c r="J683" s="19" t="s">
        <v>2233</v>
      </c>
      <c r="K683" s="14" t="str">
        <f t="shared" si="51"/>
        <v/>
      </c>
      <c r="M683" s="24" t="s">
        <v>3128</v>
      </c>
      <c r="N683" s="24" t="s">
        <v>3911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2262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2233</v>
      </c>
      <c r="K684" s="14" t="str">
        <f t="shared" si="51"/>
        <v/>
      </c>
      <c r="M684" s="24" t="s">
        <v>3129</v>
      </c>
      <c r="N684" s="24" t="s">
        <v>3911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4432</v>
      </c>
      <c r="D685" s="1" t="s">
        <v>7</v>
      </c>
      <c r="E685" s="19" t="s">
        <v>2128</v>
      </c>
      <c r="F685" s="19" t="s">
        <v>2128</v>
      </c>
      <c r="G685">
        <v>0</v>
      </c>
      <c r="H685">
        <v>0</v>
      </c>
      <c r="I685" s="19" t="s">
        <v>3</v>
      </c>
      <c r="J685" s="19" t="s">
        <v>2232</v>
      </c>
      <c r="K685" s="14" t="str">
        <f t="shared" si="51"/>
        <v/>
      </c>
      <c r="M685" s="24" t="s">
        <v>3130</v>
      </c>
      <c r="N685" s="24" t="s">
        <v>3911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4453</v>
      </c>
      <c r="D686" s="36" t="s">
        <v>4000</v>
      </c>
      <c r="E686" s="19" t="s">
        <v>2129</v>
      </c>
      <c r="F686" s="19" t="s">
        <v>2129</v>
      </c>
      <c r="G686">
        <v>0</v>
      </c>
      <c r="H686" s="39">
        <v>99</v>
      </c>
      <c r="I686" s="19" t="s">
        <v>3</v>
      </c>
      <c r="J686" s="19" t="s">
        <v>2232</v>
      </c>
      <c r="K686" s="14" t="str">
        <f t="shared" si="51"/>
        <v/>
      </c>
      <c r="M686" s="24" t="s">
        <v>3131</v>
      </c>
      <c r="N686" s="24" t="s">
        <v>3911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2437</v>
      </c>
      <c r="D687" s="1" t="s">
        <v>7</v>
      </c>
      <c r="E687" s="19" t="s">
        <v>2130</v>
      </c>
      <c r="F687" s="19" t="s">
        <v>2130</v>
      </c>
      <c r="G687">
        <v>0</v>
      </c>
      <c r="H687">
        <v>0</v>
      </c>
      <c r="I687" s="19" t="s">
        <v>3</v>
      </c>
      <c r="J687" s="19" t="s">
        <v>2232</v>
      </c>
      <c r="K687" s="14" t="str">
        <f t="shared" si="51"/>
        <v/>
      </c>
      <c r="M687" s="24" t="s">
        <v>3132</v>
      </c>
      <c r="N687" s="24" t="s">
        <v>3911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2262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2233</v>
      </c>
      <c r="K688" s="14" t="str">
        <f t="shared" si="51"/>
        <v/>
      </c>
      <c r="M688" s="24" t="s">
        <v>3133</v>
      </c>
      <c r="N688" s="24" t="s">
        <v>3911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2262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2233</v>
      </c>
      <c r="K689" s="14" t="str">
        <f t="shared" si="51"/>
        <v/>
      </c>
      <c r="M689" s="24" t="s">
        <v>3134</v>
      </c>
      <c r="N689" s="24" t="s">
        <v>3911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2262</v>
      </c>
      <c r="D690" s="1" t="s">
        <v>7</v>
      </c>
      <c r="E690" s="19" t="s">
        <v>2131</v>
      </c>
      <c r="F690" s="19" t="s">
        <v>2131</v>
      </c>
      <c r="G690">
        <v>0</v>
      </c>
      <c r="H690">
        <v>0</v>
      </c>
      <c r="I690" s="19" t="s">
        <v>3</v>
      </c>
      <c r="J690" s="19" t="s">
        <v>2233</v>
      </c>
      <c r="K690" s="14" t="str">
        <f t="shared" si="51"/>
        <v/>
      </c>
      <c r="M690" s="24" t="s">
        <v>3135</v>
      </c>
      <c r="N690" s="24" t="s">
        <v>3911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2262</v>
      </c>
      <c r="D691" s="1" t="s">
        <v>7</v>
      </c>
      <c r="E691" s="19" t="s">
        <v>2132</v>
      </c>
      <c r="F691" s="19" t="s">
        <v>2132</v>
      </c>
      <c r="G691">
        <v>0</v>
      </c>
      <c r="H691">
        <v>0</v>
      </c>
      <c r="I691" s="19" t="s">
        <v>3</v>
      </c>
      <c r="J691" s="19" t="s">
        <v>2233</v>
      </c>
      <c r="K691" s="14" t="str">
        <f t="shared" si="51"/>
        <v/>
      </c>
      <c r="M691" s="24" t="s">
        <v>3136</v>
      </c>
      <c r="N691" s="24" t="s">
        <v>3911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2262</v>
      </c>
      <c r="D692" s="1" t="s">
        <v>7</v>
      </c>
      <c r="E692" s="19" t="s">
        <v>2133</v>
      </c>
      <c r="F692" s="19" t="s">
        <v>2133</v>
      </c>
      <c r="G692">
        <v>0</v>
      </c>
      <c r="H692">
        <v>0</v>
      </c>
      <c r="I692" s="19" t="s">
        <v>3</v>
      </c>
      <c r="J692" s="19" t="s">
        <v>2233</v>
      </c>
      <c r="K692" s="14" t="str">
        <f t="shared" si="51"/>
        <v/>
      </c>
      <c r="M692" s="24" t="s">
        <v>3137</v>
      </c>
      <c r="N692" s="24" t="s">
        <v>3911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2262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2233</v>
      </c>
      <c r="K693" s="14" t="str">
        <f t="shared" si="51"/>
        <v/>
      </c>
      <c r="M693" s="24" t="s">
        <v>3138</v>
      </c>
      <c r="N693" s="24" t="s">
        <v>3911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2262</v>
      </c>
      <c r="D694" s="1" t="s">
        <v>7</v>
      </c>
      <c r="E694" s="19" t="s">
        <v>2134</v>
      </c>
      <c r="F694" s="19" t="s">
        <v>2134</v>
      </c>
      <c r="G694">
        <v>0</v>
      </c>
      <c r="H694">
        <v>0</v>
      </c>
      <c r="I694" s="19" t="s">
        <v>3</v>
      </c>
      <c r="J694" s="19" t="s">
        <v>2233</v>
      </c>
      <c r="K694" s="14" t="str">
        <f t="shared" si="51"/>
        <v/>
      </c>
      <c r="M694" s="24" t="s">
        <v>3139</v>
      </c>
      <c r="N694" s="24" t="s">
        <v>3911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2262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2233</v>
      </c>
      <c r="K695" s="14" t="str">
        <f t="shared" si="51"/>
        <v/>
      </c>
      <c r="M695" s="24" t="s">
        <v>3140</v>
      </c>
      <c r="N695" s="24" t="s">
        <v>3911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2262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2233</v>
      </c>
      <c r="K696" s="14" t="str">
        <f t="shared" si="51"/>
        <v/>
      </c>
      <c r="M696" s="24" t="s">
        <v>3141</v>
      </c>
      <c r="N696" s="24" t="s">
        <v>3911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4254</v>
      </c>
      <c r="D697" s="1" t="s">
        <v>7</v>
      </c>
      <c r="E697" s="19" t="s">
        <v>2135</v>
      </c>
      <c r="F697" s="19" t="s">
        <v>2135</v>
      </c>
      <c r="G697">
        <v>0</v>
      </c>
      <c r="H697">
        <v>0</v>
      </c>
      <c r="I697" s="19" t="s">
        <v>3</v>
      </c>
      <c r="J697" s="19" t="s">
        <v>2232</v>
      </c>
      <c r="K697" s="14" t="str">
        <f t="shared" si="51"/>
        <v/>
      </c>
      <c r="M697" s="24" t="s">
        <v>3142</v>
      </c>
      <c r="N697" s="24" t="s">
        <v>3911</v>
      </c>
      <c r="O697"/>
      <c r="P697"/>
      <c r="Q697"/>
      <c r="R697"/>
      <c r="S697">
        <f t="shared" si="52"/>
        <v>167</v>
      </c>
      <c r="T697" t="s">
        <v>4705</v>
      </c>
      <c r="U697" s="146"/>
      <c r="V697" s="152" t="s">
        <v>4606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2366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2232</v>
      </c>
      <c r="K698" s="14" t="str">
        <f t="shared" si="51"/>
        <v/>
      </c>
      <c r="M698" s="24" t="s">
        <v>3143</v>
      </c>
      <c r="N698" s="24" t="s">
        <v>3911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2262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2233</v>
      </c>
      <c r="K699" s="14" t="str">
        <f t="shared" si="51"/>
        <v/>
      </c>
      <c r="M699" s="24" t="s">
        <v>3144</v>
      </c>
      <c r="N699" s="24" t="s">
        <v>3911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2425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2232</v>
      </c>
      <c r="K700" s="14" t="str">
        <f t="shared" si="51"/>
        <v/>
      </c>
      <c r="M700" s="24" t="s">
        <v>3145</v>
      </c>
      <c r="N700" s="24" t="s">
        <v>3911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2439</v>
      </c>
      <c r="D701" s="1" t="s">
        <v>7</v>
      </c>
      <c r="E701" s="19" t="s">
        <v>2136</v>
      </c>
      <c r="F701" s="19" t="s">
        <v>2136</v>
      </c>
      <c r="G701">
        <v>0</v>
      </c>
      <c r="H701">
        <v>0</v>
      </c>
      <c r="I701" s="19" t="s">
        <v>3</v>
      </c>
      <c r="J701" s="19" t="s">
        <v>2232</v>
      </c>
      <c r="K701" s="14" t="str">
        <f t="shared" si="51"/>
        <v/>
      </c>
      <c r="M701" s="24" t="s">
        <v>3146</v>
      </c>
      <c r="N701" s="24" t="s">
        <v>3911</v>
      </c>
      <c r="O701"/>
      <c r="P701"/>
      <c r="Q701"/>
      <c r="R701"/>
      <c r="S701">
        <f t="shared" si="52"/>
        <v>168</v>
      </c>
      <c r="T701" t="s">
        <v>4705</v>
      </c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2262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2233</v>
      </c>
      <c r="K702" s="14" t="str">
        <f t="shared" si="51"/>
        <v/>
      </c>
      <c r="M702" s="24" t="s">
        <v>3147</v>
      </c>
      <c r="N702" s="24" t="s">
        <v>3911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4305</v>
      </c>
      <c r="D703" s="45" t="s">
        <v>3148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2233</v>
      </c>
      <c r="K703" s="14" t="str">
        <f t="shared" si="51"/>
        <v/>
      </c>
      <c r="M703" s="24" t="s">
        <v>3148</v>
      </c>
      <c r="N703" s="24" t="s">
        <v>3911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4461</v>
      </c>
      <c r="D704" s="120" t="s">
        <v>4000</v>
      </c>
      <c r="E704" s="19" t="s">
        <v>2137</v>
      </c>
      <c r="F704" s="19" t="s">
        <v>2137</v>
      </c>
      <c r="G704">
        <v>0</v>
      </c>
      <c r="H704" s="121">
        <v>99</v>
      </c>
      <c r="I704" s="19" t="s">
        <v>3</v>
      </c>
      <c r="J704" s="19" t="s">
        <v>2232</v>
      </c>
      <c r="K704" s="14" t="str">
        <f t="shared" si="51"/>
        <v/>
      </c>
      <c r="M704" s="24" t="s">
        <v>3149</v>
      </c>
      <c r="N704" s="24" t="s">
        <v>3911</v>
      </c>
      <c r="O704"/>
      <c r="P704"/>
      <c r="Q704"/>
      <c r="R704"/>
      <c r="S704">
        <f t="shared" si="52"/>
        <v>169</v>
      </c>
      <c r="T704"/>
      <c r="U704" s="148" t="s">
        <v>4615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2258</v>
      </c>
      <c r="D705" s="36" t="s">
        <v>4062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2232</v>
      </c>
      <c r="K705" s="14" t="str">
        <f t="shared" si="51"/>
        <v/>
      </c>
      <c r="M705" s="24" t="s">
        <v>3150</v>
      </c>
      <c r="N705" s="24" t="s">
        <v>3911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4462</v>
      </c>
      <c r="D706" s="120" t="s">
        <v>4000</v>
      </c>
      <c r="E706" s="19" t="s">
        <v>2138</v>
      </c>
      <c r="F706" s="19" t="s">
        <v>2138</v>
      </c>
      <c r="G706">
        <v>0</v>
      </c>
      <c r="H706" s="121">
        <v>99</v>
      </c>
      <c r="I706" s="19" t="s">
        <v>3</v>
      </c>
      <c r="J706" s="19" t="s">
        <v>2232</v>
      </c>
      <c r="K706" s="14" t="str">
        <f t="shared" si="51"/>
        <v/>
      </c>
      <c r="M706" s="24" t="s">
        <v>3151</v>
      </c>
      <c r="N706" s="24" t="s">
        <v>3911</v>
      </c>
      <c r="O706"/>
      <c r="P706"/>
      <c r="Q706"/>
      <c r="R706"/>
      <c r="S706">
        <f t="shared" si="52"/>
        <v>170</v>
      </c>
      <c r="T706"/>
      <c r="U706" s="148" t="s">
        <v>4615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2258</v>
      </c>
      <c r="D707" s="36" t="s">
        <v>4063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2232</v>
      </c>
      <c r="K707" s="14" t="str">
        <f t="shared" si="51"/>
        <v/>
      </c>
      <c r="M707" s="24" t="s">
        <v>3152</v>
      </c>
      <c r="N707" s="24" t="s">
        <v>3911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2262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2233</v>
      </c>
      <c r="K708" s="14" t="str">
        <f t="shared" ref="K708:K771" si="56">IF(E708=F708,"","NOT EQUAL")</f>
        <v/>
      </c>
      <c r="M708" s="24" t="s">
        <v>3153</v>
      </c>
      <c r="N708" s="24" t="s">
        <v>3911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4433</v>
      </c>
      <c r="D709" s="111" t="s">
        <v>4000</v>
      </c>
      <c r="E709" s="19" t="s">
        <v>2139</v>
      </c>
      <c r="F709" s="19" t="s">
        <v>2139</v>
      </c>
      <c r="G709">
        <v>0</v>
      </c>
      <c r="H709">
        <v>99</v>
      </c>
      <c r="I709" s="19" t="s">
        <v>3</v>
      </c>
      <c r="J709" s="19" t="s">
        <v>2232</v>
      </c>
      <c r="K709" s="14" t="str">
        <f t="shared" si="56"/>
        <v/>
      </c>
      <c r="M709" s="24" t="s">
        <v>3154</v>
      </c>
      <c r="N709" s="24" t="s">
        <v>3911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4607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2262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2233</v>
      </c>
      <c r="K710" s="14" t="str">
        <f t="shared" si="56"/>
        <v/>
      </c>
      <c r="M710" s="24" t="s">
        <v>3155</v>
      </c>
      <c r="N710" s="24" t="s">
        <v>3911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4600</v>
      </c>
      <c r="D711" s="92" t="s">
        <v>7</v>
      </c>
      <c r="E711" s="93" t="s">
        <v>4602</v>
      </c>
      <c r="F711" s="93" t="s">
        <v>4602</v>
      </c>
      <c r="G711" s="94">
        <v>0</v>
      </c>
      <c r="H711" s="94">
        <v>0</v>
      </c>
      <c r="I711" s="19" t="s">
        <v>3</v>
      </c>
      <c r="J711" s="19" t="s">
        <v>2232</v>
      </c>
      <c r="K711" s="96" t="str">
        <f t="shared" si="56"/>
        <v/>
      </c>
      <c r="M711" s="97" t="s">
        <v>4604</v>
      </c>
      <c r="N711" s="97"/>
      <c r="O711"/>
      <c r="P711"/>
      <c r="Q711"/>
      <c r="R711"/>
      <c r="S711">
        <f t="shared" si="57"/>
        <v>171</v>
      </c>
      <c r="T711" t="s">
        <v>4711</v>
      </c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4601</v>
      </c>
      <c r="D712" s="92" t="s">
        <v>7</v>
      </c>
      <c r="E712" s="93" t="s">
        <v>4603</v>
      </c>
      <c r="F712" s="93" t="s">
        <v>4603</v>
      </c>
      <c r="G712" s="94">
        <v>0</v>
      </c>
      <c r="H712" s="94">
        <v>0</v>
      </c>
      <c r="I712" s="19" t="s">
        <v>3</v>
      </c>
      <c r="J712" s="19" t="s">
        <v>2232</v>
      </c>
      <c r="K712" s="96" t="str">
        <f t="shared" si="56"/>
        <v/>
      </c>
      <c r="M712" s="97" t="s">
        <v>4605</v>
      </c>
      <c r="N712" s="97"/>
      <c r="O712"/>
      <c r="P712"/>
      <c r="Q712"/>
      <c r="R712"/>
      <c r="S712">
        <f t="shared" si="57"/>
        <v>172</v>
      </c>
      <c r="T712" t="s">
        <v>4711</v>
      </c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4434</v>
      </c>
      <c r="D713" s="111" t="s">
        <v>4000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2232</v>
      </c>
      <c r="K713" s="14" t="str">
        <f t="shared" si="56"/>
        <v/>
      </c>
      <c r="M713" s="24" t="s">
        <v>3156</v>
      </c>
      <c r="N713" s="24" t="s">
        <v>3911</v>
      </c>
      <c r="O713"/>
      <c r="P713"/>
      <c r="Q713"/>
      <c r="R713"/>
      <c r="S713">
        <f t="shared" si="57"/>
        <v>172</v>
      </c>
      <c r="T713"/>
      <c r="U713" s="147" t="s">
        <v>4607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4435</v>
      </c>
      <c r="D714" s="111" t="s">
        <v>4000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2232</v>
      </c>
      <c r="K714" s="14" t="str">
        <f t="shared" si="56"/>
        <v/>
      </c>
      <c r="M714" s="24" t="s">
        <v>3157</v>
      </c>
      <c r="N714" s="24" t="s">
        <v>3911</v>
      </c>
      <c r="O714"/>
      <c r="P714"/>
      <c r="Q714"/>
      <c r="R714"/>
      <c r="S714">
        <f t="shared" si="57"/>
        <v>172</v>
      </c>
      <c r="T714"/>
      <c r="U714" s="147" t="s">
        <v>4607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4436</v>
      </c>
      <c r="D715" s="111" t="s">
        <v>4000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2232</v>
      </c>
      <c r="K715" s="14" t="str">
        <f t="shared" si="56"/>
        <v/>
      </c>
      <c r="M715" s="24" t="s">
        <v>3158</v>
      </c>
      <c r="N715" s="24" t="s">
        <v>3911</v>
      </c>
      <c r="O715"/>
      <c r="P715"/>
      <c r="Q715"/>
      <c r="R715"/>
      <c r="S715">
        <f t="shared" si="57"/>
        <v>172</v>
      </c>
      <c r="T715"/>
      <c r="U715" s="147" t="s">
        <v>4607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4437</v>
      </c>
      <c r="D716" s="111" t="s">
        <v>4000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2232</v>
      </c>
      <c r="K716" s="14" t="str">
        <f t="shared" si="56"/>
        <v/>
      </c>
      <c r="M716" s="24" t="s">
        <v>3159</v>
      </c>
      <c r="N716" s="24" t="s">
        <v>3911</v>
      </c>
      <c r="O716"/>
      <c r="P716"/>
      <c r="Q716"/>
      <c r="R716"/>
      <c r="S716">
        <f t="shared" si="57"/>
        <v>172</v>
      </c>
      <c r="T716"/>
      <c r="U716" s="147" t="s">
        <v>4607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2262</v>
      </c>
      <c r="D717" s="71" t="s">
        <v>4251</v>
      </c>
      <c r="E717" s="19" t="s">
        <v>2140</v>
      </c>
      <c r="F717" s="19" t="s">
        <v>2140</v>
      </c>
      <c r="G717">
        <v>0</v>
      </c>
      <c r="H717">
        <v>0</v>
      </c>
      <c r="I717" s="19" t="s">
        <v>18</v>
      </c>
      <c r="J717" s="19" t="s">
        <v>2233</v>
      </c>
      <c r="K717" s="14" t="str">
        <f t="shared" si="56"/>
        <v/>
      </c>
      <c r="L717" s="1" t="s">
        <v>454</v>
      </c>
      <c r="M717" s="24" t="s">
        <v>3160</v>
      </c>
      <c r="N717" s="24" t="s">
        <v>3911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2262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2233</v>
      </c>
      <c r="K718" s="14" t="str">
        <f t="shared" si="56"/>
        <v/>
      </c>
      <c r="M718" s="24" t="s">
        <v>3161</v>
      </c>
      <c r="N718" s="24" t="s">
        <v>3911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2262</v>
      </c>
      <c r="D719" s="1" t="s">
        <v>7</v>
      </c>
      <c r="E719" s="40" t="s">
        <v>4009</v>
      </c>
      <c r="F719" s="40" t="s">
        <v>4009</v>
      </c>
      <c r="G719">
        <v>0</v>
      </c>
      <c r="H719">
        <v>0</v>
      </c>
      <c r="I719" s="19" t="s">
        <v>18</v>
      </c>
      <c r="J719" s="19" t="s">
        <v>2233</v>
      </c>
      <c r="K719" s="14" t="str">
        <f t="shared" si="56"/>
        <v/>
      </c>
      <c r="M719" s="24" t="s">
        <v>3162</v>
      </c>
      <c r="N719" s="24" t="s">
        <v>3911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4438</v>
      </c>
      <c r="D720" s="111" t="s">
        <v>4000</v>
      </c>
      <c r="E720" s="19" t="s">
        <v>2141</v>
      </c>
      <c r="F720" s="19" t="s">
        <v>2141</v>
      </c>
      <c r="G720">
        <v>0</v>
      </c>
      <c r="H720">
        <v>99</v>
      </c>
      <c r="I720" s="19" t="s">
        <v>3</v>
      </c>
      <c r="J720" s="19" t="s">
        <v>2232</v>
      </c>
      <c r="K720" s="14" t="str">
        <f t="shared" si="56"/>
        <v/>
      </c>
      <c r="M720" s="24" t="s">
        <v>3163</v>
      </c>
      <c r="N720" s="24" t="s">
        <v>3911</v>
      </c>
      <c r="O720"/>
      <c r="P720"/>
      <c r="Q720"/>
      <c r="R720"/>
      <c r="S720">
        <f t="shared" si="57"/>
        <v>172</v>
      </c>
      <c r="T720"/>
      <c r="U720" s="147" t="s">
        <v>4607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2262</v>
      </c>
      <c r="D721" s="1" t="s">
        <v>7</v>
      </c>
      <c r="E721" s="19" t="s">
        <v>2142</v>
      </c>
      <c r="F721" s="19" t="s">
        <v>2142</v>
      </c>
      <c r="G721">
        <v>0</v>
      </c>
      <c r="H721">
        <v>0</v>
      </c>
      <c r="I721" s="19" t="s">
        <v>3</v>
      </c>
      <c r="J721" s="18" t="s">
        <v>2233</v>
      </c>
      <c r="K721" s="14" t="str">
        <f t="shared" si="56"/>
        <v/>
      </c>
      <c r="M721" s="24" t="s">
        <v>3164</v>
      </c>
      <c r="N721" s="24" t="s">
        <v>3911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2258</v>
      </c>
      <c r="D722" s="36" t="s">
        <v>4064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2232</v>
      </c>
      <c r="K722" s="14" t="str">
        <f t="shared" si="56"/>
        <v/>
      </c>
      <c r="M722" s="24" t="s">
        <v>3165</v>
      </c>
      <c r="N722" s="24" t="s">
        <v>3911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2258</v>
      </c>
      <c r="D723" s="36" t="s">
        <v>4065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2232</v>
      </c>
      <c r="K723" s="14" t="str">
        <f t="shared" si="56"/>
        <v/>
      </c>
      <c r="M723" s="24" t="s">
        <v>3166</v>
      </c>
      <c r="N723" s="24" t="s">
        <v>3911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2258</v>
      </c>
      <c r="D724" s="36" t="s">
        <v>4066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2232</v>
      </c>
      <c r="K724" s="14" t="str">
        <f t="shared" si="56"/>
        <v/>
      </c>
      <c r="M724" s="24" t="s">
        <v>3167</v>
      </c>
      <c r="N724" s="24" t="s">
        <v>3911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2262</v>
      </c>
      <c r="D725" s="1" t="s">
        <v>7</v>
      </c>
      <c r="E725" s="19" t="s">
        <v>2143</v>
      </c>
      <c r="F725" s="19" t="s">
        <v>2143</v>
      </c>
      <c r="G725">
        <v>0</v>
      </c>
      <c r="H725">
        <v>0</v>
      </c>
      <c r="I725" s="19" t="s">
        <v>3</v>
      </c>
      <c r="J725" s="19" t="s">
        <v>2233</v>
      </c>
      <c r="K725" s="14" t="str">
        <f t="shared" si="56"/>
        <v/>
      </c>
      <c r="M725" s="24" t="s">
        <v>3168</v>
      </c>
      <c r="N725" s="24" t="s">
        <v>3911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2262</v>
      </c>
      <c r="D726" s="1" t="s">
        <v>7</v>
      </c>
      <c r="E726" s="19" t="s">
        <v>2144</v>
      </c>
      <c r="F726" s="19" t="s">
        <v>2144</v>
      </c>
      <c r="G726">
        <v>0</v>
      </c>
      <c r="H726">
        <v>0</v>
      </c>
      <c r="I726" s="19" t="s">
        <v>3</v>
      </c>
      <c r="J726" s="19" t="s">
        <v>2233</v>
      </c>
      <c r="K726" s="14" t="str">
        <f t="shared" si="56"/>
        <v/>
      </c>
      <c r="M726" s="24" t="s">
        <v>3169</v>
      </c>
      <c r="N726" s="24" t="s">
        <v>3911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2440</v>
      </c>
      <c r="D727" s="1" t="s">
        <v>7</v>
      </c>
      <c r="E727" s="19" t="s">
        <v>2145</v>
      </c>
      <c r="F727" s="19" t="s">
        <v>2145</v>
      </c>
      <c r="G727">
        <v>0</v>
      </c>
      <c r="H727">
        <v>0</v>
      </c>
      <c r="I727" s="19" t="s">
        <v>3</v>
      </c>
      <c r="J727" s="19" t="s">
        <v>2232</v>
      </c>
      <c r="K727" s="14" t="str">
        <f t="shared" si="56"/>
        <v/>
      </c>
      <c r="M727" s="24" t="s">
        <v>3170</v>
      </c>
      <c r="N727" s="24" t="s">
        <v>3911</v>
      </c>
      <c r="O727"/>
      <c r="P727"/>
      <c r="Q727"/>
      <c r="R727"/>
      <c r="S727">
        <f t="shared" si="57"/>
        <v>173</v>
      </c>
      <c r="T727" t="s">
        <v>4705</v>
      </c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2262</v>
      </c>
      <c r="D728" s="1" t="s">
        <v>7</v>
      </c>
      <c r="E728" s="19" t="s">
        <v>2146</v>
      </c>
      <c r="F728" s="19" t="s">
        <v>2146</v>
      </c>
      <c r="G728">
        <v>0</v>
      </c>
      <c r="H728">
        <v>0</v>
      </c>
      <c r="I728" s="30" t="s">
        <v>1</v>
      </c>
      <c r="J728" s="19" t="s">
        <v>2233</v>
      </c>
      <c r="K728" s="14" t="str">
        <f t="shared" si="56"/>
        <v/>
      </c>
      <c r="M728" s="24" t="s">
        <v>3171</v>
      </c>
      <c r="N728" s="24" t="s">
        <v>3911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4183</v>
      </c>
      <c r="D729" s="1" t="s">
        <v>7</v>
      </c>
      <c r="E729" s="19" t="s">
        <v>2147</v>
      </c>
      <c r="F729" s="19" t="s">
        <v>2147</v>
      </c>
      <c r="G729">
        <v>0</v>
      </c>
      <c r="H729">
        <v>0</v>
      </c>
      <c r="I729" s="19" t="s">
        <v>3</v>
      </c>
      <c r="J729" s="19" t="s">
        <v>2232</v>
      </c>
      <c r="K729" s="14" t="str">
        <f t="shared" si="56"/>
        <v/>
      </c>
      <c r="M729" s="24" t="s">
        <v>3172</v>
      </c>
      <c r="N729" s="24" t="s">
        <v>3911</v>
      </c>
      <c r="O729"/>
      <c r="P729"/>
      <c r="Q729"/>
      <c r="R729"/>
      <c r="S729">
        <f t="shared" si="57"/>
        <v>174</v>
      </c>
      <c r="T729" t="s">
        <v>4705</v>
      </c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4297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2233</v>
      </c>
      <c r="K730" s="14" t="str">
        <f t="shared" si="56"/>
        <v/>
      </c>
      <c r="M730" s="24" t="s">
        <v>3173</v>
      </c>
      <c r="N730" s="24" t="s">
        <v>3911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2258</v>
      </c>
      <c r="D731" s="36" t="s">
        <v>4067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2232</v>
      </c>
      <c r="K731" s="14" t="str">
        <f t="shared" si="56"/>
        <v/>
      </c>
      <c r="M731" s="24" t="s">
        <v>3174</v>
      </c>
      <c r="N731" s="24" t="s">
        <v>3911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4298</v>
      </c>
      <c r="D732" s="1" t="s">
        <v>7</v>
      </c>
      <c r="E732" s="19" t="s">
        <v>2148</v>
      </c>
      <c r="F732" s="19" t="s">
        <v>2148</v>
      </c>
      <c r="G732">
        <v>0</v>
      </c>
      <c r="H732">
        <v>0</v>
      </c>
      <c r="I732" s="19" t="s">
        <v>3</v>
      </c>
      <c r="J732" s="19" t="s">
        <v>2233</v>
      </c>
      <c r="K732" s="14" t="str">
        <f t="shared" si="56"/>
        <v/>
      </c>
      <c r="M732" s="24" t="s">
        <v>3175</v>
      </c>
      <c r="N732" s="24" t="s">
        <v>3911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4299</v>
      </c>
      <c r="D733" s="1" t="s">
        <v>7</v>
      </c>
      <c r="E733" s="19" t="s">
        <v>2149</v>
      </c>
      <c r="F733" s="19" t="s">
        <v>2149</v>
      </c>
      <c r="G733">
        <v>0</v>
      </c>
      <c r="H733">
        <v>0</v>
      </c>
      <c r="I733" s="19" t="s">
        <v>3</v>
      </c>
      <c r="J733" s="19" t="s">
        <v>2233</v>
      </c>
      <c r="K733" s="14" t="str">
        <f t="shared" si="56"/>
        <v/>
      </c>
      <c r="M733" s="24" t="s">
        <v>3176</v>
      </c>
      <c r="N733" s="24" t="s">
        <v>3911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2262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2233</v>
      </c>
      <c r="K734" s="14" t="str">
        <f t="shared" si="56"/>
        <v/>
      </c>
      <c r="M734" s="24" t="s">
        <v>3177</v>
      </c>
      <c r="N734" s="24" t="s">
        <v>3911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2258</v>
      </c>
      <c r="D735" s="36" t="s">
        <v>4068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2232</v>
      </c>
      <c r="K735" s="14" t="str">
        <f t="shared" si="56"/>
        <v/>
      </c>
      <c r="M735" s="24" t="s">
        <v>3178</v>
      </c>
      <c r="N735" s="24" t="s">
        <v>3911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2258</v>
      </c>
      <c r="D736" s="36" t="s">
        <v>4069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2232</v>
      </c>
      <c r="K736" s="14" t="str">
        <f t="shared" si="56"/>
        <v/>
      </c>
      <c r="M736" s="24" t="s">
        <v>3179</v>
      </c>
      <c r="N736" s="24" t="s">
        <v>3911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2258</v>
      </c>
      <c r="D737" s="36" t="s">
        <v>4070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2232</v>
      </c>
      <c r="K737" s="14" t="str">
        <f t="shared" si="56"/>
        <v/>
      </c>
      <c r="M737" s="24" t="s">
        <v>3180</v>
      </c>
      <c r="N737" s="24" t="s">
        <v>3911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2258</v>
      </c>
      <c r="D738" s="36" t="s">
        <v>4071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2232</v>
      </c>
      <c r="K738" s="14" t="str">
        <f t="shared" si="56"/>
        <v/>
      </c>
      <c r="M738" s="24" t="s">
        <v>3181</v>
      </c>
      <c r="N738" s="24" t="s">
        <v>3911</v>
      </c>
      <c r="O738"/>
      <c r="P738"/>
      <c r="Q738"/>
      <c r="R738"/>
      <c r="S738">
        <f t="shared" si="57"/>
        <v>175</v>
      </c>
      <c r="T738" t="s">
        <v>4707</v>
      </c>
      <c r="U738" s="151" t="s">
        <v>4622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2258</v>
      </c>
      <c r="D739" s="36" t="s">
        <v>4072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2232</v>
      </c>
      <c r="K739" s="14" t="str">
        <f t="shared" si="56"/>
        <v/>
      </c>
      <c r="M739" s="24" t="s">
        <v>3182</v>
      </c>
      <c r="N739" s="24" t="s">
        <v>3911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2258</v>
      </c>
      <c r="D740" s="36" t="s">
        <v>4073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2232</v>
      </c>
      <c r="K740" s="14" t="str">
        <f t="shared" si="56"/>
        <v/>
      </c>
      <c r="M740" s="24" t="s">
        <v>3183</v>
      </c>
      <c r="N740" s="24" t="s">
        <v>3911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2258</v>
      </c>
      <c r="D741" s="36" t="s">
        <v>4074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2232</v>
      </c>
      <c r="K741" s="14" t="str">
        <f t="shared" si="56"/>
        <v/>
      </c>
      <c r="M741" s="24" t="s">
        <v>3184</v>
      </c>
      <c r="N741" s="24" t="s">
        <v>3911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2258</v>
      </c>
      <c r="D742" s="36" t="s">
        <v>4075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2232</v>
      </c>
      <c r="K742" s="14" t="str">
        <f t="shared" si="56"/>
        <v/>
      </c>
      <c r="M742" s="24" t="s">
        <v>3185</v>
      </c>
      <c r="N742" s="24" t="s">
        <v>3911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2258</v>
      </c>
      <c r="D743" s="36" t="s">
        <v>4076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2232</v>
      </c>
      <c r="K743" s="14" t="str">
        <f t="shared" si="56"/>
        <v/>
      </c>
      <c r="M743" s="24" t="s">
        <v>3186</v>
      </c>
      <c r="N743" s="24" t="s">
        <v>3911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2258</v>
      </c>
      <c r="D744" s="36" t="s">
        <v>4077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2232</v>
      </c>
      <c r="K744" s="14" t="str">
        <f t="shared" si="56"/>
        <v/>
      </c>
      <c r="M744" s="24" t="s">
        <v>3187</v>
      </c>
      <c r="N744" s="24" t="s">
        <v>3911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2258</v>
      </c>
      <c r="D745" s="36" t="s">
        <v>4078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2232</v>
      </c>
      <c r="K745" s="14" t="str">
        <f t="shared" si="56"/>
        <v/>
      </c>
      <c r="M745" s="24" t="s">
        <v>3188</v>
      </c>
      <c r="N745" s="24" t="s">
        <v>3911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2262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2233</v>
      </c>
      <c r="K746" s="14" t="str">
        <f t="shared" si="56"/>
        <v/>
      </c>
      <c r="M746" s="24" t="s">
        <v>3189</v>
      </c>
      <c r="N746" s="24" t="s">
        <v>3911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2441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2232</v>
      </c>
      <c r="K747" s="14" t="str">
        <f t="shared" si="56"/>
        <v/>
      </c>
      <c r="M747" s="24" t="s">
        <v>3190</v>
      </c>
      <c r="N747" s="24" t="s">
        <v>3911</v>
      </c>
      <c r="O747"/>
      <c r="P747"/>
      <c r="Q747"/>
      <c r="R747"/>
      <c r="S747">
        <f t="shared" si="57"/>
        <v>176</v>
      </c>
      <c r="T747" t="s">
        <v>4707</v>
      </c>
      <c r="U747" s="146" t="s">
        <v>4615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2262</v>
      </c>
      <c r="D748" s="1" t="s">
        <v>7</v>
      </c>
      <c r="E748" s="19" t="s">
        <v>2150</v>
      </c>
      <c r="F748" s="19" t="s">
        <v>2150</v>
      </c>
      <c r="G748">
        <v>0</v>
      </c>
      <c r="H748">
        <v>0</v>
      </c>
      <c r="I748" s="19" t="s">
        <v>3</v>
      </c>
      <c r="J748" s="19" t="s">
        <v>2233</v>
      </c>
      <c r="K748" s="14" t="str">
        <f t="shared" si="56"/>
        <v/>
      </c>
      <c r="M748" s="24" t="s">
        <v>3191</v>
      </c>
      <c r="N748" s="24" t="s">
        <v>3911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4300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2233</v>
      </c>
      <c r="K749" s="14" t="str">
        <f t="shared" si="56"/>
        <v/>
      </c>
      <c r="M749" s="24" t="s">
        <v>3192</v>
      </c>
      <c r="N749" s="24" t="s">
        <v>3911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2258</v>
      </c>
      <c r="D750" s="36" t="s">
        <v>4079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2232</v>
      </c>
      <c r="K750" s="14" t="str">
        <f t="shared" si="56"/>
        <v/>
      </c>
      <c r="M750" s="24" t="s">
        <v>3193</v>
      </c>
      <c r="N750" s="24" t="s">
        <v>3911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2370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2232</v>
      </c>
      <c r="K751" s="14" t="str">
        <f t="shared" si="56"/>
        <v/>
      </c>
      <c r="M751" s="24" t="s">
        <v>3194</v>
      </c>
      <c r="N751" s="24" t="s">
        <v>3911</v>
      </c>
      <c r="O751"/>
      <c r="P751"/>
      <c r="Q751"/>
      <c r="R751"/>
      <c r="S751">
        <f t="shared" si="57"/>
        <v>177</v>
      </c>
      <c r="T751" t="s">
        <v>4711</v>
      </c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2370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2232</v>
      </c>
      <c r="K752" s="14" t="str">
        <f t="shared" si="56"/>
        <v/>
      </c>
      <c r="M752" s="24" t="s">
        <v>3195</v>
      </c>
      <c r="N752" s="24" t="s">
        <v>3911</v>
      </c>
      <c r="O752"/>
      <c r="P752"/>
      <c r="Q752"/>
      <c r="R752"/>
      <c r="S752">
        <f t="shared" si="57"/>
        <v>178</v>
      </c>
      <c r="T752" t="s">
        <v>4711</v>
      </c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2370</v>
      </c>
      <c r="D753" s="1">
        <v>8</v>
      </c>
      <c r="E753" s="19" t="s">
        <v>2151</v>
      </c>
      <c r="F753" s="19" t="s">
        <v>2151</v>
      </c>
      <c r="G753">
        <v>0</v>
      </c>
      <c r="H753">
        <v>0</v>
      </c>
      <c r="I753" s="19" t="s">
        <v>3</v>
      </c>
      <c r="J753" s="19" t="s">
        <v>2232</v>
      </c>
      <c r="K753" s="14" t="str">
        <f t="shared" si="56"/>
        <v/>
      </c>
      <c r="M753" s="24" t="s">
        <v>3196</v>
      </c>
      <c r="N753" s="24" t="s">
        <v>3911</v>
      </c>
      <c r="O753"/>
      <c r="P753"/>
      <c r="Q753"/>
      <c r="R753"/>
      <c r="S753">
        <f t="shared" si="57"/>
        <v>179</v>
      </c>
      <c r="T753" t="s">
        <v>4711</v>
      </c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2370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2232</v>
      </c>
      <c r="K754" s="14" t="str">
        <f t="shared" si="56"/>
        <v/>
      </c>
      <c r="M754" s="24" t="s">
        <v>3197</v>
      </c>
      <c r="N754" s="24" t="s">
        <v>3911</v>
      </c>
      <c r="O754"/>
      <c r="P754"/>
      <c r="Q754"/>
      <c r="R754"/>
      <c r="S754">
        <f t="shared" si="57"/>
        <v>180</v>
      </c>
      <c r="T754" t="s">
        <v>4711</v>
      </c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2370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2232</v>
      </c>
      <c r="K755" s="14" t="str">
        <f t="shared" si="56"/>
        <v/>
      </c>
      <c r="M755" s="24" t="s">
        <v>3198</v>
      </c>
      <c r="N755" s="24" t="s">
        <v>3911</v>
      </c>
      <c r="O755"/>
      <c r="P755"/>
      <c r="Q755"/>
      <c r="R755"/>
      <c r="S755">
        <f t="shared" si="57"/>
        <v>181</v>
      </c>
      <c r="T755" t="s">
        <v>4711</v>
      </c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4301</v>
      </c>
      <c r="D756" s="1" t="s">
        <v>7</v>
      </c>
      <c r="E756" s="19" t="s">
        <v>2152</v>
      </c>
      <c r="F756" s="19" t="s">
        <v>2152</v>
      </c>
      <c r="G756">
        <v>0</v>
      </c>
      <c r="H756">
        <v>0</v>
      </c>
      <c r="I756" s="19" t="s">
        <v>3</v>
      </c>
      <c r="J756" s="19" t="s">
        <v>2233</v>
      </c>
      <c r="K756" s="14" t="str">
        <f t="shared" si="56"/>
        <v/>
      </c>
      <c r="M756" s="24" t="s">
        <v>3199</v>
      </c>
      <c r="N756" s="24" t="s">
        <v>3911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2370</v>
      </c>
      <c r="D757" s="1">
        <v>1</v>
      </c>
      <c r="E757" s="19" t="s">
        <v>2153</v>
      </c>
      <c r="F757" s="19" t="s">
        <v>2153</v>
      </c>
      <c r="G757">
        <v>0</v>
      </c>
      <c r="H757">
        <v>0</v>
      </c>
      <c r="I757" s="19" t="s">
        <v>3</v>
      </c>
      <c r="J757" s="19" t="s">
        <v>2232</v>
      </c>
      <c r="K757" s="14" t="str">
        <f t="shared" si="56"/>
        <v/>
      </c>
      <c r="M757" s="24" t="s">
        <v>3200</v>
      </c>
      <c r="N757" s="24" t="s">
        <v>3911</v>
      </c>
      <c r="O757"/>
      <c r="P757"/>
      <c r="Q757"/>
      <c r="R757"/>
      <c r="S757">
        <f t="shared" si="57"/>
        <v>182</v>
      </c>
      <c r="T757" t="s">
        <v>4711</v>
      </c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2370</v>
      </c>
      <c r="D758" s="1">
        <v>3</v>
      </c>
      <c r="E758" s="19" t="s">
        <v>2154</v>
      </c>
      <c r="F758" s="19" t="s">
        <v>2154</v>
      </c>
      <c r="G758">
        <v>0</v>
      </c>
      <c r="H758">
        <v>0</v>
      </c>
      <c r="I758" s="19" t="s">
        <v>3</v>
      </c>
      <c r="J758" s="19" t="s">
        <v>2232</v>
      </c>
      <c r="K758" s="14" t="str">
        <f t="shared" si="56"/>
        <v/>
      </c>
      <c r="M758" s="24" t="s">
        <v>3201</v>
      </c>
      <c r="N758" s="24" t="s">
        <v>3911</v>
      </c>
      <c r="O758"/>
      <c r="P758"/>
      <c r="Q758"/>
      <c r="R758"/>
      <c r="S758">
        <f t="shared" si="57"/>
        <v>183</v>
      </c>
      <c r="T758" t="s">
        <v>4711</v>
      </c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2370</v>
      </c>
      <c r="D759" s="1">
        <v>4</v>
      </c>
      <c r="E759" s="19" t="s">
        <v>2155</v>
      </c>
      <c r="F759" s="19" t="s">
        <v>2155</v>
      </c>
      <c r="G759">
        <v>0</v>
      </c>
      <c r="H759">
        <v>0</v>
      </c>
      <c r="I759" s="19" t="s">
        <v>3</v>
      </c>
      <c r="J759" s="19" t="s">
        <v>2232</v>
      </c>
      <c r="K759" s="14" t="str">
        <f t="shared" si="56"/>
        <v/>
      </c>
      <c r="M759" s="24" t="s">
        <v>3202</v>
      </c>
      <c r="N759" s="24" t="s">
        <v>3911</v>
      </c>
      <c r="O759"/>
      <c r="P759"/>
      <c r="Q759"/>
      <c r="R759"/>
      <c r="S759">
        <f t="shared" si="57"/>
        <v>184</v>
      </c>
      <c r="T759" t="s">
        <v>4711</v>
      </c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2370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2232</v>
      </c>
      <c r="K760" s="14" t="str">
        <f t="shared" si="56"/>
        <v/>
      </c>
      <c r="M760" s="24" t="s">
        <v>3203</v>
      </c>
      <c r="N760" s="24" t="s">
        <v>3911</v>
      </c>
      <c r="O760"/>
      <c r="P760"/>
      <c r="Q760"/>
      <c r="R760"/>
      <c r="S760">
        <f>IF(X760&lt;&gt;"",S759+1,S759)</f>
        <v>185</v>
      </c>
      <c r="T760" t="s">
        <v>4711</v>
      </c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2370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2232</v>
      </c>
      <c r="K761" s="14" t="str">
        <f t="shared" si="56"/>
        <v/>
      </c>
      <c r="M761" s="24" t="s">
        <v>3204</v>
      </c>
      <c r="N761" s="24" t="s">
        <v>3911</v>
      </c>
      <c r="O761"/>
      <c r="P761"/>
      <c r="Q761"/>
      <c r="R761"/>
      <c r="S761">
        <f t="shared" ref="S761:S824" si="61">IF(X761&lt;&gt;"",S760+1,S760)</f>
        <v>186</v>
      </c>
      <c r="T761" t="s">
        <v>4711</v>
      </c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2370</v>
      </c>
      <c r="D762" s="1">
        <v>2</v>
      </c>
      <c r="E762" s="19" t="s">
        <v>2156</v>
      </c>
      <c r="F762" s="19" t="s">
        <v>2156</v>
      </c>
      <c r="G762">
        <v>0</v>
      </c>
      <c r="H762">
        <v>0</v>
      </c>
      <c r="I762" s="19" t="s">
        <v>3</v>
      </c>
      <c r="J762" s="19" t="s">
        <v>2232</v>
      </c>
      <c r="K762" s="14" t="str">
        <f t="shared" si="56"/>
        <v/>
      </c>
      <c r="M762" s="24" t="s">
        <v>3205</v>
      </c>
      <c r="N762" s="24" t="s">
        <v>3911</v>
      </c>
      <c r="O762"/>
      <c r="P762"/>
      <c r="Q762"/>
      <c r="R762"/>
      <c r="S762">
        <f t="shared" si="61"/>
        <v>187</v>
      </c>
      <c r="T762" t="s">
        <v>4711</v>
      </c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2370</v>
      </c>
      <c r="D763" s="1">
        <v>5</v>
      </c>
      <c r="E763" s="19" t="s">
        <v>2157</v>
      </c>
      <c r="F763" s="19" t="s">
        <v>2157</v>
      </c>
      <c r="G763">
        <v>0</v>
      </c>
      <c r="H763">
        <v>0</v>
      </c>
      <c r="I763" s="19" t="s">
        <v>3</v>
      </c>
      <c r="J763" s="19" t="s">
        <v>2232</v>
      </c>
      <c r="K763" s="14" t="str">
        <f t="shared" si="56"/>
        <v/>
      </c>
      <c r="M763" s="24" t="s">
        <v>3206</v>
      </c>
      <c r="N763" s="24" t="s">
        <v>3911</v>
      </c>
      <c r="O763"/>
      <c r="P763"/>
      <c r="Q763"/>
      <c r="R763"/>
      <c r="S763">
        <f t="shared" si="61"/>
        <v>188</v>
      </c>
      <c r="T763" t="s">
        <v>4711</v>
      </c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2370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2232</v>
      </c>
      <c r="K764" s="14" t="str">
        <f t="shared" si="56"/>
        <v/>
      </c>
      <c r="M764" s="24" t="s">
        <v>3207</v>
      </c>
      <c r="N764" s="24" t="s">
        <v>3911</v>
      </c>
      <c r="O764"/>
      <c r="P764"/>
      <c r="Q764"/>
      <c r="R764"/>
      <c r="S764">
        <f t="shared" si="61"/>
        <v>189</v>
      </c>
      <c r="T764" t="s">
        <v>4711</v>
      </c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2442</v>
      </c>
      <c r="D765" s="1">
        <v>1</v>
      </c>
      <c r="E765" s="19" t="s">
        <v>1340</v>
      </c>
      <c r="F765" s="19" t="s">
        <v>1340</v>
      </c>
      <c r="G765">
        <v>0</v>
      </c>
      <c r="H765">
        <v>0</v>
      </c>
      <c r="I765" s="19" t="s">
        <v>3</v>
      </c>
      <c r="J765" s="19" t="s">
        <v>2234</v>
      </c>
      <c r="K765" s="14" t="str">
        <f t="shared" si="56"/>
        <v/>
      </c>
      <c r="M765" s="24" t="s">
        <v>1820</v>
      </c>
      <c r="N765" s="24" t="s">
        <v>3911</v>
      </c>
      <c r="O765"/>
      <c r="P765"/>
      <c r="Q765"/>
      <c r="R765"/>
      <c r="S765">
        <f t="shared" si="61"/>
        <v>190</v>
      </c>
      <c r="T765" t="s">
        <v>4711</v>
      </c>
      <c r="U765" s="146"/>
      <c r="V765" s="146" t="s">
        <v>4616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2442</v>
      </c>
      <c r="D766" s="1">
        <v>2</v>
      </c>
      <c r="E766" s="19" t="s">
        <v>2158</v>
      </c>
      <c r="F766" s="19" t="s">
        <v>2158</v>
      </c>
      <c r="G766">
        <v>0</v>
      </c>
      <c r="H766">
        <v>0</v>
      </c>
      <c r="I766" s="19" t="s">
        <v>3</v>
      </c>
      <c r="J766" s="19" t="s">
        <v>2234</v>
      </c>
      <c r="K766" s="14" t="str">
        <f t="shared" si="56"/>
        <v/>
      </c>
      <c r="M766" s="24" t="s">
        <v>3208</v>
      </c>
      <c r="N766" s="24" t="s">
        <v>3911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2258</v>
      </c>
      <c r="D767" s="36" t="s">
        <v>4080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2232</v>
      </c>
      <c r="K767" s="14" t="str">
        <f t="shared" si="56"/>
        <v/>
      </c>
      <c r="M767" s="24" t="s">
        <v>3209</v>
      </c>
      <c r="N767" s="24" t="s">
        <v>3911</v>
      </c>
      <c r="O767"/>
      <c r="P767"/>
      <c r="Q767"/>
      <c r="R767"/>
      <c r="S767">
        <f t="shared" si="61"/>
        <v>191</v>
      </c>
      <c r="T767" t="s">
        <v>4707</v>
      </c>
      <c r="U767" s="151" t="s">
        <v>4622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2258</v>
      </c>
      <c r="D768" s="36" t="s">
        <v>4081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2232</v>
      </c>
      <c r="K768" s="14" t="str">
        <f t="shared" si="56"/>
        <v/>
      </c>
      <c r="M768" s="24" t="s">
        <v>3210</v>
      </c>
      <c r="N768" s="24" t="s">
        <v>3911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2443</v>
      </c>
      <c r="D769" s="1" t="s">
        <v>7</v>
      </c>
      <c r="E769" s="19" t="s">
        <v>2159</v>
      </c>
      <c r="F769" s="19" t="s">
        <v>2159</v>
      </c>
      <c r="G769">
        <v>0</v>
      </c>
      <c r="H769">
        <v>0</v>
      </c>
      <c r="I769" s="19" t="s">
        <v>3</v>
      </c>
      <c r="J769" s="19" t="s">
        <v>2232</v>
      </c>
      <c r="K769" s="14" t="str">
        <f t="shared" si="56"/>
        <v/>
      </c>
      <c r="M769" s="24" t="s">
        <v>3211</v>
      </c>
      <c r="N769" s="24" t="s">
        <v>3911</v>
      </c>
      <c r="O769"/>
      <c r="P769"/>
      <c r="Q769"/>
      <c r="R769"/>
      <c r="S769">
        <f t="shared" si="61"/>
        <v>192</v>
      </c>
      <c r="T769" t="s">
        <v>4705</v>
      </c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2262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2233</v>
      </c>
      <c r="K770" s="14" t="str">
        <f t="shared" si="56"/>
        <v/>
      </c>
      <c r="M770" s="24" t="s">
        <v>4006</v>
      </c>
      <c r="N770" s="24" t="s">
        <v>3911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2262</v>
      </c>
      <c r="D771" s="1" t="s">
        <v>7</v>
      </c>
      <c r="E771" s="40" t="s">
        <v>4010</v>
      </c>
      <c r="F771" s="40" t="s">
        <v>4010</v>
      </c>
      <c r="G771">
        <v>0</v>
      </c>
      <c r="H771">
        <v>0</v>
      </c>
      <c r="I771" s="40" t="s">
        <v>18</v>
      </c>
      <c r="J771" s="19" t="s">
        <v>2233</v>
      </c>
      <c r="K771" s="14" t="str">
        <f t="shared" si="56"/>
        <v/>
      </c>
      <c r="M771" s="24" t="s">
        <v>4007</v>
      </c>
      <c r="N771" s="24" t="s">
        <v>3911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4169</v>
      </c>
      <c r="D772" s="50" t="s">
        <v>7</v>
      </c>
      <c r="E772" s="51" t="s">
        <v>4171</v>
      </c>
      <c r="F772" s="51" t="s">
        <v>4171</v>
      </c>
      <c r="G772">
        <v>0</v>
      </c>
      <c r="H772">
        <v>0</v>
      </c>
      <c r="I772" s="19" t="s">
        <v>3</v>
      </c>
      <c r="J772" s="19" t="s">
        <v>2232</v>
      </c>
      <c r="K772" s="52" t="str">
        <f>IF(E772=F772,"","NOT EQUAL")</f>
        <v/>
      </c>
      <c r="L772" s="53"/>
      <c r="M772" s="54" t="s">
        <v>4173</v>
      </c>
      <c r="N772" s="54" t="s">
        <v>3911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4170</v>
      </c>
      <c r="D773" s="50" t="s">
        <v>7</v>
      </c>
      <c r="E773" s="51" t="s">
        <v>4172</v>
      </c>
      <c r="F773" s="51" t="s">
        <v>4172</v>
      </c>
      <c r="G773" s="76">
        <v>0</v>
      </c>
      <c r="H773" s="76">
        <v>0</v>
      </c>
      <c r="I773" s="19" t="s">
        <v>3</v>
      </c>
      <c r="J773" s="19" t="s">
        <v>2232</v>
      </c>
      <c r="K773" s="52" t="str">
        <f>IF(E773=F773,"","NOT EQUAL")</f>
        <v/>
      </c>
      <c r="L773" s="53"/>
      <c r="M773" s="54" t="s">
        <v>4174</v>
      </c>
      <c r="N773" s="54" t="s">
        <v>3911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2262</v>
      </c>
      <c r="D774" s="1" t="s">
        <v>7</v>
      </c>
      <c r="E774" s="55" t="s">
        <v>4221</v>
      </c>
      <c r="F774" s="56" t="s">
        <v>4255</v>
      </c>
      <c r="G774" s="76">
        <v>0</v>
      </c>
      <c r="H774" s="76">
        <v>0</v>
      </c>
      <c r="I774" s="19" t="s">
        <v>3</v>
      </c>
      <c r="J774" s="19" t="s">
        <v>2233</v>
      </c>
      <c r="K774" s="14" t="str">
        <f t="shared" ref="K774:K835" si="64">IF(E774=F774,"","NOT EQUAL")</f>
        <v>NOT EQUAL</v>
      </c>
      <c r="M774" s="59" t="s">
        <v>3213</v>
      </c>
      <c r="N774" s="24" t="s">
        <v>3911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2262</v>
      </c>
      <c r="D775" s="1" t="s">
        <v>7</v>
      </c>
      <c r="E775" s="67" t="s">
        <v>4235</v>
      </c>
      <c r="F775" s="68" t="s">
        <v>4235</v>
      </c>
      <c r="G775" s="76">
        <v>0</v>
      </c>
      <c r="H775" s="76">
        <v>0</v>
      </c>
      <c r="I775" s="19" t="s">
        <v>3</v>
      </c>
      <c r="J775" s="19" t="s">
        <v>2233</v>
      </c>
      <c r="K775" s="14" t="str">
        <f t="shared" si="64"/>
        <v/>
      </c>
      <c r="M775" s="59" t="s">
        <v>3212</v>
      </c>
      <c r="N775" s="24" t="s">
        <v>3911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2262</v>
      </c>
      <c r="D776" s="1" t="s">
        <v>7</v>
      </c>
      <c r="E776" s="67" t="s">
        <v>4236</v>
      </c>
      <c r="F776" s="68" t="s">
        <v>4236</v>
      </c>
      <c r="G776" s="76">
        <v>0</v>
      </c>
      <c r="H776" s="76">
        <v>0</v>
      </c>
      <c r="I776" s="19" t="s">
        <v>3</v>
      </c>
      <c r="J776" s="19" t="s">
        <v>2233</v>
      </c>
      <c r="K776" s="14" t="str">
        <f t="shared" si="64"/>
        <v/>
      </c>
      <c r="M776" s="24" t="s">
        <v>3214</v>
      </c>
      <c r="N776" s="24" t="s">
        <v>3911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2262</v>
      </c>
      <c r="D777" s="1" t="s">
        <v>7</v>
      </c>
      <c r="E777" s="19" t="s">
        <v>2160</v>
      </c>
      <c r="F777" s="19" t="s">
        <v>2160</v>
      </c>
      <c r="G777" s="76">
        <v>0</v>
      </c>
      <c r="H777" s="76">
        <v>0</v>
      </c>
      <c r="I777" s="19" t="s">
        <v>3</v>
      </c>
      <c r="J777" s="19" t="s">
        <v>2233</v>
      </c>
      <c r="K777" s="14" t="str">
        <f t="shared" si="64"/>
        <v/>
      </c>
      <c r="M777" s="24" t="s">
        <v>3215</v>
      </c>
      <c r="N777" s="24" t="s">
        <v>3911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2262</v>
      </c>
      <c r="D778" s="1" t="s">
        <v>7</v>
      </c>
      <c r="E778" s="19" t="s">
        <v>2161</v>
      </c>
      <c r="F778" s="19" t="s">
        <v>2161</v>
      </c>
      <c r="G778" s="76">
        <v>0</v>
      </c>
      <c r="H778" s="76">
        <v>0</v>
      </c>
      <c r="I778" s="19" t="s">
        <v>18</v>
      </c>
      <c r="J778" s="19" t="s">
        <v>2233</v>
      </c>
      <c r="K778" s="14" t="str">
        <f t="shared" si="64"/>
        <v/>
      </c>
      <c r="M778" s="24" t="s">
        <v>3216</v>
      </c>
      <c r="N778" s="24" t="s">
        <v>3911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2258</v>
      </c>
      <c r="D779" s="36" t="s">
        <v>4082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2232</v>
      </c>
      <c r="K779" s="14" t="str">
        <f t="shared" si="64"/>
        <v/>
      </c>
      <c r="M779" s="24" t="s">
        <v>3217</v>
      </c>
      <c r="N779" s="24" t="s">
        <v>3911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2444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2232</v>
      </c>
      <c r="K780" s="14" t="str">
        <f t="shared" si="64"/>
        <v/>
      </c>
      <c r="M780" s="24" t="s">
        <v>3218</v>
      </c>
      <c r="N780" s="24" t="s">
        <v>3911</v>
      </c>
      <c r="O780"/>
      <c r="P780"/>
      <c r="Q780"/>
      <c r="R780"/>
      <c r="S780">
        <f t="shared" si="61"/>
        <v>195</v>
      </c>
      <c r="T780" t="s">
        <v>4705</v>
      </c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2445</v>
      </c>
      <c r="D781" s="1" t="s">
        <v>1392</v>
      </c>
      <c r="E781" s="19" t="s">
        <v>2162</v>
      </c>
      <c r="F781" s="19" t="s">
        <v>2162</v>
      </c>
      <c r="G781" s="76">
        <v>0</v>
      </c>
      <c r="H781" s="76">
        <v>0</v>
      </c>
      <c r="I781" s="19" t="s">
        <v>3</v>
      </c>
      <c r="J781" s="19" t="s">
        <v>2232</v>
      </c>
      <c r="K781" s="14" t="str">
        <f t="shared" si="64"/>
        <v/>
      </c>
      <c r="M781" s="24" t="s">
        <v>1392</v>
      </c>
      <c r="N781" s="24" t="s">
        <v>3911</v>
      </c>
      <c r="O781"/>
      <c r="P781"/>
      <c r="Q781"/>
      <c r="R781"/>
      <c r="S781">
        <f t="shared" si="61"/>
        <v>196</v>
      </c>
      <c r="T781" t="s">
        <v>4705</v>
      </c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2446</v>
      </c>
      <c r="D782" s="71" t="s">
        <v>4256</v>
      </c>
      <c r="E782" s="19" t="s">
        <v>2163</v>
      </c>
      <c r="F782" s="19" t="s">
        <v>2163</v>
      </c>
      <c r="G782" s="76">
        <v>0</v>
      </c>
      <c r="H782" s="76">
        <v>0</v>
      </c>
      <c r="I782" s="19" t="s">
        <v>3</v>
      </c>
      <c r="J782" s="19" t="s">
        <v>2232</v>
      </c>
      <c r="K782" s="14" t="str">
        <f t="shared" si="64"/>
        <v/>
      </c>
      <c r="L782" s="1" t="s">
        <v>487</v>
      </c>
      <c r="M782" s="24" t="s">
        <v>486</v>
      </c>
      <c r="N782" s="24" t="s">
        <v>3911</v>
      </c>
      <c r="O782"/>
      <c r="P782"/>
      <c r="Q782"/>
      <c r="R782"/>
      <c r="S782">
        <f t="shared" si="61"/>
        <v>197</v>
      </c>
      <c r="T782" t="s">
        <v>4705</v>
      </c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2447</v>
      </c>
      <c r="D783" s="1" t="s">
        <v>488</v>
      </c>
      <c r="E783" s="19" t="s">
        <v>2164</v>
      </c>
      <c r="F783" s="19" t="s">
        <v>2164</v>
      </c>
      <c r="G783" s="76">
        <v>0</v>
      </c>
      <c r="H783" s="76">
        <v>0</v>
      </c>
      <c r="I783" s="19" t="s">
        <v>3</v>
      </c>
      <c r="J783" s="19" t="s">
        <v>2232</v>
      </c>
      <c r="K783" s="14" t="str">
        <f t="shared" si="64"/>
        <v/>
      </c>
      <c r="M783" s="24" t="s">
        <v>488</v>
      </c>
      <c r="N783" s="24" t="s">
        <v>3911</v>
      </c>
      <c r="O783"/>
      <c r="P783"/>
      <c r="Q783"/>
      <c r="R783"/>
      <c r="S783">
        <f t="shared" si="61"/>
        <v>198</v>
      </c>
      <c r="T783" t="s">
        <v>4705</v>
      </c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2258</v>
      </c>
      <c r="D784" s="36" t="s">
        <v>4083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2232</v>
      </c>
      <c r="K784" s="14" t="str">
        <f t="shared" si="64"/>
        <v/>
      </c>
      <c r="M784" s="24" t="s">
        <v>3219</v>
      </c>
      <c r="N784" s="24" t="s">
        <v>3911</v>
      </c>
      <c r="O784"/>
      <c r="P784"/>
      <c r="Q784"/>
      <c r="R784"/>
      <c r="S784">
        <f t="shared" si="61"/>
        <v>199</v>
      </c>
      <c r="T784" t="s">
        <v>4705</v>
      </c>
      <c r="U784" s="151" t="s">
        <v>4622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2448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2232</v>
      </c>
      <c r="K785" s="14" t="str">
        <f t="shared" si="64"/>
        <v/>
      </c>
      <c r="M785" s="24" t="s">
        <v>490</v>
      </c>
      <c r="N785" s="24" t="s">
        <v>3911</v>
      </c>
      <c r="O785"/>
      <c r="P785"/>
      <c r="Q785"/>
      <c r="R785"/>
      <c r="S785">
        <f t="shared" si="61"/>
        <v>200</v>
      </c>
      <c r="T785" t="s">
        <v>4705</v>
      </c>
      <c r="U785" s="146"/>
      <c r="V785" s="146" t="s">
        <v>4629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2262</v>
      </c>
      <c r="D786" s="1" t="s">
        <v>7</v>
      </c>
      <c r="E786" s="19" t="s">
        <v>2165</v>
      </c>
      <c r="F786" s="19" t="s">
        <v>2165</v>
      </c>
      <c r="G786" s="76">
        <v>0</v>
      </c>
      <c r="H786" s="76">
        <v>0</v>
      </c>
      <c r="I786" s="19" t="s">
        <v>3</v>
      </c>
      <c r="J786" s="19" t="s">
        <v>2233</v>
      </c>
      <c r="K786" s="14" t="str">
        <f t="shared" si="64"/>
        <v/>
      </c>
      <c r="M786" s="24" t="s">
        <v>3220</v>
      </c>
      <c r="N786" s="24" t="s">
        <v>3911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2449</v>
      </c>
      <c r="D787" s="71" t="s">
        <v>4257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2232</v>
      </c>
      <c r="K787" s="14" t="str">
        <f t="shared" si="64"/>
        <v/>
      </c>
      <c r="M787" s="24" t="s">
        <v>492</v>
      </c>
      <c r="N787" s="24" t="s">
        <v>3911</v>
      </c>
      <c r="O787"/>
      <c r="P787"/>
      <c r="Q787"/>
      <c r="R787"/>
      <c r="S787">
        <f t="shared" si="61"/>
        <v>201</v>
      </c>
      <c r="T787" t="s">
        <v>4705</v>
      </c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2262</v>
      </c>
      <c r="D788" s="1" t="s">
        <v>7</v>
      </c>
      <c r="E788" s="19" t="s">
        <v>2166</v>
      </c>
      <c r="F788" s="19" t="s">
        <v>2166</v>
      </c>
      <c r="G788" s="76">
        <v>0</v>
      </c>
      <c r="H788" s="76">
        <v>0</v>
      </c>
      <c r="I788" s="19" t="s">
        <v>3</v>
      </c>
      <c r="J788" s="19" t="s">
        <v>2233</v>
      </c>
      <c r="K788" s="14" t="str">
        <f t="shared" si="64"/>
        <v/>
      </c>
      <c r="M788" s="24" t="s">
        <v>3221</v>
      </c>
      <c r="N788" s="24" t="s">
        <v>3911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2332</v>
      </c>
      <c r="D789" s="1" t="s">
        <v>1393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2233</v>
      </c>
      <c r="K789" s="14" t="str">
        <f t="shared" si="64"/>
        <v/>
      </c>
      <c r="M789" s="24" t="s">
        <v>1393</v>
      </c>
      <c r="N789" s="24" t="s">
        <v>3911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2262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2233</v>
      </c>
      <c r="K790" s="14" t="str">
        <f t="shared" si="64"/>
        <v/>
      </c>
      <c r="M790" s="24" t="s">
        <v>3222</v>
      </c>
      <c r="N790" s="24" t="s">
        <v>3911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2450</v>
      </c>
      <c r="D791" s="1" t="s">
        <v>1371</v>
      </c>
      <c r="E791" s="19" t="s">
        <v>2167</v>
      </c>
      <c r="F791" s="19" t="s">
        <v>2167</v>
      </c>
      <c r="G791" s="76">
        <v>0</v>
      </c>
      <c r="H791" s="76">
        <v>0</v>
      </c>
      <c r="I791" s="19" t="s">
        <v>3</v>
      </c>
      <c r="J791" s="19" t="s">
        <v>2232</v>
      </c>
      <c r="K791" s="14" t="str">
        <f t="shared" si="64"/>
        <v/>
      </c>
      <c r="M791" s="24" t="s">
        <v>3223</v>
      </c>
      <c r="N791" s="24" t="s">
        <v>3911</v>
      </c>
      <c r="O791"/>
      <c r="P791"/>
      <c r="Q791"/>
      <c r="R791"/>
      <c r="S791">
        <f t="shared" si="61"/>
        <v>202</v>
      </c>
      <c r="T791" t="s">
        <v>4704</v>
      </c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2450</v>
      </c>
      <c r="D792" s="1" t="s">
        <v>1372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2232</v>
      </c>
      <c r="K792" s="14" t="str">
        <f t="shared" si="64"/>
        <v/>
      </c>
      <c r="M792" s="24" t="s">
        <v>3224</v>
      </c>
      <c r="N792" s="24" t="s">
        <v>3911</v>
      </c>
      <c r="O792"/>
      <c r="P792"/>
      <c r="Q792"/>
      <c r="R792"/>
      <c r="S792">
        <f t="shared" si="61"/>
        <v>203</v>
      </c>
      <c r="T792" t="s">
        <v>4704</v>
      </c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2450</v>
      </c>
      <c r="D793" s="1" t="s">
        <v>1373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2232</v>
      </c>
      <c r="K793" s="14" t="str">
        <f t="shared" si="64"/>
        <v/>
      </c>
      <c r="M793" s="24" t="s">
        <v>3225</v>
      </c>
      <c r="N793" s="24" t="s">
        <v>3911</v>
      </c>
      <c r="O793"/>
      <c r="P793"/>
      <c r="Q793"/>
      <c r="R793"/>
      <c r="S793">
        <f t="shared" si="61"/>
        <v>204</v>
      </c>
      <c r="T793" t="s">
        <v>4704</v>
      </c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2262</v>
      </c>
      <c r="D794" s="1" t="s">
        <v>7</v>
      </c>
      <c r="E794" s="19" t="s">
        <v>2168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2232</v>
      </c>
      <c r="K794" s="14" t="str">
        <f t="shared" si="64"/>
        <v>NOT EQUAL</v>
      </c>
      <c r="M794" s="24" t="s">
        <v>3226</v>
      </c>
      <c r="N794" s="24" t="s">
        <v>3911</v>
      </c>
      <c r="O794"/>
      <c r="P794"/>
      <c r="Q794"/>
      <c r="R794"/>
      <c r="S794">
        <f t="shared" si="61"/>
        <v>205</v>
      </c>
      <c r="T794" t="s">
        <v>4704</v>
      </c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2262</v>
      </c>
      <c r="D795" s="71" t="s">
        <v>4251</v>
      </c>
      <c r="E795" s="19" t="s">
        <v>2169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2233</v>
      </c>
      <c r="K795" s="14" t="str">
        <f t="shared" si="64"/>
        <v/>
      </c>
      <c r="L795" s="1" t="s">
        <v>1131</v>
      </c>
      <c r="M795" s="24" t="s">
        <v>3227</v>
      </c>
      <c r="N795" s="24" t="s">
        <v>3911</v>
      </c>
      <c r="O795"/>
      <c r="P795"/>
      <c r="Q795"/>
      <c r="R795"/>
      <c r="S795">
        <f t="shared" si="61"/>
        <v>206</v>
      </c>
      <c r="T795" t="s">
        <v>4704</v>
      </c>
      <c r="U795" s="146" t="s">
        <v>4615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2451</v>
      </c>
      <c r="D796" s="1" t="s">
        <v>498</v>
      </c>
      <c r="E796" s="19" t="s">
        <v>499</v>
      </c>
      <c r="F796" s="19" t="s">
        <v>2170</v>
      </c>
      <c r="G796">
        <v>2</v>
      </c>
      <c r="H796">
        <v>16</v>
      </c>
      <c r="I796" s="19" t="s">
        <v>3</v>
      </c>
      <c r="J796" s="19" t="s">
        <v>2233</v>
      </c>
      <c r="K796" s="14" t="str">
        <f t="shared" si="64"/>
        <v>NOT EQUAL</v>
      </c>
      <c r="M796" s="24" t="s">
        <v>3228</v>
      </c>
      <c r="N796" s="24" t="s">
        <v>3893</v>
      </c>
      <c r="O796"/>
      <c r="P796"/>
      <c r="Q796"/>
      <c r="R796"/>
      <c r="S796">
        <f t="shared" si="61"/>
        <v>207</v>
      </c>
      <c r="T796" t="s">
        <v>4704</v>
      </c>
      <c r="U796" s="146" t="s">
        <v>4615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2450</v>
      </c>
      <c r="D797" s="1" t="s">
        <v>1378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2232</v>
      </c>
      <c r="K797" s="14" t="str">
        <f t="shared" si="64"/>
        <v/>
      </c>
      <c r="M797" s="24" t="s">
        <v>3229</v>
      </c>
      <c r="N797" s="24" t="s">
        <v>3911</v>
      </c>
      <c r="O797"/>
      <c r="P797"/>
      <c r="Q797"/>
      <c r="R797"/>
      <c r="S797">
        <f t="shared" si="61"/>
        <v>208</v>
      </c>
      <c r="T797" t="s">
        <v>4704</v>
      </c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4288</v>
      </c>
      <c r="D798" s="71" t="s">
        <v>4251</v>
      </c>
      <c r="E798" s="40" t="s">
        <v>4699</v>
      </c>
      <c r="F798" s="40" t="s">
        <v>4701</v>
      </c>
      <c r="G798">
        <v>0</v>
      </c>
      <c r="H798">
        <v>0</v>
      </c>
      <c r="I798" s="19" t="s">
        <v>1</v>
      </c>
      <c r="J798" s="19" t="s">
        <v>2232</v>
      </c>
      <c r="K798" s="14" t="str">
        <f t="shared" si="64"/>
        <v>NOT EQUAL</v>
      </c>
      <c r="L798" s="1" t="s">
        <v>3944</v>
      </c>
      <c r="M798" s="24" t="s">
        <v>3230</v>
      </c>
      <c r="N798" s="24" t="s">
        <v>3911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2450</v>
      </c>
      <c r="D799" s="1" t="s">
        <v>1380</v>
      </c>
      <c r="E799" s="19" t="s">
        <v>2172</v>
      </c>
      <c r="F799" s="19" t="s">
        <v>2172</v>
      </c>
      <c r="G799">
        <v>0</v>
      </c>
      <c r="H799">
        <v>0</v>
      </c>
      <c r="I799" s="19" t="s">
        <v>3</v>
      </c>
      <c r="J799" s="19" t="s">
        <v>2232</v>
      </c>
      <c r="K799" s="14" t="str">
        <f t="shared" si="64"/>
        <v/>
      </c>
      <c r="M799" s="24" t="s">
        <v>3231</v>
      </c>
      <c r="N799" s="24" t="s">
        <v>3911</v>
      </c>
      <c r="O799"/>
      <c r="P799"/>
      <c r="Q799"/>
      <c r="R799"/>
      <c r="S799">
        <f t="shared" si="61"/>
        <v>209</v>
      </c>
      <c r="T799" s="110" t="s">
        <v>4704</v>
      </c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3958</v>
      </c>
      <c r="D800" s="1" t="s">
        <v>7</v>
      </c>
      <c r="E800" s="19" t="s">
        <v>2173</v>
      </c>
      <c r="F800" s="19" t="s">
        <v>496</v>
      </c>
      <c r="G800">
        <v>0</v>
      </c>
      <c r="H800">
        <v>0</v>
      </c>
      <c r="I800" s="19" t="s">
        <v>3</v>
      </c>
      <c r="J800" s="19" t="s">
        <v>2232</v>
      </c>
      <c r="K800" s="14" t="str">
        <f t="shared" si="64"/>
        <v>NOT EQUAL</v>
      </c>
      <c r="M800" s="24" t="s">
        <v>3232</v>
      </c>
      <c r="N800" s="24" t="s">
        <v>3911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4289</v>
      </c>
      <c r="D801" s="71" t="s">
        <v>4251</v>
      </c>
      <c r="E801" s="40" t="s">
        <v>4700</v>
      </c>
      <c r="F801" s="40" t="s">
        <v>4702</v>
      </c>
      <c r="G801">
        <v>0</v>
      </c>
      <c r="H801">
        <v>0</v>
      </c>
      <c r="I801" s="19" t="s">
        <v>1</v>
      </c>
      <c r="J801" s="19" t="s">
        <v>2232</v>
      </c>
      <c r="K801" s="14" t="str">
        <f t="shared" si="64"/>
        <v>NOT EQUAL</v>
      </c>
      <c r="L801" s="1" t="s">
        <v>3945</v>
      </c>
      <c r="M801" s="24" t="s">
        <v>3233</v>
      </c>
      <c r="N801" s="24" t="s">
        <v>3911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2452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2232</v>
      </c>
      <c r="K802" s="14" t="str">
        <f t="shared" si="64"/>
        <v/>
      </c>
      <c r="M802" s="24" t="s">
        <v>3234</v>
      </c>
      <c r="N802" s="24" t="s">
        <v>3911</v>
      </c>
      <c r="O802"/>
      <c r="P802"/>
      <c r="Q802"/>
      <c r="R802"/>
      <c r="S802">
        <f t="shared" si="61"/>
        <v>211</v>
      </c>
      <c r="T802" s="110" t="s">
        <v>4704</v>
      </c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2262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2233</v>
      </c>
      <c r="K803" s="14" t="str">
        <f t="shared" si="64"/>
        <v/>
      </c>
      <c r="M803" s="24" t="s">
        <v>3235</v>
      </c>
      <c r="N803" s="24" t="s">
        <v>3911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2262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2233</v>
      </c>
      <c r="K804" s="14" t="str">
        <f t="shared" si="64"/>
        <v/>
      </c>
      <c r="M804" s="24" t="s">
        <v>3236</v>
      </c>
      <c r="N804" s="24" t="s">
        <v>3911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4499</v>
      </c>
      <c r="D805" s="1" t="s">
        <v>4500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2232</v>
      </c>
      <c r="K805" s="14" t="str">
        <f t="shared" si="64"/>
        <v/>
      </c>
      <c r="M805" s="24" t="s">
        <v>3237</v>
      </c>
      <c r="N805" s="24" t="s">
        <v>3911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4179</v>
      </c>
      <c r="D806" s="1" t="s">
        <v>7</v>
      </c>
      <c r="E806" s="19" t="s">
        <v>2175</v>
      </c>
      <c r="F806" s="19" t="s">
        <v>2175</v>
      </c>
      <c r="G806">
        <v>0</v>
      </c>
      <c r="H806">
        <v>0</v>
      </c>
      <c r="I806" s="19" t="s">
        <v>3</v>
      </c>
      <c r="J806" s="19" t="s">
        <v>2232</v>
      </c>
      <c r="K806" s="14" t="str">
        <f t="shared" si="64"/>
        <v/>
      </c>
      <c r="M806" s="24" t="s">
        <v>3238</v>
      </c>
      <c r="N806" s="24" t="s">
        <v>3911</v>
      </c>
      <c r="O806"/>
      <c r="P806"/>
      <c r="Q806"/>
      <c r="R806"/>
      <c r="S806">
        <f t="shared" si="61"/>
        <v>213</v>
      </c>
      <c r="T806" t="s">
        <v>4712</v>
      </c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4180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2232</v>
      </c>
      <c r="K807" s="14" t="str">
        <f t="shared" si="64"/>
        <v/>
      </c>
      <c r="M807" s="24" t="s">
        <v>3239</v>
      </c>
      <c r="N807" s="24" t="s">
        <v>3911</v>
      </c>
      <c r="O807"/>
      <c r="P807"/>
      <c r="Q807"/>
      <c r="R807"/>
      <c r="S807">
        <f t="shared" si="61"/>
        <v>214</v>
      </c>
      <c r="T807" s="110" t="s">
        <v>4704</v>
      </c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4181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2232</v>
      </c>
      <c r="K808" s="14" t="str">
        <f t="shared" si="64"/>
        <v/>
      </c>
      <c r="M808" s="24" t="s">
        <v>3240</v>
      </c>
      <c r="N808" s="24" t="s">
        <v>3911</v>
      </c>
      <c r="O808"/>
      <c r="P808"/>
      <c r="Q808"/>
      <c r="R808"/>
      <c r="S808">
        <f t="shared" si="61"/>
        <v>215</v>
      </c>
      <c r="T808" t="s">
        <v>4712</v>
      </c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4184</v>
      </c>
      <c r="D809" s="1" t="s">
        <v>7</v>
      </c>
      <c r="E809" s="19" t="s">
        <v>2176</v>
      </c>
      <c r="F809" s="19" t="s">
        <v>2176</v>
      </c>
      <c r="G809">
        <v>0</v>
      </c>
      <c r="H809">
        <v>0</v>
      </c>
      <c r="I809" s="19" t="s">
        <v>3</v>
      </c>
      <c r="J809" s="19" t="s">
        <v>2232</v>
      </c>
      <c r="K809" s="14" t="str">
        <f t="shared" si="64"/>
        <v/>
      </c>
      <c r="M809" s="24" t="s">
        <v>3241</v>
      </c>
      <c r="N809" s="24" t="s">
        <v>3911</v>
      </c>
      <c r="O809"/>
      <c r="P809"/>
      <c r="Q809"/>
      <c r="R809"/>
      <c r="S809">
        <f t="shared" si="61"/>
        <v>216</v>
      </c>
      <c r="T809" s="110" t="s">
        <v>4704</v>
      </c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4185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2232</v>
      </c>
      <c r="K810" s="14" t="str">
        <f t="shared" si="64"/>
        <v/>
      </c>
      <c r="M810" s="24" t="s">
        <v>3242</v>
      </c>
      <c r="N810" s="24" t="s">
        <v>3911</v>
      </c>
      <c r="O810"/>
      <c r="P810"/>
      <c r="Q810"/>
      <c r="R810"/>
      <c r="S810">
        <f t="shared" si="61"/>
        <v>217</v>
      </c>
      <c r="T810" t="s">
        <v>4712</v>
      </c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2453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2232</v>
      </c>
      <c r="K811" s="14" t="str">
        <f t="shared" si="64"/>
        <v/>
      </c>
      <c r="M811" s="24" t="s">
        <v>3243</v>
      </c>
      <c r="N811" s="24" t="s">
        <v>3911</v>
      </c>
      <c r="O811"/>
      <c r="P811"/>
      <c r="Q811"/>
      <c r="R811"/>
      <c r="S811">
        <f t="shared" si="61"/>
        <v>218</v>
      </c>
      <c r="T811" s="110" t="s">
        <v>4712</v>
      </c>
      <c r="U811" s="146"/>
      <c r="V811" s="152" t="s">
        <v>4608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2262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2233</v>
      </c>
      <c r="K812" s="14" t="str">
        <f t="shared" si="64"/>
        <v/>
      </c>
      <c r="M812" s="24" t="s">
        <v>3244</v>
      </c>
      <c r="N812" s="24" t="s">
        <v>3911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2262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2233</v>
      </c>
      <c r="K813" s="14" t="str">
        <f t="shared" si="64"/>
        <v/>
      </c>
      <c r="M813" s="24" t="s">
        <v>3245</v>
      </c>
      <c r="N813" s="24" t="s">
        <v>3911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2262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2233</v>
      </c>
      <c r="K814" s="14" t="str">
        <f t="shared" si="64"/>
        <v/>
      </c>
      <c r="M814" s="24" t="s">
        <v>3246</v>
      </c>
      <c r="N814" s="24" t="s">
        <v>3911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2258</v>
      </c>
      <c r="D815" s="36" t="s">
        <v>4084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2232</v>
      </c>
      <c r="K815" s="14" t="str">
        <f t="shared" si="64"/>
        <v/>
      </c>
      <c r="M815" s="24" t="s">
        <v>3247</v>
      </c>
      <c r="N815" s="24" t="s">
        <v>3911</v>
      </c>
      <c r="O815"/>
      <c r="P815"/>
      <c r="Q815"/>
      <c r="R815"/>
      <c r="S815">
        <f t="shared" si="61"/>
        <v>219</v>
      </c>
      <c r="T815" s="110" t="s">
        <v>4707</v>
      </c>
      <c r="U815" s="151" t="s">
        <v>4622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2262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2233</v>
      </c>
      <c r="K816" s="14" t="str">
        <f t="shared" si="64"/>
        <v/>
      </c>
      <c r="M816" s="24" t="s">
        <v>3248</v>
      </c>
      <c r="N816" s="24" t="s">
        <v>3911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2262</v>
      </c>
      <c r="D817" s="1" t="s">
        <v>7</v>
      </c>
      <c r="E817" s="19" t="s">
        <v>2177</v>
      </c>
      <c r="F817" s="19" t="s">
        <v>2177</v>
      </c>
      <c r="G817">
        <v>0</v>
      </c>
      <c r="H817">
        <v>0</v>
      </c>
      <c r="I817" s="19" t="s">
        <v>3</v>
      </c>
      <c r="J817" s="19" t="s">
        <v>2233</v>
      </c>
      <c r="K817" s="14" t="str">
        <f t="shared" si="64"/>
        <v/>
      </c>
      <c r="M817" s="24" t="s">
        <v>3249</v>
      </c>
      <c r="N817" s="24" t="s">
        <v>3911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2263</v>
      </c>
      <c r="D818" s="1" t="s">
        <v>7</v>
      </c>
      <c r="E818" s="19" t="s">
        <v>2178</v>
      </c>
      <c r="F818" s="19" t="s">
        <v>2178</v>
      </c>
      <c r="G818">
        <v>0</v>
      </c>
      <c r="H818">
        <v>0</v>
      </c>
      <c r="I818" s="19" t="s">
        <v>3</v>
      </c>
      <c r="J818" s="19" t="s">
        <v>2232</v>
      </c>
      <c r="K818" s="14" t="str">
        <f t="shared" si="64"/>
        <v/>
      </c>
      <c r="M818" s="24" t="s">
        <v>3250</v>
      </c>
      <c r="N818" s="24" t="s">
        <v>3911</v>
      </c>
      <c r="O818"/>
      <c r="P818"/>
      <c r="Q818"/>
      <c r="R818"/>
      <c r="S818">
        <f t="shared" si="61"/>
        <v>220</v>
      </c>
      <c r="T818" t="s">
        <v>4705</v>
      </c>
      <c r="U818" s="146"/>
      <c r="V818" s="146" t="s">
        <v>4610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2454</v>
      </c>
      <c r="D819" s="71" t="s">
        <v>4251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2232</v>
      </c>
      <c r="K819" s="14" t="str">
        <f t="shared" si="64"/>
        <v/>
      </c>
      <c r="L819" s="1" t="s">
        <v>20</v>
      </c>
      <c r="M819" s="24" t="s">
        <v>3251</v>
      </c>
      <c r="N819" s="24" t="s">
        <v>3911</v>
      </c>
      <c r="O819"/>
      <c r="P819"/>
      <c r="Q819"/>
      <c r="R819"/>
      <c r="S819">
        <f t="shared" si="61"/>
        <v>221</v>
      </c>
      <c r="T819" t="s">
        <v>4705</v>
      </c>
      <c r="U819" s="146"/>
      <c r="V819" s="146" t="s">
        <v>4609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2262</v>
      </c>
      <c r="D820" s="1" t="s">
        <v>7</v>
      </c>
      <c r="E820" s="19" t="s">
        <v>2179</v>
      </c>
      <c r="F820" s="19" t="s">
        <v>2179</v>
      </c>
      <c r="G820">
        <v>0</v>
      </c>
      <c r="H820">
        <v>0</v>
      </c>
      <c r="I820" s="19" t="s">
        <v>3</v>
      </c>
      <c r="J820" s="19" t="s">
        <v>2233</v>
      </c>
      <c r="K820" s="14" t="str">
        <f t="shared" si="64"/>
        <v/>
      </c>
      <c r="M820" s="24" t="s">
        <v>3252</v>
      </c>
      <c r="N820" s="24" t="s">
        <v>3911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2262</v>
      </c>
      <c r="D821" s="1" t="s">
        <v>7</v>
      </c>
      <c r="E821" s="19" t="s">
        <v>2180</v>
      </c>
      <c r="F821" s="19" t="s">
        <v>2180</v>
      </c>
      <c r="G821">
        <v>0</v>
      </c>
      <c r="H821">
        <v>0</v>
      </c>
      <c r="I821" s="19" t="s">
        <v>3</v>
      </c>
      <c r="J821" s="19" t="s">
        <v>2233</v>
      </c>
      <c r="K821" s="14" t="str">
        <f t="shared" si="64"/>
        <v/>
      </c>
      <c r="M821" s="24" t="s">
        <v>3253</v>
      </c>
      <c r="N821" s="24" t="s">
        <v>3911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4264</v>
      </c>
      <c r="D822" s="71" t="s">
        <v>4251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2232</v>
      </c>
      <c r="K822" s="14" t="str">
        <f t="shared" si="64"/>
        <v/>
      </c>
      <c r="M822" s="24" t="s">
        <v>3254</v>
      </c>
      <c r="N822" s="24" t="s">
        <v>3911</v>
      </c>
      <c r="O822"/>
      <c r="P822"/>
      <c r="Q822"/>
      <c r="R822"/>
      <c r="S822">
        <f t="shared" si="61"/>
        <v>222</v>
      </c>
      <c r="T822" t="s">
        <v>4709</v>
      </c>
      <c r="U822" s="146"/>
      <c r="V822" s="146" t="s">
        <v>4611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2297</v>
      </c>
      <c r="D823" s="1" t="s">
        <v>1378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2232</v>
      </c>
      <c r="K823" s="14" t="str">
        <f t="shared" si="64"/>
        <v/>
      </c>
      <c r="M823" s="24" t="s">
        <v>3255</v>
      </c>
      <c r="N823" s="24" t="s">
        <v>3911</v>
      </c>
      <c r="O823"/>
      <c r="P823"/>
      <c r="Q823"/>
      <c r="R823"/>
      <c r="S823">
        <f t="shared" si="61"/>
        <v>223</v>
      </c>
      <c r="T823" t="s">
        <v>4705</v>
      </c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2262</v>
      </c>
      <c r="D824" s="71" t="s">
        <v>4251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2233</v>
      </c>
      <c r="K824" s="14" t="str">
        <f t="shared" si="64"/>
        <v/>
      </c>
      <c r="L824" s="1" t="s">
        <v>517</v>
      </c>
      <c r="M824" s="24" t="s">
        <v>3256</v>
      </c>
      <c r="N824" s="24" t="s">
        <v>3911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2262</v>
      </c>
      <c r="D825" s="1" t="s">
        <v>7</v>
      </c>
      <c r="E825" s="19" t="s">
        <v>2181</v>
      </c>
      <c r="F825" s="19" t="s">
        <v>2181</v>
      </c>
      <c r="G825">
        <v>0</v>
      </c>
      <c r="H825">
        <v>0</v>
      </c>
      <c r="I825" s="19" t="s">
        <v>3</v>
      </c>
      <c r="J825" s="19" t="s">
        <v>2233</v>
      </c>
      <c r="K825" s="14" t="str">
        <f t="shared" si="64"/>
        <v/>
      </c>
      <c r="M825" s="24" t="s">
        <v>3257</v>
      </c>
      <c r="N825" s="24" t="s">
        <v>3911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2262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2233</v>
      </c>
      <c r="K826" s="14" t="str">
        <f t="shared" si="64"/>
        <v/>
      </c>
      <c r="M826" s="24" t="s">
        <v>3258</v>
      </c>
      <c r="N826" s="24" t="s">
        <v>3911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2262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2233</v>
      </c>
      <c r="K827" s="14" t="str">
        <f t="shared" si="64"/>
        <v/>
      </c>
      <c r="M827" s="24" t="s">
        <v>3259</v>
      </c>
      <c r="N827" s="24" t="s">
        <v>3911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2262</v>
      </c>
      <c r="D828" s="1" t="s">
        <v>7</v>
      </c>
      <c r="E828" s="19" t="s">
        <v>2182</v>
      </c>
      <c r="F828" s="19" t="s">
        <v>2182</v>
      </c>
      <c r="G828">
        <v>0</v>
      </c>
      <c r="H828">
        <v>0</v>
      </c>
      <c r="I828" s="19" t="s">
        <v>3</v>
      </c>
      <c r="J828" s="19" t="s">
        <v>2233</v>
      </c>
      <c r="K828" s="14" t="str">
        <f t="shared" si="64"/>
        <v/>
      </c>
      <c r="M828" s="24" t="s">
        <v>3260</v>
      </c>
      <c r="N828" s="24" t="s">
        <v>3911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2262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2233</v>
      </c>
      <c r="K829" s="14" t="str">
        <f t="shared" si="64"/>
        <v/>
      </c>
      <c r="M829" s="24" t="s">
        <v>3261</v>
      </c>
      <c r="N829" s="24" t="s">
        <v>3911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2262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2233</v>
      </c>
      <c r="K830" s="14" t="str">
        <f t="shared" si="64"/>
        <v/>
      </c>
      <c r="M830" s="24" t="s">
        <v>3262</v>
      </c>
      <c r="N830" s="24" t="s">
        <v>3911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2262</v>
      </c>
      <c r="D831" s="1" t="s">
        <v>7</v>
      </c>
      <c r="E831" s="19" t="s">
        <v>2183</v>
      </c>
      <c r="F831" s="19" t="s">
        <v>2183</v>
      </c>
      <c r="G831">
        <v>0</v>
      </c>
      <c r="H831">
        <v>0</v>
      </c>
      <c r="I831" s="19" t="s">
        <v>3</v>
      </c>
      <c r="J831" s="19" t="s">
        <v>2233</v>
      </c>
      <c r="K831" s="14" t="str">
        <f t="shared" si="64"/>
        <v/>
      </c>
      <c r="M831" s="24" t="s">
        <v>3263</v>
      </c>
      <c r="N831" s="24" t="s">
        <v>3911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2262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2233</v>
      </c>
      <c r="K832" s="14" t="str">
        <f t="shared" si="64"/>
        <v/>
      </c>
      <c r="M832" s="24" t="s">
        <v>3264</v>
      </c>
      <c r="N832" s="24" t="s">
        <v>3911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4144</v>
      </c>
      <c r="D833" s="71" t="s">
        <v>4258</v>
      </c>
      <c r="E833" s="19" t="s">
        <v>2184</v>
      </c>
      <c r="F833" s="19" t="s">
        <v>2184</v>
      </c>
      <c r="G833">
        <v>0</v>
      </c>
      <c r="H833">
        <v>0</v>
      </c>
      <c r="I833" s="19" t="s">
        <v>3</v>
      </c>
      <c r="J833" s="19" t="s">
        <v>2233</v>
      </c>
      <c r="K833" s="14" t="str">
        <f t="shared" si="64"/>
        <v/>
      </c>
      <c r="M833" s="24" t="s">
        <v>3265</v>
      </c>
      <c r="N833" s="24" t="s">
        <v>3911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2262</v>
      </c>
      <c r="D834" s="1" t="s">
        <v>7</v>
      </c>
      <c r="E834" s="19" t="s">
        <v>2185</v>
      </c>
      <c r="F834" s="19" t="s">
        <v>2185</v>
      </c>
      <c r="G834">
        <v>0</v>
      </c>
      <c r="H834">
        <v>0</v>
      </c>
      <c r="I834" s="19" t="s">
        <v>3</v>
      </c>
      <c r="J834" s="19" t="s">
        <v>2233</v>
      </c>
      <c r="K834" s="14" t="str">
        <f t="shared" si="64"/>
        <v/>
      </c>
      <c r="M834" s="24" t="s">
        <v>3266</v>
      </c>
      <c r="N834" s="24" t="s">
        <v>3911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2262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2233</v>
      </c>
      <c r="K835" s="14" t="str">
        <f t="shared" si="64"/>
        <v/>
      </c>
      <c r="M835" s="24" t="s">
        <v>3267</v>
      </c>
      <c r="N835" s="24" t="s">
        <v>3911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2262</v>
      </c>
      <c r="D836" s="1" t="s">
        <v>7</v>
      </c>
      <c r="E836" s="19" t="s">
        <v>2186</v>
      </c>
      <c r="F836" s="19" t="s">
        <v>2186</v>
      </c>
      <c r="G836">
        <v>0</v>
      </c>
      <c r="H836">
        <v>0</v>
      </c>
      <c r="I836" s="19" t="s">
        <v>3</v>
      </c>
      <c r="J836" s="19" t="s">
        <v>2233</v>
      </c>
      <c r="K836" s="14" t="str">
        <f t="shared" ref="K836:K899" si="68">IF(E836=F836,"","NOT EQUAL")</f>
        <v/>
      </c>
      <c r="M836" s="24" t="s">
        <v>3268</v>
      </c>
      <c r="N836" s="24" t="s">
        <v>3911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2262</v>
      </c>
      <c r="D837" s="1" t="s">
        <v>7</v>
      </c>
      <c r="E837" s="19" t="s">
        <v>2187</v>
      </c>
      <c r="F837" s="19" t="s">
        <v>2187</v>
      </c>
      <c r="G837">
        <v>0</v>
      </c>
      <c r="H837">
        <v>0</v>
      </c>
      <c r="I837" s="19" t="s">
        <v>3</v>
      </c>
      <c r="J837" s="19" t="s">
        <v>2233</v>
      </c>
      <c r="K837" s="14" t="str">
        <f t="shared" si="68"/>
        <v/>
      </c>
      <c r="M837" s="24" t="s">
        <v>3269</v>
      </c>
      <c r="N837" s="24" t="s">
        <v>3911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2262</v>
      </c>
      <c r="D838" s="1" t="s">
        <v>7</v>
      </c>
      <c r="E838" s="19" t="s">
        <v>2188</v>
      </c>
      <c r="F838" s="19" t="s">
        <v>2188</v>
      </c>
      <c r="G838">
        <v>0</v>
      </c>
      <c r="H838">
        <v>0</v>
      </c>
      <c r="I838" s="19" t="s">
        <v>3</v>
      </c>
      <c r="J838" s="19" t="s">
        <v>2233</v>
      </c>
      <c r="K838" s="14" t="str">
        <f t="shared" si="68"/>
        <v/>
      </c>
      <c r="M838" s="24" t="s">
        <v>3270</v>
      </c>
      <c r="N838" s="24" t="s">
        <v>3911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2262</v>
      </c>
      <c r="D839" s="1" t="s">
        <v>7</v>
      </c>
      <c r="E839" s="19" t="s">
        <v>2170</v>
      </c>
      <c r="F839" s="19" t="s">
        <v>2170</v>
      </c>
      <c r="G839">
        <v>0</v>
      </c>
      <c r="H839">
        <v>0</v>
      </c>
      <c r="I839" s="19" t="s">
        <v>1</v>
      </c>
      <c r="J839" s="19" t="s">
        <v>2233</v>
      </c>
      <c r="K839" s="14" t="str">
        <f t="shared" si="68"/>
        <v/>
      </c>
      <c r="M839" s="24" t="s">
        <v>3271</v>
      </c>
      <c r="N839" s="24" t="s">
        <v>3911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4112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2232</v>
      </c>
      <c r="K840" s="14" t="str">
        <f t="shared" si="68"/>
        <v/>
      </c>
      <c r="M840" s="24" t="s">
        <v>3272</v>
      </c>
      <c r="N840" s="24" t="s">
        <v>3911</v>
      </c>
      <c r="O840"/>
      <c r="P840"/>
      <c r="Q840"/>
      <c r="R840"/>
      <c r="S840">
        <f t="shared" si="66"/>
        <v>224</v>
      </c>
      <c r="T840" t="s">
        <v>4706</v>
      </c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2264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2232</v>
      </c>
      <c r="K841" s="14" t="str">
        <f t="shared" si="68"/>
        <v>NOT EQUAL</v>
      </c>
      <c r="M841" s="24" t="s">
        <v>3273</v>
      </c>
      <c r="N841" s="24" t="s">
        <v>3911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2265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2232</v>
      </c>
      <c r="K842" s="14" t="str">
        <f t="shared" si="68"/>
        <v>NOT EQUAL</v>
      </c>
      <c r="M842" s="24" t="s">
        <v>3274</v>
      </c>
      <c r="N842" s="24" t="s">
        <v>3911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2455</v>
      </c>
      <c r="D843" s="1" t="s">
        <v>27</v>
      </c>
      <c r="E843" s="19" t="s">
        <v>527</v>
      </c>
      <c r="F843" s="19" t="s">
        <v>2189</v>
      </c>
      <c r="G843">
        <v>0</v>
      </c>
      <c r="H843">
        <v>0</v>
      </c>
      <c r="I843" s="19" t="s">
        <v>3</v>
      </c>
      <c r="J843" s="19" t="s">
        <v>2232</v>
      </c>
      <c r="K843" s="14" t="str">
        <f t="shared" si="68"/>
        <v>NOT EQUAL</v>
      </c>
      <c r="M843" s="24" t="s">
        <v>3275</v>
      </c>
      <c r="N843" s="24" t="s">
        <v>3911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2295</v>
      </c>
      <c r="D844" s="1">
        <v>20</v>
      </c>
      <c r="E844" s="19" t="s">
        <v>73</v>
      </c>
      <c r="F844" s="19" t="s">
        <v>1926</v>
      </c>
      <c r="G844">
        <v>0</v>
      </c>
      <c r="H844">
        <v>0</v>
      </c>
      <c r="I844" s="19" t="s">
        <v>526</v>
      </c>
      <c r="J844" s="19" t="s">
        <v>2232</v>
      </c>
      <c r="K844" s="14" t="str">
        <f t="shared" si="68"/>
        <v>NOT EQUAL</v>
      </c>
      <c r="M844" s="24" t="s">
        <v>3276</v>
      </c>
      <c r="N844" s="24" t="s">
        <v>3911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2295</v>
      </c>
      <c r="D845" s="1">
        <v>20</v>
      </c>
      <c r="E845" s="19" t="s">
        <v>73</v>
      </c>
      <c r="F845" s="19" t="s">
        <v>2190</v>
      </c>
      <c r="G845">
        <v>0</v>
      </c>
      <c r="H845">
        <v>0</v>
      </c>
      <c r="I845" s="19" t="s">
        <v>526</v>
      </c>
      <c r="J845" s="19" t="s">
        <v>2232</v>
      </c>
      <c r="K845" s="14" t="str">
        <f t="shared" si="68"/>
        <v>NOT EQUAL</v>
      </c>
      <c r="M845" s="24" t="s">
        <v>3277</v>
      </c>
      <c r="N845" s="24" t="s">
        <v>3911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2295</v>
      </c>
      <c r="D846" s="1">
        <v>10</v>
      </c>
      <c r="E846" s="19" t="s">
        <v>74</v>
      </c>
      <c r="F846" s="19" t="s">
        <v>2040</v>
      </c>
      <c r="G846">
        <v>0</v>
      </c>
      <c r="H846">
        <v>0</v>
      </c>
      <c r="I846" s="19" t="s">
        <v>526</v>
      </c>
      <c r="J846" s="19" t="s">
        <v>2232</v>
      </c>
      <c r="K846" s="14" t="str">
        <f t="shared" si="68"/>
        <v>NOT EQUAL</v>
      </c>
      <c r="M846" s="24" t="s">
        <v>3278</v>
      </c>
      <c r="N846" s="24" t="s">
        <v>3911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2295</v>
      </c>
      <c r="D847" s="1">
        <v>10</v>
      </c>
      <c r="E847" s="19" t="s">
        <v>74</v>
      </c>
      <c r="F847" s="19" t="s">
        <v>2190</v>
      </c>
      <c r="G847">
        <v>0</v>
      </c>
      <c r="H847">
        <v>0</v>
      </c>
      <c r="I847" s="19" t="s">
        <v>526</v>
      </c>
      <c r="J847" s="19" t="s">
        <v>2232</v>
      </c>
      <c r="K847" s="14" t="str">
        <f t="shared" si="68"/>
        <v>NOT EQUAL</v>
      </c>
      <c r="M847" s="24" t="s">
        <v>3279</v>
      </c>
      <c r="N847" s="24" t="s">
        <v>3911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2317</v>
      </c>
      <c r="D848" s="1">
        <v>20</v>
      </c>
      <c r="E848" s="19" t="s">
        <v>117</v>
      </c>
      <c r="F848" s="19" t="s">
        <v>2190</v>
      </c>
      <c r="G848">
        <v>0</v>
      </c>
      <c r="H848">
        <v>0</v>
      </c>
      <c r="I848" s="19" t="s">
        <v>526</v>
      </c>
      <c r="J848" s="19" t="s">
        <v>2232</v>
      </c>
      <c r="K848" s="14" t="str">
        <f t="shared" si="68"/>
        <v>NOT EQUAL</v>
      </c>
      <c r="M848" s="24" t="s">
        <v>3280</v>
      </c>
      <c r="N848" s="24" t="s">
        <v>3911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2317</v>
      </c>
      <c r="D849" s="1">
        <v>20</v>
      </c>
      <c r="E849" s="19" t="s">
        <v>117</v>
      </c>
      <c r="F849" s="19" t="s">
        <v>2191</v>
      </c>
      <c r="G849">
        <v>0</v>
      </c>
      <c r="H849">
        <v>0</v>
      </c>
      <c r="I849" s="19" t="s">
        <v>526</v>
      </c>
      <c r="J849" s="19" t="s">
        <v>2232</v>
      </c>
      <c r="K849" s="14" t="str">
        <f t="shared" si="68"/>
        <v>NOT EQUAL</v>
      </c>
      <c r="M849" s="24" t="s">
        <v>3281</v>
      </c>
      <c r="N849" s="24" t="s">
        <v>3911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2322</v>
      </c>
      <c r="D850" s="1" t="s">
        <v>27</v>
      </c>
      <c r="E850" s="19" t="s">
        <v>121</v>
      </c>
      <c r="F850" s="19" t="s">
        <v>2192</v>
      </c>
      <c r="G850">
        <v>0</v>
      </c>
      <c r="H850">
        <v>0</v>
      </c>
      <c r="I850" s="19" t="s">
        <v>526</v>
      </c>
      <c r="J850" s="19" t="s">
        <v>2232</v>
      </c>
      <c r="K850" s="14" t="str">
        <f t="shared" si="68"/>
        <v>NOT EQUAL</v>
      </c>
      <c r="M850" s="24" t="s">
        <v>3282</v>
      </c>
      <c r="N850" s="24" t="s">
        <v>3911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2323</v>
      </c>
      <c r="D851" s="1" t="s">
        <v>27</v>
      </c>
      <c r="E851" s="19" t="s">
        <v>124</v>
      </c>
      <c r="F851" s="19" t="s">
        <v>2193</v>
      </c>
      <c r="G851">
        <v>0</v>
      </c>
      <c r="H851">
        <v>0</v>
      </c>
      <c r="I851" s="19" t="s">
        <v>526</v>
      </c>
      <c r="J851" s="19" t="s">
        <v>2232</v>
      </c>
      <c r="K851" s="14" t="str">
        <f t="shared" si="68"/>
        <v>NOT EQUAL</v>
      </c>
      <c r="M851" s="24" t="s">
        <v>3283</v>
      </c>
      <c r="N851" s="24" t="s">
        <v>3911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2324</v>
      </c>
      <c r="D852" s="1" t="s">
        <v>27</v>
      </c>
      <c r="E852" s="19" t="s">
        <v>125</v>
      </c>
      <c r="F852" s="19" t="s">
        <v>2193</v>
      </c>
      <c r="G852">
        <v>0</v>
      </c>
      <c r="H852">
        <v>0</v>
      </c>
      <c r="I852" s="19" t="s">
        <v>526</v>
      </c>
      <c r="J852" s="19" t="s">
        <v>2232</v>
      </c>
      <c r="K852" s="14" t="str">
        <f t="shared" si="68"/>
        <v>NOT EQUAL</v>
      </c>
      <c r="M852" s="24" t="s">
        <v>3284</v>
      </c>
      <c r="N852" s="24" t="s">
        <v>3911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2334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2232</v>
      </c>
      <c r="K853" s="14" t="str">
        <f t="shared" si="68"/>
        <v>NOT EQUAL</v>
      </c>
      <c r="M853" s="24" t="s">
        <v>3285</v>
      </c>
      <c r="N853" s="24" t="s">
        <v>3911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2341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2232</v>
      </c>
      <c r="K854" s="14" t="str">
        <f t="shared" si="68"/>
        <v>NOT EQUAL</v>
      </c>
      <c r="M854" s="24" t="s">
        <v>3286</v>
      </c>
      <c r="N854" s="24" t="s">
        <v>3911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2342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2232</v>
      </c>
      <c r="K855" s="14" t="str">
        <f t="shared" si="68"/>
        <v>NOT EQUAL</v>
      </c>
      <c r="M855" s="24" t="s">
        <v>3287</v>
      </c>
      <c r="N855" s="24" t="s">
        <v>3911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2343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2232</v>
      </c>
      <c r="K856" s="14" t="str">
        <f t="shared" si="68"/>
        <v>NOT EQUAL</v>
      </c>
      <c r="M856" s="24" t="s">
        <v>3288</v>
      </c>
      <c r="N856" s="24" t="s">
        <v>3911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2343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2232</v>
      </c>
      <c r="K857" s="14" t="str">
        <f t="shared" si="68"/>
        <v>NOT EQUAL</v>
      </c>
      <c r="M857" s="24" t="s">
        <v>3289</v>
      </c>
      <c r="N857" s="24" t="s">
        <v>3911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2455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2232</v>
      </c>
      <c r="K858" s="14" t="str">
        <f t="shared" si="68"/>
        <v>NOT EQUAL</v>
      </c>
      <c r="M858" s="24" t="s">
        <v>3290</v>
      </c>
      <c r="N858" s="24" t="s">
        <v>3911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2345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2232</v>
      </c>
      <c r="K859" s="14" t="str">
        <f t="shared" si="68"/>
        <v>NOT EQUAL</v>
      </c>
      <c r="M859" s="24" t="s">
        <v>3291</v>
      </c>
      <c r="N859" s="24" t="s">
        <v>3911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2264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2232</v>
      </c>
      <c r="K860" s="14" t="str">
        <f t="shared" si="68"/>
        <v>NOT EQUAL</v>
      </c>
      <c r="M860" s="24" t="s">
        <v>3292</v>
      </c>
      <c r="N860" s="24" t="s">
        <v>3911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2265</v>
      </c>
      <c r="D861" s="1" t="s">
        <v>171</v>
      </c>
      <c r="E861" s="19" t="s">
        <v>215</v>
      </c>
      <c r="F861" s="19" t="s">
        <v>1838</v>
      </c>
      <c r="G861">
        <v>0</v>
      </c>
      <c r="H861">
        <v>0</v>
      </c>
      <c r="I861" s="19" t="s">
        <v>526</v>
      </c>
      <c r="J861" s="19" t="s">
        <v>2232</v>
      </c>
      <c r="K861" s="14" t="str">
        <f t="shared" si="68"/>
        <v>NOT EQUAL</v>
      </c>
      <c r="M861" s="24" t="s">
        <v>3293</v>
      </c>
      <c r="N861" s="24" t="s">
        <v>3911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2323</v>
      </c>
      <c r="D862" s="1" t="s">
        <v>171</v>
      </c>
      <c r="E862" s="19" t="s">
        <v>216</v>
      </c>
      <c r="F862" s="19" t="s">
        <v>1929</v>
      </c>
      <c r="G862">
        <v>0</v>
      </c>
      <c r="H862">
        <v>0</v>
      </c>
      <c r="I862" s="19" t="s">
        <v>526</v>
      </c>
      <c r="J862" s="19" t="s">
        <v>2232</v>
      </c>
      <c r="K862" s="14" t="str">
        <f t="shared" si="68"/>
        <v>NOT EQUAL</v>
      </c>
      <c r="M862" s="24" t="s">
        <v>3294</v>
      </c>
      <c r="N862" s="24" t="s">
        <v>3911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2324</v>
      </c>
      <c r="D863" s="1" t="s">
        <v>171</v>
      </c>
      <c r="E863" s="19" t="s">
        <v>217</v>
      </c>
      <c r="F863" s="19" t="s">
        <v>1930</v>
      </c>
      <c r="G863">
        <v>0</v>
      </c>
      <c r="H863">
        <v>0</v>
      </c>
      <c r="I863" s="19" t="s">
        <v>526</v>
      </c>
      <c r="J863" s="19" t="s">
        <v>2232</v>
      </c>
      <c r="K863" s="14" t="str">
        <f t="shared" si="68"/>
        <v>NOT EQUAL</v>
      </c>
      <c r="M863" s="24" t="s">
        <v>3295</v>
      </c>
      <c r="N863" s="24" t="s">
        <v>3911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2322</v>
      </c>
      <c r="D864" s="1" t="s">
        <v>171</v>
      </c>
      <c r="E864" s="19" t="s">
        <v>255</v>
      </c>
      <c r="F864" s="19" t="s">
        <v>1928</v>
      </c>
      <c r="G864">
        <v>0</v>
      </c>
      <c r="H864">
        <v>0</v>
      </c>
      <c r="I864" s="19" t="s">
        <v>526</v>
      </c>
      <c r="J864" s="19" t="s">
        <v>2232</v>
      </c>
      <c r="K864" s="14" t="str">
        <f t="shared" si="68"/>
        <v>NOT EQUAL</v>
      </c>
      <c r="M864" s="24" t="s">
        <v>3296</v>
      </c>
      <c r="N864" s="24" t="s">
        <v>3911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2455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2232</v>
      </c>
      <c r="K865" s="14" t="str">
        <f t="shared" si="68"/>
        <v>NOT EQUAL</v>
      </c>
      <c r="M865" s="24" t="s">
        <v>3297</v>
      </c>
      <c r="N865" s="24" t="s">
        <v>3911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2334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2232</v>
      </c>
      <c r="K866" s="14" t="str">
        <f t="shared" si="68"/>
        <v>NOT EQUAL</v>
      </c>
      <c r="M866" s="24" t="s">
        <v>3298</v>
      </c>
      <c r="N866" s="24" t="s">
        <v>3911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2373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2232</v>
      </c>
      <c r="K867" s="14" t="str">
        <f t="shared" si="68"/>
        <v>NOT EQUAL</v>
      </c>
      <c r="M867" s="24" t="s">
        <v>3299</v>
      </c>
      <c r="N867" s="24" t="s">
        <v>3911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2317</v>
      </c>
      <c r="D868" s="1">
        <v>10</v>
      </c>
      <c r="E868" s="19" t="s">
        <v>298</v>
      </c>
      <c r="F868" s="19" t="s">
        <v>2190</v>
      </c>
      <c r="G868">
        <v>0</v>
      </c>
      <c r="H868">
        <v>0</v>
      </c>
      <c r="I868" s="19" t="s">
        <v>526</v>
      </c>
      <c r="J868" s="19" t="s">
        <v>2232</v>
      </c>
      <c r="K868" s="14" t="str">
        <f t="shared" si="68"/>
        <v>NOT EQUAL</v>
      </c>
      <c r="M868" s="24" t="s">
        <v>3300</v>
      </c>
      <c r="N868" s="24" t="s">
        <v>3911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2317</v>
      </c>
      <c r="D869" s="1">
        <v>10</v>
      </c>
      <c r="E869" s="19" t="s">
        <v>298</v>
      </c>
      <c r="F869" s="19" t="s">
        <v>2191</v>
      </c>
      <c r="G869">
        <v>0</v>
      </c>
      <c r="H869">
        <v>0</v>
      </c>
      <c r="I869" s="19" t="s">
        <v>526</v>
      </c>
      <c r="J869" s="19" t="s">
        <v>2232</v>
      </c>
      <c r="K869" s="14" t="str">
        <f t="shared" si="68"/>
        <v>NOT EQUAL</v>
      </c>
      <c r="M869" s="24" t="s">
        <v>3301</v>
      </c>
      <c r="N869" s="24" t="s">
        <v>3911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2341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2232</v>
      </c>
      <c r="K870" s="14" t="str">
        <f t="shared" si="68"/>
        <v>NOT EQUAL</v>
      </c>
      <c r="M870" s="24" t="s">
        <v>3302</v>
      </c>
      <c r="N870" s="24" t="s">
        <v>3911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2342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2232</v>
      </c>
      <c r="K871" s="14" t="str">
        <f t="shared" si="68"/>
        <v>NOT EQUAL</v>
      </c>
      <c r="M871" s="24" t="s">
        <v>3303</v>
      </c>
      <c r="N871" s="24" t="s">
        <v>3911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2343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2232</v>
      </c>
      <c r="K872" s="14" t="str">
        <f t="shared" si="68"/>
        <v>NOT EQUAL</v>
      </c>
      <c r="M872" s="24" t="s">
        <v>3304</v>
      </c>
      <c r="N872" s="24" t="s">
        <v>3911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2343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2232</v>
      </c>
      <c r="K873" s="14" t="str">
        <f t="shared" si="68"/>
        <v>NOT EQUAL</v>
      </c>
      <c r="M873" s="24" t="s">
        <v>3305</v>
      </c>
      <c r="N873" s="24" t="s">
        <v>3911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2455</v>
      </c>
      <c r="D874" s="1" t="s">
        <v>171</v>
      </c>
      <c r="E874" s="19" t="s">
        <v>531</v>
      </c>
      <c r="F874" s="19" t="s">
        <v>2189</v>
      </c>
      <c r="G874">
        <v>0</v>
      </c>
      <c r="H874">
        <v>0</v>
      </c>
      <c r="I874" s="19" t="s">
        <v>526</v>
      </c>
      <c r="J874" s="19" t="s">
        <v>2232</v>
      </c>
      <c r="K874" s="14" t="str">
        <f t="shared" si="68"/>
        <v>NOT EQUAL</v>
      </c>
      <c r="M874" s="24" t="s">
        <v>3306</v>
      </c>
      <c r="N874" s="24" t="s">
        <v>3911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2373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2232</v>
      </c>
      <c r="K875" s="14" t="str">
        <f t="shared" si="68"/>
        <v>NOT EQUAL</v>
      </c>
      <c r="M875" s="24" t="s">
        <v>3307</v>
      </c>
      <c r="N875" s="24" t="s">
        <v>3911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2345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2232</v>
      </c>
      <c r="K876" s="14" t="str">
        <f t="shared" si="68"/>
        <v>NOT EQUAL</v>
      </c>
      <c r="M876" s="24" t="s">
        <v>3308</v>
      </c>
      <c r="N876" s="24" t="s">
        <v>3911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2481</v>
      </c>
      <c r="N877" s="24" t="s">
        <v>3911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2456</v>
      </c>
      <c r="D878" s="1" t="s">
        <v>7</v>
      </c>
      <c r="E878" s="19" t="s">
        <v>2194</v>
      </c>
      <c r="F878" s="19" t="s">
        <v>2194</v>
      </c>
      <c r="G878" s="76">
        <v>0</v>
      </c>
      <c r="H878" s="76">
        <v>0</v>
      </c>
      <c r="I878" s="19" t="s">
        <v>3</v>
      </c>
      <c r="J878" s="19" t="s">
        <v>2233</v>
      </c>
      <c r="K878" s="14" t="str">
        <f t="shared" si="68"/>
        <v/>
      </c>
      <c r="L878" s="1" t="s">
        <v>3921</v>
      </c>
      <c r="M878" s="24" t="s">
        <v>3309</v>
      </c>
      <c r="N878" s="24" t="s">
        <v>3911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2262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2233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2262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2233</v>
      </c>
      <c r="K880" s="14" t="str">
        <f t="shared" si="68"/>
        <v/>
      </c>
      <c r="L880" s="1" t="s">
        <v>3922</v>
      </c>
      <c r="M880" s="24" t="s">
        <v>3310</v>
      </c>
      <c r="N880" s="24" t="s">
        <v>3911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2262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2233</v>
      </c>
      <c r="K881" s="14" t="str">
        <f t="shared" si="68"/>
        <v/>
      </c>
      <c r="L881" s="1" t="s">
        <v>3923</v>
      </c>
      <c r="M881" s="24" t="s">
        <v>3311</v>
      </c>
      <c r="N881" s="24" t="s">
        <v>3911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2332</v>
      </c>
      <c r="D882" s="1" t="s">
        <v>1388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2233</v>
      </c>
      <c r="K882" s="14" t="str">
        <f t="shared" si="68"/>
        <v>NOT EQUAL</v>
      </c>
      <c r="L882" s="1" t="s">
        <v>3924</v>
      </c>
      <c r="M882" s="24" t="s">
        <v>3312</v>
      </c>
      <c r="N882" s="24" t="s">
        <v>3911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2332</v>
      </c>
      <c r="D883" s="1" t="s">
        <v>1389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2233</v>
      </c>
      <c r="K883" s="14" t="str">
        <f t="shared" si="68"/>
        <v>NOT EQUAL</v>
      </c>
      <c r="L883" s="1" t="s">
        <v>3925</v>
      </c>
      <c r="M883" s="24" t="s">
        <v>3313</v>
      </c>
      <c r="N883" s="24" t="s">
        <v>3911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2332</v>
      </c>
      <c r="D884" s="1" t="s">
        <v>1390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2233</v>
      </c>
      <c r="K884" s="14" t="str">
        <f t="shared" si="68"/>
        <v>NOT EQUAL</v>
      </c>
      <c r="L884" s="1" t="s">
        <v>3926</v>
      </c>
      <c r="M884" s="24" t="s">
        <v>3314</v>
      </c>
      <c r="N884" s="24" t="s">
        <v>3911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2332</v>
      </c>
      <c r="D885" s="1" t="s">
        <v>1387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2233</v>
      </c>
      <c r="K885" s="14" t="str">
        <f t="shared" si="68"/>
        <v>NOT EQUAL</v>
      </c>
      <c r="L885" s="1" t="s">
        <v>3927</v>
      </c>
      <c r="M885" s="24" t="s">
        <v>3315</v>
      </c>
      <c r="N885" s="24" t="s">
        <v>3911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2332</v>
      </c>
      <c r="D886" s="1" t="s">
        <v>1383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4446</v>
      </c>
      <c r="J886" s="19" t="s">
        <v>2233</v>
      </c>
      <c r="K886" s="14" t="str">
        <f t="shared" si="68"/>
        <v>NOT EQUAL</v>
      </c>
      <c r="L886" s="1" t="s">
        <v>3928</v>
      </c>
      <c r="M886" s="24" t="s">
        <v>3316</v>
      </c>
      <c r="N886" s="24" t="s">
        <v>3911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2332</v>
      </c>
      <c r="D887" s="1" t="s">
        <v>1384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4446</v>
      </c>
      <c r="J887" s="19" t="s">
        <v>2233</v>
      </c>
      <c r="K887" s="14" t="str">
        <f t="shared" si="68"/>
        <v>NOT EQUAL</v>
      </c>
      <c r="L887" s="1" t="s">
        <v>3929</v>
      </c>
      <c r="M887" s="24" t="s">
        <v>3317</v>
      </c>
      <c r="N887" s="24" t="s">
        <v>3911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2332</v>
      </c>
      <c r="D888" s="1" t="s">
        <v>1385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4446</v>
      </c>
      <c r="J888" s="19" t="s">
        <v>2233</v>
      </c>
      <c r="K888" s="14" t="str">
        <f t="shared" si="68"/>
        <v>NOT EQUAL</v>
      </c>
      <c r="L888" s="1" t="s">
        <v>3930</v>
      </c>
      <c r="M888" s="24" t="s">
        <v>3318</v>
      </c>
      <c r="N888" s="24" t="s">
        <v>3911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2332</v>
      </c>
      <c r="D889" s="1" t="s">
        <v>1386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4446</v>
      </c>
      <c r="J889" s="19" t="s">
        <v>2233</v>
      </c>
      <c r="K889" s="14" t="str">
        <f t="shared" si="68"/>
        <v>NOT EQUAL</v>
      </c>
      <c r="L889" s="1" t="s">
        <v>3931</v>
      </c>
      <c r="M889" s="24" t="s">
        <v>3319</v>
      </c>
      <c r="N889" s="24" t="s">
        <v>3911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2332</v>
      </c>
      <c r="D890" s="1" t="s">
        <v>1377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4446</v>
      </c>
      <c r="J890" s="19" t="s">
        <v>2233</v>
      </c>
      <c r="K890" s="14" t="str">
        <f t="shared" si="68"/>
        <v>NOT EQUAL</v>
      </c>
      <c r="M890" s="24" t="s">
        <v>3320</v>
      </c>
      <c r="N890" s="24" t="s">
        <v>3911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2332</v>
      </c>
      <c r="D891" s="1" t="s">
        <v>1374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4446</v>
      </c>
      <c r="J891" s="19" t="s">
        <v>2233</v>
      </c>
      <c r="K891" s="14" t="str">
        <f t="shared" si="68"/>
        <v>NOT EQUAL</v>
      </c>
      <c r="M891" s="24" t="s">
        <v>3321</v>
      </c>
      <c r="N891" s="24" t="s">
        <v>3911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2332</v>
      </c>
      <c r="D892" s="1" t="s">
        <v>1375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4446</v>
      </c>
      <c r="J892" s="19" t="s">
        <v>2233</v>
      </c>
      <c r="K892" s="14" t="str">
        <f t="shared" si="68"/>
        <v>NOT EQUAL</v>
      </c>
      <c r="M892" s="24" t="s">
        <v>3322</v>
      </c>
      <c r="N892" s="24" t="s">
        <v>3911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2332</v>
      </c>
      <c r="D893" s="1" t="s">
        <v>1376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4446</v>
      </c>
      <c r="J893" s="19" t="s">
        <v>2233</v>
      </c>
      <c r="K893" s="14" t="str">
        <f t="shared" si="68"/>
        <v>NOT EQUAL</v>
      </c>
      <c r="M893" s="24" t="s">
        <v>3323</v>
      </c>
      <c r="N893" s="24" t="s">
        <v>3911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2481</v>
      </c>
      <c r="N894" s="24" t="s">
        <v>3911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2332</v>
      </c>
      <c r="D895" s="1" t="s">
        <v>1394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2233</v>
      </c>
      <c r="K895" s="14" t="str">
        <f t="shared" si="68"/>
        <v>NOT EQUAL</v>
      </c>
      <c r="M895" s="24" t="s">
        <v>1394</v>
      </c>
      <c r="N895" s="24" t="s">
        <v>3911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2332</v>
      </c>
      <c r="D896" s="1" t="s">
        <v>1395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2233</v>
      </c>
      <c r="K896" s="14" t="str">
        <f t="shared" si="68"/>
        <v>NOT EQUAL</v>
      </c>
      <c r="M896" s="24" t="s">
        <v>1395</v>
      </c>
      <c r="N896" s="24" t="s">
        <v>3911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2332</v>
      </c>
      <c r="D897" s="1" t="s">
        <v>1396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2233</v>
      </c>
      <c r="K897" s="14" t="str">
        <f t="shared" si="68"/>
        <v>NOT EQUAL</v>
      </c>
      <c r="M897" s="24" t="s">
        <v>1396</v>
      </c>
      <c r="N897" s="24" t="s">
        <v>3911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2332</v>
      </c>
      <c r="D898" s="1" t="s">
        <v>1397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2233</v>
      </c>
      <c r="K898" s="14" t="str">
        <f t="shared" si="68"/>
        <v>NOT EQUAL</v>
      </c>
      <c r="M898" s="24" t="s">
        <v>1397</v>
      </c>
      <c r="N898" s="24" t="s">
        <v>3911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2332</v>
      </c>
      <c r="D899" s="1" t="s">
        <v>1398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2233</v>
      </c>
      <c r="K899" s="14" t="str">
        <f t="shared" si="68"/>
        <v>NOT EQUAL</v>
      </c>
      <c r="M899" s="24" t="s">
        <v>1398</v>
      </c>
      <c r="N899" s="24" t="s">
        <v>3911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2332</v>
      </c>
      <c r="D900" s="1" t="s">
        <v>1399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2233</v>
      </c>
      <c r="K900" s="14" t="str">
        <f t="shared" ref="K900:K963" si="73">IF(E900=F900,"","NOT EQUAL")</f>
        <v>NOT EQUAL</v>
      </c>
      <c r="M900" s="24" t="s">
        <v>1399</v>
      </c>
      <c r="N900" s="24" t="s">
        <v>3911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2332</v>
      </c>
      <c r="D901" s="1" t="s">
        <v>1400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2233</v>
      </c>
      <c r="K901" s="14" t="str">
        <f t="shared" si="73"/>
        <v>NOT EQUAL</v>
      </c>
      <c r="M901" s="24" t="s">
        <v>1400</v>
      </c>
      <c r="N901" s="24" t="s">
        <v>3911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2332</v>
      </c>
      <c r="D902" s="1" t="s">
        <v>1401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2233</v>
      </c>
      <c r="K902" s="14" t="str">
        <f t="shared" si="73"/>
        <v>NOT EQUAL</v>
      </c>
      <c r="M902" s="24" t="s">
        <v>1401</v>
      </c>
      <c r="N902" s="24" t="s">
        <v>3911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2332</v>
      </c>
      <c r="D903" s="1" t="s">
        <v>1402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2233</v>
      </c>
      <c r="K903" s="14" t="str">
        <f t="shared" si="73"/>
        <v>NOT EQUAL</v>
      </c>
      <c r="M903" s="24" t="s">
        <v>1402</v>
      </c>
      <c r="N903" s="24" t="s">
        <v>3911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2332</v>
      </c>
      <c r="D904" s="1" t="s">
        <v>1403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2233</v>
      </c>
      <c r="K904" s="14" t="str">
        <f t="shared" si="73"/>
        <v>NOT EQUAL</v>
      </c>
      <c r="M904" s="24" t="s">
        <v>1403</v>
      </c>
      <c r="N904" s="24" t="s">
        <v>3911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2332</v>
      </c>
      <c r="D905" s="1" t="s">
        <v>1404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4429</v>
      </c>
      <c r="J905" s="19" t="s">
        <v>2233</v>
      </c>
      <c r="K905" s="14" t="str">
        <f t="shared" si="73"/>
        <v/>
      </c>
      <c r="M905" s="24" t="s">
        <v>1404</v>
      </c>
      <c r="N905" s="24" t="s">
        <v>3911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2332</v>
      </c>
      <c r="D906" s="1" t="s">
        <v>1405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4429</v>
      </c>
      <c r="J906" s="19" t="s">
        <v>2233</v>
      </c>
      <c r="K906" s="14" t="str">
        <f t="shared" si="73"/>
        <v/>
      </c>
      <c r="M906" s="24" t="s">
        <v>1405</v>
      </c>
      <c r="N906" s="24" t="s">
        <v>3911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2332</v>
      </c>
      <c r="D907" s="1" t="s">
        <v>1406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4429</v>
      </c>
      <c r="J907" s="19" t="s">
        <v>2233</v>
      </c>
      <c r="K907" s="14" t="str">
        <f t="shared" si="73"/>
        <v/>
      </c>
      <c r="M907" s="24" t="s">
        <v>1406</v>
      </c>
      <c r="N907" s="24" t="s">
        <v>3911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2332</v>
      </c>
      <c r="D908" s="1" t="s">
        <v>1407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4429</v>
      </c>
      <c r="J908" s="19" t="s">
        <v>2233</v>
      </c>
      <c r="K908" s="14" t="str">
        <f t="shared" si="73"/>
        <v/>
      </c>
      <c r="M908" s="24" t="s">
        <v>1407</v>
      </c>
      <c r="N908" s="24" t="s">
        <v>3911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2332</v>
      </c>
      <c r="D909" s="1" t="s">
        <v>1408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4429</v>
      </c>
      <c r="J909" s="19" t="s">
        <v>2233</v>
      </c>
      <c r="K909" s="14" t="str">
        <f t="shared" si="73"/>
        <v/>
      </c>
      <c r="M909" s="24" t="s">
        <v>1408</v>
      </c>
      <c r="N909" s="24" t="s">
        <v>3911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2332</v>
      </c>
      <c r="D910" s="1" t="s">
        <v>1409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4429</v>
      </c>
      <c r="J910" s="19" t="s">
        <v>2233</v>
      </c>
      <c r="K910" s="14" t="str">
        <f t="shared" si="73"/>
        <v/>
      </c>
      <c r="M910" s="24" t="s">
        <v>1409</v>
      </c>
      <c r="N910" s="24" t="s">
        <v>3911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2332</v>
      </c>
      <c r="D911" s="1" t="s">
        <v>1410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4429</v>
      </c>
      <c r="J911" s="19" t="s">
        <v>2233</v>
      </c>
      <c r="K911" s="14" t="str">
        <f t="shared" si="73"/>
        <v/>
      </c>
      <c r="M911" s="24" t="s">
        <v>1410</v>
      </c>
      <c r="N911" s="24" t="s">
        <v>3911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2332</v>
      </c>
      <c r="D912" s="1" t="s">
        <v>1411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4429</v>
      </c>
      <c r="J912" s="19" t="s">
        <v>2233</v>
      </c>
      <c r="K912" s="14" t="str">
        <f t="shared" si="73"/>
        <v/>
      </c>
      <c r="M912" s="24" t="s">
        <v>1411</v>
      </c>
      <c r="N912" s="24" t="s">
        <v>3911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2332</v>
      </c>
      <c r="D913" s="1" t="s">
        <v>1412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4429</v>
      </c>
      <c r="J913" s="19" t="s">
        <v>2233</v>
      </c>
      <c r="K913" s="14" t="str">
        <f t="shared" si="73"/>
        <v/>
      </c>
      <c r="M913" s="24" t="s">
        <v>1412</v>
      </c>
      <c r="N913" s="24" t="s">
        <v>3911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2332</v>
      </c>
      <c r="D914" s="1" t="s">
        <v>1413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4429</v>
      </c>
      <c r="J914" s="19" t="s">
        <v>2233</v>
      </c>
      <c r="K914" s="14" t="str">
        <f t="shared" si="73"/>
        <v/>
      </c>
      <c r="M914" s="24" t="s">
        <v>1413</v>
      </c>
      <c r="N914" s="24" t="s">
        <v>3911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2332</v>
      </c>
      <c r="D915" s="1" t="s">
        <v>1414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4429</v>
      </c>
      <c r="J915" s="19" t="s">
        <v>2233</v>
      </c>
      <c r="K915" s="14" t="str">
        <f t="shared" si="73"/>
        <v/>
      </c>
      <c r="M915" s="24" t="s">
        <v>1414</v>
      </c>
      <c r="N915" s="24" t="s">
        <v>3911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2332</v>
      </c>
      <c r="D916" s="1" t="s">
        <v>1415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4429</v>
      </c>
      <c r="J916" s="19" t="s">
        <v>2233</v>
      </c>
      <c r="K916" s="14" t="str">
        <f t="shared" si="73"/>
        <v/>
      </c>
      <c r="M916" s="24" t="s">
        <v>1415</v>
      </c>
      <c r="N916" s="24" t="s">
        <v>3911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2332</v>
      </c>
      <c r="D917" s="1" t="s">
        <v>1416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4429</v>
      </c>
      <c r="J917" s="19" t="s">
        <v>2233</v>
      </c>
      <c r="K917" s="14" t="str">
        <f t="shared" si="73"/>
        <v/>
      </c>
      <c r="M917" s="24" t="s">
        <v>1416</v>
      </c>
      <c r="N917" s="24" t="s">
        <v>3911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2332</v>
      </c>
      <c r="D918" s="1" t="s">
        <v>1417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4429</v>
      </c>
      <c r="J918" s="19" t="s">
        <v>2233</v>
      </c>
      <c r="K918" s="14" t="str">
        <f t="shared" si="73"/>
        <v/>
      </c>
      <c r="M918" s="24" t="s">
        <v>1417</v>
      </c>
      <c r="N918" s="24" t="s">
        <v>3911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2332</v>
      </c>
      <c r="D919" s="1" t="s">
        <v>1418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4429</v>
      </c>
      <c r="J919" s="19" t="s">
        <v>2233</v>
      </c>
      <c r="K919" s="14" t="str">
        <f t="shared" si="73"/>
        <v/>
      </c>
      <c r="M919" s="24" t="s">
        <v>1418</v>
      </c>
      <c r="N919" s="24" t="s">
        <v>3911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2332</v>
      </c>
      <c r="D920" s="1" t="s">
        <v>1419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4429</v>
      </c>
      <c r="J920" s="19" t="s">
        <v>2233</v>
      </c>
      <c r="K920" s="14" t="str">
        <f t="shared" si="73"/>
        <v/>
      </c>
      <c r="M920" s="24" t="s">
        <v>1419</v>
      </c>
      <c r="N920" s="24" t="s">
        <v>3911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2332</v>
      </c>
      <c r="D921" s="1" t="s">
        <v>1420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4429</v>
      </c>
      <c r="J921" s="19" t="s">
        <v>2233</v>
      </c>
      <c r="K921" s="14" t="str">
        <f t="shared" si="73"/>
        <v/>
      </c>
      <c r="M921" s="24" t="s">
        <v>1420</v>
      </c>
      <c r="N921" s="24" t="s">
        <v>3911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2332</v>
      </c>
      <c r="D922" s="1" t="s">
        <v>1421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4429</v>
      </c>
      <c r="J922" s="19" t="s">
        <v>2233</v>
      </c>
      <c r="K922" s="14" t="str">
        <f t="shared" si="73"/>
        <v/>
      </c>
      <c r="M922" s="24" t="s">
        <v>1421</v>
      </c>
      <c r="N922" s="24" t="s">
        <v>3911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2332</v>
      </c>
      <c r="D923" s="1" t="s">
        <v>1422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4429</v>
      </c>
      <c r="J923" s="19" t="s">
        <v>2233</v>
      </c>
      <c r="K923" s="14" t="str">
        <f t="shared" si="73"/>
        <v/>
      </c>
      <c r="M923" s="24" t="s">
        <v>1422</v>
      </c>
      <c r="N923" s="24" t="s">
        <v>3911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2332</v>
      </c>
      <c r="D924" s="1" t="s">
        <v>1423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4429</v>
      </c>
      <c r="J924" s="19" t="s">
        <v>2233</v>
      </c>
      <c r="K924" s="14" t="str">
        <f t="shared" si="73"/>
        <v/>
      </c>
      <c r="M924" s="24" t="s">
        <v>1423</v>
      </c>
      <c r="N924" s="24" t="s">
        <v>3911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2332</v>
      </c>
      <c r="D925" s="1" t="s">
        <v>1424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4429</v>
      </c>
      <c r="J925" s="19" t="s">
        <v>2233</v>
      </c>
      <c r="K925" s="14" t="str">
        <f t="shared" si="73"/>
        <v/>
      </c>
      <c r="M925" s="24" t="s">
        <v>1424</v>
      </c>
      <c r="N925" s="24" t="s">
        <v>3911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2332</v>
      </c>
      <c r="D926" s="1" t="s">
        <v>1425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4429</v>
      </c>
      <c r="J926" s="19" t="s">
        <v>2233</v>
      </c>
      <c r="K926" s="14" t="str">
        <f t="shared" si="73"/>
        <v/>
      </c>
      <c r="M926" s="24" t="s">
        <v>1425</v>
      </c>
      <c r="N926" s="24" t="s">
        <v>3911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2332</v>
      </c>
      <c r="D927" s="1" t="s">
        <v>1426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4429</v>
      </c>
      <c r="J927" s="19" t="s">
        <v>2233</v>
      </c>
      <c r="K927" s="14" t="str">
        <f t="shared" si="73"/>
        <v/>
      </c>
      <c r="M927" s="24" t="s">
        <v>1426</v>
      </c>
      <c r="N927" s="24" t="s">
        <v>3911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2332</v>
      </c>
      <c r="D928" s="1" t="s">
        <v>1427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4429</v>
      </c>
      <c r="J928" s="19" t="s">
        <v>2233</v>
      </c>
      <c r="K928" s="14" t="str">
        <f t="shared" si="73"/>
        <v/>
      </c>
      <c r="M928" s="24" t="s">
        <v>1427</v>
      </c>
      <c r="N928" s="24" t="s">
        <v>3911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2332</v>
      </c>
      <c r="D929" s="1" t="s">
        <v>1428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4429</v>
      </c>
      <c r="J929" s="19" t="s">
        <v>2233</v>
      </c>
      <c r="K929" s="14" t="str">
        <f t="shared" si="73"/>
        <v/>
      </c>
      <c r="M929" s="24" t="s">
        <v>1428</v>
      </c>
      <c r="N929" s="24" t="s">
        <v>3911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2332</v>
      </c>
      <c r="D930" s="1" t="s">
        <v>1429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4429</v>
      </c>
      <c r="J930" s="19" t="s">
        <v>2233</v>
      </c>
      <c r="K930" s="14" t="str">
        <f t="shared" si="73"/>
        <v/>
      </c>
      <c r="M930" s="24" t="s">
        <v>1429</v>
      </c>
      <c r="N930" s="24" t="s">
        <v>3911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2332</v>
      </c>
      <c r="D931" s="1" t="s">
        <v>1430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4430</v>
      </c>
      <c r="J931" s="19" t="s">
        <v>2233</v>
      </c>
      <c r="K931" s="14" t="str">
        <f t="shared" si="73"/>
        <v/>
      </c>
      <c r="M931" s="24" t="s">
        <v>1430</v>
      </c>
      <c r="N931" s="24" t="s">
        <v>3911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2332</v>
      </c>
      <c r="D932" s="1" t="s">
        <v>1431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4430</v>
      </c>
      <c r="J932" s="19" t="s">
        <v>2233</v>
      </c>
      <c r="K932" s="14" t="str">
        <f t="shared" si="73"/>
        <v/>
      </c>
      <c r="M932" s="24" t="s">
        <v>1431</v>
      </c>
      <c r="N932" s="24" t="s">
        <v>3911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2332</v>
      </c>
      <c r="D933" s="1" t="s">
        <v>1432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4430</v>
      </c>
      <c r="J933" s="19" t="s">
        <v>2233</v>
      </c>
      <c r="K933" s="14" t="str">
        <f t="shared" si="73"/>
        <v/>
      </c>
      <c r="M933" s="24" t="s">
        <v>1432</v>
      </c>
      <c r="N933" s="24" t="s">
        <v>3911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2332</v>
      </c>
      <c r="D934" s="1" t="s">
        <v>1433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4430</v>
      </c>
      <c r="J934" s="19" t="s">
        <v>2233</v>
      </c>
      <c r="K934" s="14" t="str">
        <f t="shared" si="73"/>
        <v/>
      </c>
      <c r="M934" s="24" t="s">
        <v>1433</v>
      </c>
      <c r="N934" s="24" t="s">
        <v>3911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2332</v>
      </c>
      <c r="D935" s="1" t="s">
        <v>1434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4430</v>
      </c>
      <c r="J935" s="19" t="s">
        <v>2233</v>
      </c>
      <c r="K935" s="14" t="str">
        <f t="shared" si="73"/>
        <v/>
      </c>
      <c r="M935" s="24" t="s">
        <v>1434</v>
      </c>
      <c r="N935" s="24" t="s">
        <v>3911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2332</v>
      </c>
      <c r="D936" s="1" t="s">
        <v>1435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4430</v>
      </c>
      <c r="J936" s="19" t="s">
        <v>2233</v>
      </c>
      <c r="K936" s="14" t="str">
        <f t="shared" si="73"/>
        <v/>
      </c>
      <c r="M936" s="24" t="s">
        <v>1435</v>
      </c>
      <c r="N936" s="24" t="s">
        <v>3911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2332</v>
      </c>
      <c r="D937" s="1" t="s">
        <v>1436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4430</v>
      </c>
      <c r="J937" s="19" t="s">
        <v>2233</v>
      </c>
      <c r="K937" s="14" t="str">
        <f t="shared" si="73"/>
        <v/>
      </c>
      <c r="M937" s="24" t="s">
        <v>1436</v>
      </c>
      <c r="N937" s="24" t="s">
        <v>3911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2332</v>
      </c>
      <c r="D938" s="1" t="s">
        <v>1437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4430</v>
      </c>
      <c r="J938" s="19" t="s">
        <v>2233</v>
      </c>
      <c r="K938" s="14" t="str">
        <f t="shared" si="73"/>
        <v/>
      </c>
      <c r="M938" s="24" t="s">
        <v>1437</v>
      </c>
      <c r="N938" s="24" t="s">
        <v>3911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2332</v>
      </c>
      <c r="D939" s="1" t="s">
        <v>1438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4430</v>
      </c>
      <c r="J939" s="19" t="s">
        <v>2233</v>
      </c>
      <c r="K939" s="14" t="str">
        <f t="shared" si="73"/>
        <v/>
      </c>
      <c r="M939" s="24" t="s">
        <v>1438</v>
      </c>
      <c r="N939" s="24" t="s">
        <v>3911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2332</v>
      </c>
      <c r="D940" s="1" t="s">
        <v>1439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4430</v>
      </c>
      <c r="J940" s="19" t="s">
        <v>2233</v>
      </c>
      <c r="K940" s="14" t="str">
        <f t="shared" si="73"/>
        <v/>
      </c>
      <c r="M940" s="24" t="s">
        <v>1439</v>
      </c>
      <c r="N940" s="24" t="s">
        <v>3911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2332</v>
      </c>
      <c r="D941" s="1" t="s">
        <v>1440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4430</v>
      </c>
      <c r="J941" s="19" t="s">
        <v>2233</v>
      </c>
      <c r="K941" s="14" t="str">
        <f t="shared" si="73"/>
        <v/>
      </c>
      <c r="M941" s="24" t="s">
        <v>1440</v>
      </c>
      <c r="N941" s="24" t="s">
        <v>3911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2332</v>
      </c>
      <c r="D942" s="1" t="s">
        <v>1441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4430</v>
      </c>
      <c r="J942" s="19" t="s">
        <v>2233</v>
      </c>
      <c r="K942" s="14" t="str">
        <f t="shared" si="73"/>
        <v/>
      </c>
      <c r="M942" s="24" t="s">
        <v>1441</v>
      </c>
      <c r="N942" s="24" t="s">
        <v>3911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2332</v>
      </c>
      <c r="D943" s="1" t="s">
        <v>1442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4430</v>
      </c>
      <c r="J943" s="19" t="s">
        <v>2233</v>
      </c>
      <c r="K943" s="14" t="str">
        <f t="shared" si="73"/>
        <v/>
      </c>
      <c r="M943" s="24" t="s">
        <v>1442</v>
      </c>
      <c r="N943" s="24" t="s">
        <v>3911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2332</v>
      </c>
      <c r="D944" s="1" t="s">
        <v>1443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4430</v>
      </c>
      <c r="J944" s="19" t="s">
        <v>2233</v>
      </c>
      <c r="K944" s="14" t="str">
        <f t="shared" si="73"/>
        <v/>
      </c>
      <c r="M944" s="24" t="s">
        <v>1443</v>
      </c>
      <c r="N944" s="24" t="s">
        <v>3911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2332</v>
      </c>
      <c r="D945" s="1" t="s">
        <v>1444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4430</v>
      </c>
      <c r="J945" s="19" t="s">
        <v>2233</v>
      </c>
      <c r="K945" s="14" t="str">
        <f t="shared" si="73"/>
        <v/>
      </c>
      <c r="M945" s="24" t="s">
        <v>1444</v>
      </c>
      <c r="N945" s="24" t="s">
        <v>3911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2332</v>
      </c>
      <c r="D946" s="1" t="s">
        <v>1445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4430</v>
      </c>
      <c r="J946" s="19" t="s">
        <v>2233</v>
      </c>
      <c r="K946" s="14" t="str">
        <f t="shared" si="73"/>
        <v/>
      </c>
      <c r="M946" s="24" t="s">
        <v>1445</v>
      </c>
      <c r="N946" s="24" t="s">
        <v>3911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2332</v>
      </c>
      <c r="D947" s="1" t="s">
        <v>1446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4430</v>
      </c>
      <c r="J947" s="19" t="s">
        <v>2233</v>
      </c>
      <c r="K947" s="14" t="str">
        <f t="shared" si="73"/>
        <v/>
      </c>
      <c r="M947" s="24" t="s">
        <v>1446</v>
      </c>
      <c r="N947" s="24" t="s">
        <v>3911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2332</v>
      </c>
      <c r="D948" s="1" t="s">
        <v>1447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4430</v>
      </c>
      <c r="J948" s="19" t="s">
        <v>2233</v>
      </c>
      <c r="K948" s="14" t="str">
        <f t="shared" si="73"/>
        <v/>
      </c>
      <c r="M948" s="24" t="s">
        <v>1447</v>
      </c>
      <c r="N948" s="24" t="s">
        <v>3911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2332</v>
      </c>
      <c r="D949" s="1" t="s">
        <v>1448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4430</v>
      </c>
      <c r="J949" s="19" t="s">
        <v>2233</v>
      </c>
      <c r="K949" s="14" t="str">
        <f t="shared" si="73"/>
        <v/>
      </c>
      <c r="M949" s="24" t="s">
        <v>1448</v>
      </c>
      <c r="N949" s="24" t="s">
        <v>3911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2332</v>
      </c>
      <c r="D950" s="1" t="s">
        <v>1449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4430</v>
      </c>
      <c r="J950" s="19" t="s">
        <v>2233</v>
      </c>
      <c r="K950" s="14" t="str">
        <f t="shared" si="73"/>
        <v/>
      </c>
      <c r="M950" s="24" t="s">
        <v>1449</v>
      </c>
      <c r="N950" s="24" t="s">
        <v>3911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2332</v>
      </c>
      <c r="D951" s="1" t="s">
        <v>1450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4430</v>
      </c>
      <c r="J951" s="19" t="s">
        <v>2233</v>
      </c>
      <c r="K951" s="14" t="str">
        <f t="shared" si="73"/>
        <v/>
      </c>
      <c r="M951" s="24" t="s">
        <v>1450</v>
      </c>
      <c r="N951" s="24" t="s">
        <v>3911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2332</v>
      </c>
      <c r="D952" s="1" t="s">
        <v>1451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4430</v>
      </c>
      <c r="J952" s="19" t="s">
        <v>2233</v>
      </c>
      <c r="K952" s="14" t="str">
        <f t="shared" si="73"/>
        <v/>
      </c>
      <c r="M952" s="24" t="s">
        <v>1451</v>
      </c>
      <c r="N952" s="24" t="s">
        <v>3911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2332</v>
      </c>
      <c r="D953" s="1" t="s">
        <v>1452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4430</v>
      </c>
      <c r="J953" s="19" t="s">
        <v>2233</v>
      </c>
      <c r="K953" s="14" t="str">
        <f t="shared" si="73"/>
        <v/>
      </c>
      <c r="M953" s="24" t="s">
        <v>1452</v>
      </c>
      <c r="N953" s="24" t="s">
        <v>3911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2332</v>
      </c>
      <c r="D954" s="1" t="s">
        <v>1453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4430</v>
      </c>
      <c r="J954" s="19" t="s">
        <v>2233</v>
      </c>
      <c r="K954" s="14" t="str">
        <f t="shared" si="73"/>
        <v/>
      </c>
      <c r="M954" s="24" t="s">
        <v>1453</v>
      </c>
      <c r="N954" s="24" t="s">
        <v>3911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2332</v>
      </c>
      <c r="D955" s="1" t="s">
        <v>1454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4430</v>
      </c>
      <c r="J955" s="19" t="s">
        <v>2233</v>
      </c>
      <c r="K955" s="14" t="str">
        <f t="shared" si="73"/>
        <v/>
      </c>
      <c r="M955" s="24" t="s">
        <v>1454</v>
      </c>
      <c r="N955" s="24" t="s">
        <v>3911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2332</v>
      </c>
      <c r="D956" s="1" t="s">
        <v>1455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4430</v>
      </c>
      <c r="J956" s="19" t="s">
        <v>2233</v>
      </c>
      <c r="K956" s="14" t="str">
        <f t="shared" si="73"/>
        <v/>
      </c>
      <c r="M956" s="24" t="s">
        <v>1455</v>
      </c>
      <c r="N956" s="24" t="s">
        <v>3911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2332</v>
      </c>
      <c r="D957" s="1" t="s">
        <v>1456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2233</v>
      </c>
      <c r="K957" s="14" t="str">
        <f t="shared" si="73"/>
        <v>NOT EQUAL</v>
      </c>
      <c r="M957" s="24" t="s">
        <v>1456</v>
      </c>
      <c r="N957" s="24" t="s">
        <v>3894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2262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2233</v>
      </c>
      <c r="K958" s="14" t="str">
        <f t="shared" si="73"/>
        <v/>
      </c>
      <c r="M958" s="24" t="s">
        <v>3324</v>
      </c>
      <c r="N958" s="24" t="s">
        <v>3911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2332</v>
      </c>
      <c r="D959" s="1" t="s">
        <v>1457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2233</v>
      </c>
      <c r="K959" s="14" t="str">
        <f t="shared" si="73"/>
        <v>NOT EQUAL</v>
      </c>
      <c r="M959" s="24" t="s">
        <v>1457</v>
      </c>
      <c r="N959" s="24" t="s">
        <v>3911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2332</v>
      </c>
      <c r="D960" s="1" t="s">
        <v>1458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2233</v>
      </c>
      <c r="K960" s="14" t="str">
        <f t="shared" si="73"/>
        <v>NOT EQUAL</v>
      </c>
      <c r="M960" s="24" t="s">
        <v>1458</v>
      </c>
      <c r="N960" s="24" t="s">
        <v>3911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2332</v>
      </c>
      <c r="D961" s="1" t="s">
        <v>1459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2233</v>
      </c>
      <c r="K961" s="14" t="str">
        <f t="shared" si="73"/>
        <v>NOT EQUAL</v>
      </c>
      <c r="M961" s="24" t="s">
        <v>1459</v>
      </c>
      <c r="N961" s="24" t="s">
        <v>3911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2332</v>
      </c>
      <c r="D962" s="1" t="s">
        <v>1460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2233</v>
      </c>
      <c r="K962" s="14" t="str">
        <f t="shared" si="73"/>
        <v>NOT EQUAL</v>
      </c>
      <c r="M962" s="24" t="s">
        <v>1460</v>
      </c>
      <c r="N962" s="24" t="s">
        <v>3911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2262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2233</v>
      </c>
      <c r="K963" s="14" t="str">
        <f t="shared" si="73"/>
        <v/>
      </c>
      <c r="M963" s="24" t="s">
        <v>3325</v>
      </c>
      <c r="N963" s="24" t="s">
        <v>3911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2332</v>
      </c>
      <c r="D964" s="1" t="s">
        <v>1461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2233</v>
      </c>
      <c r="K964" s="14" t="str">
        <f t="shared" ref="K964:K1027" si="78">IF(E964=F964,"","NOT EQUAL")</f>
        <v>NOT EQUAL</v>
      </c>
      <c r="M964" s="24" t="s">
        <v>1461</v>
      </c>
      <c r="N964" s="24" t="s">
        <v>3911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2332</v>
      </c>
      <c r="D965" s="1" t="s">
        <v>1462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2233</v>
      </c>
      <c r="K965" s="14" t="str">
        <f t="shared" si="78"/>
        <v>NOT EQUAL</v>
      </c>
      <c r="M965" s="24" t="s">
        <v>1462</v>
      </c>
      <c r="N965" s="24" t="s">
        <v>3911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2262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2233</v>
      </c>
      <c r="K966" s="14" t="str">
        <f t="shared" si="78"/>
        <v>NOT EQUAL</v>
      </c>
      <c r="M966" s="24" t="s">
        <v>3326</v>
      </c>
      <c r="N966" s="24" t="s">
        <v>3911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2332</v>
      </c>
      <c r="D967" s="1" t="s">
        <v>1463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2233</v>
      </c>
      <c r="K967" s="14" t="str">
        <f t="shared" si="78"/>
        <v>NOT EQUAL</v>
      </c>
      <c r="M967" s="24" t="s">
        <v>1463</v>
      </c>
      <c r="N967" s="24" t="s">
        <v>3911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2332</v>
      </c>
      <c r="D968" s="1" t="s">
        <v>1464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2233</v>
      </c>
      <c r="K968" s="14" t="str">
        <f t="shared" si="78"/>
        <v>NOT EQUAL</v>
      </c>
      <c r="M968" s="24" t="s">
        <v>1464</v>
      </c>
      <c r="N968" s="24" t="s">
        <v>3911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2262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2233</v>
      </c>
      <c r="K969" s="14" t="str">
        <f t="shared" si="78"/>
        <v/>
      </c>
      <c r="M969" s="24" t="s">
        <v>3327</v>
      </c>
      <c r="N969" s="24" t="s">
        <v>3911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2262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2233</v>
      </c>
      <c r="K970" s="14" t="str">
        <f t="shared" si="78"/>
        <v/>
      </c>
      <c r="M970" s="24" t="s">
        <v>3328</v>
      </c>
      <c r="N970" s="24" t="s">
        <v>3911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2332</v>
      </c>
      <c r="D971" s="1" t="s">
        <v>1465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2233</v>
      </c>
      <c r="K971" s="14" t="str">
        <f t="shared" si="78"/>
        <v>NOT EQUAL</v>
      </c>
      <c r="M971" s="24" t="s">
        <v>1465</v>
      </c>
      <c r="N971" s="24" t="s">
        <v>3911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2332</v>
      </c>
      <c r="D972" s="1" t="s">
        <v>1466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2233</v>
      </c>
      <c r="K972" s="14" t="str">
        <f t="shared" si="78"/>
        <v>NOT EQUAL</v>
      </c>
      <c r="M972" s="24" t="s">
        <v>1466</v>
      </c>
      <c r="N972" s="24" t="s">
        <v>3911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2332</v>
      </c>
      <c r="D973" s="1" t="s">
        <v>1467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2233</v>
      </c>
      <c r="K973" s="14" t="str">
        <f t="shared" si="78"/>
        <v>NOT EQUAL</v>
      </c>
      <c r="M973" s="24" t="s">
        <v>1467</v>
      </c>
      <c r="N973" s="24" t="s">
        <v>3911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2332</v>
      </c>
      <c r="D974" s="1" t="s">
        <v>1468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2233</v>
      </c>
      <c r="K974" s="14" t="str">
        <f t="shared" si="78"/>
        <v>NOT EQUAL</v>
      </c>
      <c r="M974" s="24" t="s">
        <v>1468</v>
      </c>
      <c r="N974" s="24" t="s">
        <v>3911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2332</v>
      </c>
      <c r="D975" s="1" t="s">
        <v>1469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2233</v>
      </c>
      <c r="K975" s="14" t="str">
        <f t="shared" si="78"/>
        <v>NOT EQUAL</v>
      </c>
      <c r="M975" s="24" t="s">
        <v>1469</v>
      </c>
      <c r="N975" s="24" t="s">
        <v>3911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2332</v>
      </c>
      <c r="D976" s="1" t="s">
        <v>1470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2233</v>
      </c>
      <c r="K976" s="14" t="str">
        <f t="shared" si="78"/>
        <v>NOT EQUAL</v>
      </c>
      <c r="M976" s="24" t="s">
        <v>1470</v>
      </c>
      <c r="N976" s="24" t="s">
        <v>3911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2332</v>
      </c>
      <c r="D977" s="1" t="s">
        <v>1471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2233</v>
      </c>
      <c r="K977" s="14" t="str">
        <f t="shared" si="78"/>
        <v>NOT EQUAL</v>
      </c>
      <c r="M977" s="24" t="s">
        <v>1471</v>
      </c>
      <c r="N977" s="24" t="s">
        <v>3911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2262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2233</v>
      </c>
      <c r="K978" s="14" t="str">
        <f t="shared" si="78"/>
        <v/>
      </c>
      <c r="M978" s="24" t="s">
        <v>3329</v>
      </c>
      <c r="N978" s="24" t="s">
        <v>3911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2332</v>
      </c>
      <c r="D979" s="1" t="s">
        <v>1472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2233</v>
      </c>
      <c r="K979" s="14" t="str">
        <f t="shared" si="78"/>
        <v>NOT EQUAL</v>
      </c>
      <c r="M979" s="24" t="s">
        <v>1472</v>
      </c>
      <c r="N979" s="24" t="s">
        <v>3911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2332</v>
      </c>
      <c r="D980" s="1" t="s">
        <v>1473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2233</v>
      </c>
      <c r="K980" s="14" t="str">
        <f t="shared" si="78"/>
        <v>NOT EQUAL</v>
      </c>
      <c r="M980" s="24" t="s">
        <v>1473</v>
      </c>
      <c r="N980" s="24" t="s">
        <v>3911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2332</v>
      </c>
      <c r="D981" s="1" t="s">
        <v>1474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2233</v>
      </c>
      <c r="K981" s="14" t="str">
        <f t="shared" si="78"/>
        <v>NOT EQUAL</v>
      </c>
      <c r="M981" s="24" t="s">
        <v>1474</v>
      </c>
      <c r="N981" s="24" t="s">
        <v>3911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2262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2233</v>
      </c>
      <c r="K982" s="14" t="str">
        <f t="shared" si="78"/>
        <v/>
      </c>
      <c r="M982" s="24" t="s">
        <v>3330</v>
      </c>
      <c r="N982" s="24" t="s">
        <v>3911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2332</v>
      </c>
      <c r="D983" s="1" t="s">
        <v>1475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2233</v>
      </c>
      <c r="K983" s="14" t="str">
        <f t="shared" si="78"/>
        <v>NOT EQUAL</v>
      </c>
      <c r="M983" s="24" t="s">
        <v>1475</v>
      </c>
      <c r="N983" s="24" t="s">
        <v>3911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2332</v>
      </c>
      <c r="D984" s="1" t="s">
        <v>1476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2233</v>
      </c>
      <c r="K984" s="14" t="str">
        <f t="shared" si="78"/>
        <v>NOT EQUAL</v>
      </c>
      <c r="M984" s="24" t="s">
        <v>1476</v>
      </c>
      <c r="N984" s="24" t="s">
        <v>3911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2262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2233</v>
      </c>
      <c r="K985" s="14" t="str">
        <f t="shared" si="78"/>
        <v/>
      </c>
      <c r="M985" s="24" t="s">
        <v>3331</v>
      </c>
      <c r="N985" s="24" t="s">
        <v>3911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2332</v>
      </c>
      <c r="D986" s="1" t="s">
        <v>1477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2233</v>
      </c>
      <c r="K986" s="14" t="str">
        <f t="shared" si="78"/>
        <v>NOT EQUAL</v>
      </c>
      <c r="M986" s="24" t="s">
        <v>1477</v>
      </c>
      <c r="N986" s="24" t="s">
        <v>3911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2262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2233</v>
      </c>
      <c r="K987" s="14" t="str">
        <f t="shared" si="78"/>
        <v/>
      </c>
      <c r="M987" s="24" t="s">
        <v>3332</v>
      </c>
      <c r="N987" s="24" t="s">
        <v>3911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2332</v>
      </c>
      <c r="D988" s="1" t="s">
        <v>1478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2233</v>
      </c>
      <c r="K988" s="14" t="str">
        <f t="shared" si="78"/>
        <v>NOT EQUAL</v>
      </c>
      <c r="M988" s="24" t="s">
        <v>1478</v>
      </c>
      <c r="N988" s="24" t="s">
        <v>3911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2332</v>
      </c>
      <c r="D989" s="1" t="s">
        <v>1479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2233</v>
      </c>
      <c r="K989" s="14" t="str">
        <f t="shared" si="78"/>
        <v>NOT EQUAL</v>
      </c>
      <c r="M989" s="24" t="s">
        <v>1479</v>
      </c>
      <c r="N989" s="24" t="s">
        <v>3911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2332</v>
      </c>
      <c r="D990" s="1" t="s">
        <v>1480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2233</v>
      </c>
      <c r="K990" s="14" t="str">
        <f t="shared" si="78"/>
        <v>NOT EQUAL</v>
      </c>
      <c r="M990" s="24" t="s">
        <v>1480</v>
      </c>
      <c r="N990" s="24" t="s">
        <v>3911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2332</v>
      </c>
      <c r="D991" s="1" t="s">
        <v>1481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2233</v>
      </c>
      <c r="K991" s="14" t="str">
        <f t="shared" si="78"/>
        <v>NOT EQUAL</v>
      </c>
      <c r="M991" s="24" t="s">
        <v>1481</v>
      </c>
      <c r="N991" s="24" t="s">
        <v>3895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2262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2233</v>
      </c>
      <c r="K992" s="14" t="str">
        <f t="shared" si="78"/>
        <v/>
      </c>
      <c r="M992" s="24" t="s">
        <v>3333</v>
      </c>
      <c r="N992" s="24" t="s">
        <v>3911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2332</v>
      </c>
      <c r="D993" s="1" t="s">
        <v>1482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2233</v>
      </c>
      <c r="K993" s="14" t="str">
        <f t="shared" si="78"/>
        <v>NOT EQUAL</v>
      </c>
      <c r="M993" s="24" t="s">
        <v>1482</v>
      </c>
      <c r="N993" s="24" t="s">
        <v>3911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2332</v>
      </c>
      <c r="D994" s="1" t="s">
        <v>1483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2233</v>
      </c>
      <c r="K994" s="14" t="str">
        <f t="shared" si="78"/>
        <v>NOT EQUAL</v>
      </c>
      <c r="M994" s="24" t="s">
        <v>1483</v>
      </c>
      <c r="N994" s="24" t="s">
        <v>3911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2332</v>
      </c>
      <c r="D995" s="1" t="s">
        <v>1484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2233</v>
      </c>
      <c r="K995" s="14" t="str">
        <f t="shared" si="78"/>
        <v>NOT EQUAL</v>
      </c>
      <c r="M995" s="24" t="s">
        <v>1484</v>
      </c>
      <c r="N995" s="24" t="s">
        <v>3911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2332</v>
      </c>
      <c r="D996" s="1" t="s">
        <v>1485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2233</v>
      </c>
      <c r="K996" s="14" t="str">
        <f t="shared" si="78"/>
        <v>NOT EQUAL</v>
      </c>
      <c r="M996" s="24" t="s">
        <v>1485</v>
      </c>
      <c r="N996" s="24" t="s">
        <v>3911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2332</v>
      </c>
      <c r="D997" s="1" t="s">
        <v>1486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2233</v>
      </c>
      <c r="K997" s="14" t="str">
        <f t="shared" si="78"/>
        <v>NOT EQUAL</v>
      </c>
      <c r="M997" s="24" t="s">
        <v>1486</v>
      </c>
      <c r="N997" s="24" t="s">
        <v>3911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2332</v>
      </c>
      <c r="D998" s="1" t="s">
        <v>1487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2233</v>
      </c>
      <c r="K998" s="14" t="str">
        <f t="shared" si="78"/>
        <v>NOT EQUAL</v>
      </c>
      <c r="M998" s="24" t="s">
        <v>1487</v>
      </c>
      <c r="N998" s="24" t="s">
        <v>3911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2332</v>
      </c>
      <c r="D999" s="1" t="s">
        <v>1488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2233</v>
      </c>
      <c r="K999" s="14" t="str">
        <f t="shared" si="78"/>
        <v>NOT EQUAL</v>
      </c>
      <c r="M999" s="24" t="s">
        <v>1488</v>
      </c>
      <c r="N999" s="24" t="s">
        <v>3911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2332</v>
      </c>
      <c r="D1000" s="1" t="s">
        <v>1489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2233</v>
      </c>
      <c r="K1000" s="14" t="str">
        <f t="shared" si="78"/>
        <v>NOT EQUAL</v>
      </c>
      <c r="M1000" s="24" t="s">
        <v>1489</v>
      </c>
      <c r="N1000" s="24" t="s">
        <v>3911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2332</v>
      </c>
      <c r="D1001" s="1" t="s">
        <v>1490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2233</v>
      </c>
      <c r="K1001" s="14" t="str">
        <f t="shared" si="78"/>
        <v>NOT EQUAL</v>
      </c>
      <c r="M1001" s="24" t="s">
        <v>1490</v>
      </c>
      <c r="N1001" s="24" t="s">
        <v>3911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2332</v>
      </c>
      <c r="D1002" s="1" t="s">
        <v>1491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2233</v>
      </c>
      <c r="K1002" s="14" t="str">
        <f t="shared" si="78"/>
        <v>NOT EQUAL</v>
      </c>
      <c r="M1002" s="24" t="s">
        <v>1491</v>
      </c>
      <c r="N1002" s="24" t="s">
        <v>3911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2332</v>
      </c>
      <c r="D1003" s="1" t="s">
        <v>1492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2233</v>
      </c>
      <c r="K1003" s="14" t="str">
        <f t="shared" si="78"/>
        <v>NOT EQUAL</v>
      </c>
      <c r="M1003" s="24" t="s">
        <v>1492</v>
      </c>
      <c r="N1003" s="24" t="s">
        <v>3911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2332</v>
      </c>
      <c r="D1004" s="1" t="s">
        <v>1493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2233</v>
      </c>
      <c r="K1004" s="14" t="str">
        <f t="shared" si="78"/>
        <v>NOT EQUAL</v>
      </c>
      <c r="M1004" s="24" t="s">
        <v>1493</v>
      </c>
      <c r="N1004" s="24" t="s">
        <v>3911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2332</v>
      </c>
      <c r="D1005" s="1" t="s">
        <v>1494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2233</v>
      </c>
      <c r="K1005" s="14" t="str">
        <f t="shared" si="78"/>
        <v>NOT EQUAL</v>
      </c>
      <c r="M1005" s="24" t="s">
        <v>1494</v>
      </c>
      <c r="N1005" s="24" t="s">
        <v>3911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2332</v>
      </c>
      <c r="D1006" s="1" t="s">
        <v>1495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2233</v>
      </c>
      <c r="K1006" s="14" t="str">
        <f t="shared" si="78"/>
        <v>NOT EQUAL</v>
      </c>
      <c r="M1006" s="24" t="s">
        <v>1495</v>
      </c>
      <c r="N1006" s="24" t="s">
        <v>3911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2332</v>
      </c>
      <c r="D1007" s="1" t="s">
        <v>1496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2233</v>
      </c>
      <c r="K1007" s="14" t="str">
        <f t="shared" si="78"/>
        <v>NOT EQUAL</v>
      </c>
      <c r="M1007" s="24" t="s">
        <v>1496</v>
      </c>
      <c r="N1007" s="24" t="s">
        <v>3911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2332</v>
      </c>
      <c r="D1008" s="1" t="s">
        <v>1497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2233</v>
      </c>
      <c r="K1008" s="14" t="str">
        <f t="shared" si="78"/>
        <v>NOT EQUAL</v>
      </c>
      <c r="M1008" s="24" t="s">
        <v>1497</v>
      </c>
      <c r="N1008" s="24" t="s">
        <v>3911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2332</v>
      </c>
      <c r="D1009" s="1" t="s">
        <v>1498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2233</v>
      </c>
      <c r="K1009" s="14" t="str">
        <f t="shared" si="78"/>
        <v>NOT EQUAL</v>
      </c>
      <c r="M1009" s="24" t="s">
        <v>1498</v>
      </c>
      <c r="N1009" s="24" t="s">
        <v>3911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2332</v>
      </c>
      <c r="D1010" s="1" t="s">
        <v>1499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2233</v>
      </c>
      <c r="K1010" s="14" t="str">
        <f t="shared" si="78"/>
        <v>NOT EQUAL</v>
      </c>
      <c r="M1010" s="24" t="s">
        <v>1499</v>
      </c>
      <c r="N1010" s="24" t="s">
        <v>3911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2332</v>
      </c>
      <c r="D1011" s="1" t="s">
        <v>1500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2233</v>
      </c>
      <c r="K1011" s="14" t="str">
        <f t="shared" si="78"/>
        <v>NOT EQUAL</v>
      </c>
      <c r="M1011" s="24" t="s">
        <v>1500</v>
      </c>
      <c r="N1011" s="24" t="s">
        <v>3911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2332</v>
      </c>
      <c r="D1012" s="1" t="s">
        <v>1501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2233</v>
      </c>
      <c r="K1012" s="14" t="str">
        <f t="shared" si="78"/>
        <v>NOT EQUAL</v>
      </c>
      <c r="M1012" s="24" t="s">
        <v>1501</v>
      </c>
      <c r="N1012" s="24" t="s">
        <v>3911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2332</v>
      </c>
      <c r="D1013" s="1" t="s">
        <v>1502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2233</v>
      </c>
      <c r="K1013" s="14" t="str">
        <f t="shared" si="78"/>
        <v>NOT EQUAL</v>
      </c>
      <c r="M1013" s="24" t="s">
        <v>1502</v>
      </c>
      <c r="N1013" s="24" t="s">
        <v>3911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2332</v>
      </c>
      <c r="D1014" s="1" t="s">
        <v>1503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2233</v>
      </c>
      <c r="K1014" s="14" t="str">
        <f t="shared" si="78"/>
        <v>NOT EQUAL</v>
      </c>
      <c r="M1014" s="24" t="s">
        <v>1503</v>
      </c>
      <c r="N1014" s="24" t="s">
        <v>3911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2332</v>
      </c>
      <c r="D1015" s="1" t="s">
        <v>1504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2233</v>
      </c>
      <c r="K1015" s="14" t="str">
        <f t="shared" si="78"/>
        <v>NOT EQUAL</v>
      </c>
      <c r="M1015" s="24" t="s">
        <v>1504</v>
      </c>
      <c r="N1015" s="24" t="s">
        <v>3911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2332</v>
      </c>
      <c r="D1016" s="1" t="s">
        <v>1505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2233</v>
      </c>
      <c r="K1016" s="14" t="str">
        <f t="shared" si="78"/>
        <v>NOT EQUAL</v>
      </c>
      <c r="M1016" s="24" t="s">
        <v>1505</v>
      </c>
      <c r="N1016" s="24" t="s">
        <v>3911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2332</v>
      </c>
      <c r="D1017" s="1" t="s">
        <v>1506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2233</v>
      </c>
      <c r="K1017" s="14" t="str">
        <f t="shared" si="78"/>
        <v>NOT EQUAL</v>
      </c>
      <c r="M1017" s="24" t="s">
        <v>1506</v>
      </c>
      <c r="N1017" s="24" t="s">
        <v>3911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2332</v>
      </c>
      <c r="D1018" s="1" t="s">
        <v>1507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2233</v>
      </c>
      <c r="K1018" s="14" t="str">
        <f t="shared" si="78"/>
        <v>NOT EQUAL</v>
      </c>
      <c r="M1018" s="24" t="s">
        <v>1507</v>
      </c>
      <c r="N1018" s="24" t="s">
        <v>3911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2332</v>
      </c>
      <c r="D1019" s="1" t="s">
        <v>1508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2233</v>
      </c>
      <c r="K1019" s="14" t="str">
        <f t="shared" si="78"/>
        <v>NOT EQUAL</v>
      </c>
      <c r="M1019" s="24" t="s">
        <v>1508</v>
      </c>
      <c r="N1019" s="24" t="s">
        <v>3911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2332</v>
      </c>
      <c r="D1020" s="1" t="s">
        <v>1509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2233</v>
      </c>
      <c r="K1020" s="14" t="str">
        <f t="shared" si="78"/>
        <v>NOT EQUAL</v>
      </c>
      <c r="M1020" s="24" t="s">
        <v>1509</v>
      </c>
      <c r="N1020" s="24" t="s">
        <v>3911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2332</v>
      </c>
      <c r="D1021" s="1" t="s">
        <v>1510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2233</v>
      </c>
      <c r="K1021" s="14" t="str">
        <f t="shared" si="78"/>
        <v>NOT EQUAL</v>
      </c>
      <c r="M1021" s="24" t="s">
        <v>1510</v>
      </c>
      <c r="N1021" s="24" t="s">
        <v>3911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2332</v>
      </c>
      <c r="D1022" s="1" t="s">
        <v>1511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2233</v>
      </c>
      <c r="K1022" s="14" t="str">
        <f t="shared" si="78"/>
        <v>NOT EQUAL</v>
      </c>
      <c r="M1022" s="24" t="s">
        <v>1511</v>
      </c>
      <c r="N1022" s="24" t="s">
        <v>3911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2332</v>
      </c>
      <c r="D1023" s="1" t="s">
        <v>1512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2233</v>
      </c>
      <c r="K1023" s="14" t="str">
        <f t="shared" si="78"/>
        <v>NOT EQUAL</v>
      </c>
      <c r="M1023" s="24" t="s">
        <v>1512</v>
      </c>
      <c r="N1023" s="24" t="s">
        <v>3911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2332</v>
      </c>
      <c r="D1024" s="1" t="s">
        <v>1513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2233</v>
      </c>
      <c r="K1024" s="14" t="str">
        <f t="shared" si="78"/>
        <v>NOT EQUAL</v>
      </c>
      <c r="M1024" s="24" t="s">
        <v>1513</v>
      </c>
      <c r="N1024" s="24" t="s">
        <v>3911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2332</v>
      </c>
      <c r="D1025" s="1" t="s">
        <v>1514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2233</v>
      </c>
      <c r="K1025" s="14" t="str">
        <f t="shared" si="78"/>
        <v>NOT EQUAL</v>
      </c>
      <c r="M1025" s="24" t="s">
        <v>1514</v>
      </c>
      <c r="N1025" s="24" t="s">
        <v>3911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2332</v>
      </c>
      <c r="D1026" s="1" t="s">
        <v>1515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2233</v>
      </c>
      <c r="K1026" s="14" t="str">
        <f t="shared" si="78"/>
        <v>NOT EQUAL</v>
      </c>
      <c r="M1026" s="24" t="s">
        <v>1515</v>
      </c>
      <c r="N1026" s="24" t="s">
        <v>3911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2332</v>
      </c>
      <c r="D1027" s="1" t="s">
        <v>1516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2233</v>
      </c>
      <c r="K1027" s="14" t="str">
        <f t="shared" si="78"/>
        <v>NOT EQUAL</v>
      </c>
      <c r="M1027" s="24" t="s">
        <v>1516</v>
      </c>
      <c r="N1027" s="24" t="s">
        <v>3911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2332</v>
      </c>
      <c r="D1028" s="1" t="s">
        <v>1517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2233</v>
      </c>
      <c r="K1028" s="14" t="str">
        <f t="shared" ref="K1028:K1091" si="83">IF(E1028=F1028,"","NOT EQUAL")</f>
        <v>NOT EQUAL</v>
      </c>
      <c r="M1028" s="24" t="s">
        <v>1517</v>
      </c>
      <c r="N1028" s="24" t="s">
        <v>3911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2262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2233</v>
      </c>
      <c r="K1029" s="14" t="str">
        <f t="shared" si="83"/>
        <v/>
      </c>
      <c r="M1029" s="24" t="s">
        <v>3334</v>
      </c>
      <c r="N1029" s="24" t="s">
        <v>3911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2262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2233</v>
      </c>
      <c r="K1030" s="14" t="str">
        <f t="shared" si="83"/>
        <v/>
      </c>
      <c r="M1030" s="24" t="s">
        <v>3335</v>
      </c>
      <c r="N1030" s="24" t="s">
        <v>3911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2262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2233</v>
      </c>
      <c r="K1031" s="14" t="str">
        <f t="shared" si="83"/>
        <v/>
      </c>
      <c r="M1031" s="24" t="s">
        <v>3336</v>
      </c>
      <c r="N1031" s="24" t="s">
        <v>3911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2262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2233</v>
      </c>
      <c r="K1032" s="14" t="str">
        <f t="shared" si="83"/>
        <v/>
      </c>
      <c r="M1032" s="24" t="s">
        <v>3337</v>
      </c>
      <c r="N1032" s="24" t="s">
        <v>3911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2262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2233</v>
      </c>
      <c r="K1033" s="14" t="str">
        <f t="shared" si="83"/>
        <v/>
      </c>
      <c r="M1033" s="24" t="s">
        <v>3338</v>
      </c>
      <c r="N1033" s="24" t="s">
        <v>3911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2262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2233</v>
      </c>
      <c r="K1034" s="14" t="str">
        <f t="shared" si="83"/>
        <v/>
      </c>
      <c r="M1034" s="24" t="s">
        <v>3339</v>
      </c>
      <c r="N1034" s="24" t="s">
        <v>3911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2332</v>
      </c>
      <c r="D1035" s="1" t="s">
        <v>1518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4429</v>
      </c>
      <c r="J1035" s="19" t="s">
        <v>2233</v>
      </c>
      <c r="K1035" s="14" t="str">
        <f t="shared" si="83"/>
        <v/>
      </c>
      <c r="M1035" s="24" t="s">
        <v>1518</v>
      </c>
      <c r="N1035" s="24" t="s">
        <v>3911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2332</v>
      </c>
      <c r="D1036" s="1" t="s">
        <v>1519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4429</v>
      </c>
      <c r="J1036" s="19" t="s">
        <v>2233</v>
      </c>
      <c r="K1036" s="14" t="str">
        <f t="shared" si="83"/>
        <v/>
      </c>
      <c r="M1036" s="24" t="s">
        <v>1519</v>
      </c>
      <c r="N1036" s="24" t="s">
        <v>3911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2332</v>
      </c>
      <c r="D1037" s="1" t="s">
        <v>1520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4429</v>
      </c>
      <c r="J1037" s="19" t="s">
        <v>2233</v>
      </c>
      <c r="K1037" s="14" t="str">
        <f t="shared" si="83"/>
        <v/>
      </c>
      <c r="M1037" s="24" t="s">
        <v>1520</v>
      </c>
      <c r="N1037" s="24" t="s">
        <v>3911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2332</v>
      </c>
      <c r="D1038" s="1" t="s">
        <v>1521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4429</v>
      </c>
      <c r="J1038" s="19" t="s">
        <v>2233</v>
      </c>
      <c r="K1038" s="14" t="str">
        <f t="shared" si="83"/>
        <v/>
      </c>
      <c r="M1038" s="24" t="s">
        <v>1521</v>
      </c>
      <c r="N1038" s="24" t="s">
        <v>3911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2332</v>
      </c>
      <c r="D1039" s="1" t="s">
        <v>1522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4429</v>
      </c>
      <c r="J1039" s="19" t="s">
        <v>2233</v>
      </c>
      <c r="K1039" s="14" t="str">
        <f t="shared" si="83"/>
        <v/>
      </c>
      <c r="M1039" s="24" t="s">
        <v>1522</v>
      </c>
      <c r="N1039" s="24" t="s">
        <v>3911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2332</v>
      </c>
      <c r="D1040" s="1" t="s">
        <v>1523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4429</v>
      </c>
      <c r="J1040" s="19" t="s">
        <v>2233</v>
      </c>
      <c r="K1040" s="14" t="str">
        <f t="shared" si="83"/>
        <v/>
      </c>
      <c r="M1040" s="24" t="s">
        <v>1523</v>
      </c>
      <c r="N1040" s="24" t="s">
        <v>3911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2332</v>
      </c>
      <c r="D1041" s="1" t="s">
        <v>1524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4429</v>
      </c>
      <c r="J1041" s="19" t="s">
        <v>2233</v>
      </c>
      <c r="K1041" s="14" t="str">
        <f t="shared" si="83"/>
        <v/>
      </c>
      <c r="M1041" s="24" t="s">
        <v>1524</v>
      </c>
      <c r="N1041" s="24" t="s">
        <v>3911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2332</v>
      </c>
      <c r="D1042" s="1" t="s">
        <v>1525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4429</v>
      </c>
      <c r="J1042" s="19" t="s">
        <v>2233</v>
      </c>
      <c r="K1042" s="14" t="str">
        <f t="shared" si="83"/>
        <v/>
      </c>
      <c r="M1042" s="24" t="s">
        <v>1525</v>
      </c>
      <c r="N1042" s="24" t="s">
        <v>3911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2332</v>
      </c>
      <c r="D1043" s="1" t="s">
        <v>1526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4429</v>
      </c>
      <c r="J1043" s="19" t="s">
        <v>2233</v>
      </c>
      <c r="K1043" s="14" t="str">
        <f t="shared" si="83"/>
        <v/>
      </c>
      <c r="M1043" s="24" t="s">
        <v>1526</v>
      </c>
      <c r="N1043" s="24" t="s">
        <v>3911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2332</v>
      </c>
      <c r="D1044" s="1" t="s">
        <v>1527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4429</v>
      </c>
      <c r="J1044" s="19" t="s">
        <v>2233</v>
      </c>
      <c r="K1044" s="14" t="str">
        <f t="shared" si="83"/>
        <v/>
      </c>
      <c r="M1044" s="24" t="s">
        <v>1527</v>
      </c>
      <c r="N1044" s="24" t="s">
        <v>3911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2332</v>
      </c>
      <c r="D1045" s="1" t="s">
        <v>1528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4429</v>
      </c>
      <c r="J1045" s="19" t="s">
        <v>2233</v>
      </c>
      <c r="K1045" s="14" t="str">
        <f t="shared" si="83"/>
        <v/>
      </c>
      <c r="M1045" s="24" t="s">
        <v>1528</v>
      </c>
      <c r="N1045" s="24" t="s">
        <v>3911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2332</v>
      </c>
      <c r="D1046" s="1" t="s">
        <v>1529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4429</v>
      </c>
      <c r="J1046" s="19" t="s">
        <v>2233</v>
      </c>
      <c r="K1046" s="14" t="str">
        <f t="shared" si="83"/>
        <v/>
      </c>
      <c r="M1046" s="24" t="s">
        <v>1529</v>
      </c>
      <c r="N1046" s="24" t="s">
        <v>3911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2332</v>
      </c>
      <c r="D1047" s="1" t="s">
        <v>1530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4429</v>
      </c>
      <c r="J1047" s="19" t="s">
        <v>2233</v>
      </c>
      <c r="K1047" s="14" t="str">
        <f t="shared" si="83"/>
        <v/>
      </c>
      <c r="M1047" s="24" t="s">
        <v>1530</v>
      </c>
      <c r="N1047" s="24" t="s">
        <v>3911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2332</v>
      </c>
      <c r="D1048" s="1" t="s">
        <v>1531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4429</v>
      </c>
      <c r="J1048" s="19" t="s">
        <v>2233</v>
      </c>
      <c r="K1048" s="14" t="str">
        <f t="shared" si="83"/>
        <v/>
      </c>
      <c r="M1048" s="24" t="s">
        <v>1531</v>
      </c>
      <c r="N1048" s="24" t="s">
        <v>3911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2332</v>
      </c>
      <c r="D1049" s="1" t="s">
        <v>1532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4429</v>
      </c>
      <c r="J1049" s="19" t="s">
        <v>2233</v>
      </c>
      <c r="K1049" s="14" t="str">
        <f t="shared" si="83"/>
        <v/>
      </c>
      <c r="M1049" s="24" t="s">
        <v>1532</v>
      </c>
      <c r="N1049" s="24" t="s">
        <v>3911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2332</v>
      </c>
      <c r="D1050" s="1" t="s">
        <v>1533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4429</v>
      </c>
      <c r="J1050" s="19" t="s">
        <v>2233</v>
      </c>
      <c r="K1050" s="14" t="str">
        <f t="shared" si="83"/>
        <v/>
      </c>
      <c r="M1050" s="24" t="s">
        <v>1533</v>
      </c>
      <c r="N1050" s="24" t="s">
        <v>3911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2332</v>
      </c>
      <c r="D1051" s="1" t="s">
        <v>1534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4429</v>
      </c>
      <c r="J1051" s="19" t="s">
        <v>2233</v>
      </c>
      <c r="K1051" s="14" t="str">
        <f t="shared" si="83"/>
        <v/>
      </c>
      <c r="M1051" s="24" t="s">
        <v>1534</v>
      </c>
      <c r="N1051" s="24" t="s">
        <v>3911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2332</v>
      </c>
      <c r="D1052" s="1" t="s">
        <v>1535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4429</v>
      </c>
      <c r="J1052" s="19" t="s">
        <v>2233</v>
      </c>
      <c r="K1052" s="14" t="str">
        <f t="shared" si="83"/>
        <v/>
      </c>
      <c r="M1052" s="24" t="s">
        <v>1535</v>
      </c>
      <c r="N1052" s="24" t="s">
        <v>3911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2332</v>
      </c>
      <c r="D1053" s="1" t="s">
        <v>1536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4429</v>
      </c>
      <c r="J1053" s="19" t="s">
        <v>2233</v>
      </c>
      <c r="K1053" s="14" t="str">
        <f t="shared" si="83"/>
        <v/>
      </c>
      <c r="M1053" s="24" t="s">
        <v>1536</v>
      </c>
      <c r="N1053" s="24" t="s">
        <v>3911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2332</v>
      </c>
      <c r="D1054" s="1" t="s">
        <v>1537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4429</v>
      </c>
      <c r="J1054" s="19" t="s">
        <v>2233</v>
      </c>
      <c r="K1054" s="14" t="str">
        <f t="shared" si="83"/>
        <v/>
      </c>
      <c r="M1054" s="24" t="s">
        <v>1537</v>
      </c>
      <c r="N1054" s="24" t="s">
        <v>3911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2332</v>
      </c>
      <c r="D1055" s="1" t="s">
        <v>1538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4429</v>
      </c>
      <c r="J1055" s="19" t="s">
        <v>2233</v>
      </c>
      <c r="K1055" s="14" t="str">
        <f t="shared" si="83"/>
        <v/>
      </c>
      <c r="M1055" s="24" t="s">
        <v>1538</v>
      </c>
      <c r="N1055" s="24" t="s">
        <v>3911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2332</v>
      </c>
      <c r="D1056" s="1" t="s">
        <v>1539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4429</v>
      </c>
      <c r="J1056" s="19" t="s">
        <v>2233</v>
      </c>
      <c r="K1056" s="14" t="str">
        <f t="shared" si="83"/>
        <v/>
      </c>
      <c r="M1056" s="24" t="s">
        <v>1539</v>
      </c>
      <c r="N1056" s="24" t="s">
        <v>3911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2332</v>
      </c>
      <c r="D1057" s="1" t="s">
        <v>1540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4429</v>
      </c>
      <c r="J1057" s="19" t="s">
        <v>2233</v>
      </c>
      <c r="K1057" s="14" t="str">
        <f t="shared" si="83"/>
        <v/>
      </c>
      <c r="M1057" s="24" t="s">
        <v>1540</v>
      </c>
      <c r="N1057" s="24" t="s">
        <v>3911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2262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2233</v>
      </c>
      <c r="K1058" s="14" t="str">
        <f t="shared" si="83"/>
        <v/>
      </c>
      <c r="M1058" s="24" t="s">
        <v>3340</v>
      </c>
      <c r="N1058" s="24" t="s">
        <v>3911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2332</v>
      </c>
      <c r="D1059" s="1" t="s">
        <v>1541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4429</v>
      </c>
      <c r="J1059" s="19" t="s">
        <v>2233</v>
      </c>
      <c r="K1059" s="14" t="str">
        <f t="shared" si="83"/>
        <v/>
      </c>
      <c r="M1059" s="24" t="s">
        <v>1541</v>
      </c>
      <c r="N1059" s="24" t="s">
        <v>3911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2332</v>
      </c>
      <c r="D1060" s="1" t="s">
        <v>1542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4429</v>
      </c>
      <c r="J1060" s="19" t="s">
        <v>2233</v>
      </c>
      <c r="K1060" s="14" t="str">
        <f t="shared" si="83"/>
        <v/>
      </c>
      <c r="M1060" s="24" t="s">
        <v>1542</v>
      </c>
      <c r="N1060" s="24" t="s">
        <v>3911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2332</v>
      </c>
      <c r="D1061" s="1" t="s">
        <v>1543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4429</v>
      </c>
      <c r="J1061" s="19" t="s">
        <v>2233</v>
      </c>
      <c r="K1061" s="14" t="str">
        <f t="shared" si="83"/>
        <v/>
      </c>
      <c r="M1061" s="24" t="s">
        <v>1543</v>
      </c>
      <c r="N1061" s="24" t="s">
        <v>3911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2332</v>
      </c>
      <c r="D1062" s="1" t="s">
        <v>1544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4429</v>
      </c>
      <c r="J1062" s="19" t="s">
        <v>2233</v>
      </c>
      <c r="K1062" s="14" t="str">
        <f t="shared" si="83"/>
        <v/>
      </c>
      <c r="M1062" s="24" t="s">
        <v>1544</v>
      </c>
      <c r="N1062" s="24" t="s">
        <v>3911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2332</v>
      </c>
      <c r="D1063" s="1" t="s">
        <v>1545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4429</v>
      </c>
      <c r="J1063" s="19" t="s">
        <v>2233</v>
      </c>
      <c r="K1063" s="14" t="str">
        <f t="shared" si="83"/>
        <v/>
      </c>
      <c r="M1063" s="24" t="s">
        <v>1545</v>
      </c>
      <c r="N1063" s="24" t="s">
        <v>3911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2332</v>
      </c>
      <c r="D1064" s="1" t="s">
        <v>1546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4429</v>
      </c>
      <c r="J1064" s="19" t="s">
        <v>2233</v>
      </c>
      <c r="K1064" s="14" t="str">
        <f t="shared" si="83"/>
        <v/>
      </c>
      <c r="M1064" s="24" t="s">
        <v>1546</v>
      </c>
      <c r="N1064" s="24" t="s">
        <v>3911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2332</v>
      </c>
      <c r="D1065" s="1" t="s">
        <v>1547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4429</v>
      </c>
      <c r="J1065" s="19" t="s">
        <v>2233</v>
      </c>
      <c r="K1065" s="14" t="str">
        <f t="shared" si="83"/>
        <v/>
      </c>
      <c r="M1065" s="24" t="s">
        <v>1547</v>
      </c>
      <c r="N1065" s="24" t="s">
        <v>3911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2332</v>
      </c>
      <c r="D1066" s="1" t="s">
        <v>1548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4429</v>
      </c>
      <c r="J1066" s="19" t="s">
        <v>2233</v>
      </c>
      <c r="K1066" s="14" t="str">
        <f t="shared" si="83"/>
        <v/>
      </c>
      <c r="M1066" s="24" t="s">
        <v>1548</v>
      </c>
      <c r="N1066" s="24" t="s">
        <v>3911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2332</v>
      </c>
      <c r="D1067" s="1" t="s">
        <v>1549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2233</v>
      </c>
      <c r="K1067" s="14" t="str">
        <f t="shared" si="83"/>
        <v/>
      </c>
      <c r="M1067" s="24" t="s">
        <v>1549</v>
      </c>
      <c r="N1067" s="24" t="s">
        <v>3911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2332</v>
      </c>
      <c r="D1068" s="1" t="s">
        <v>1550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4429</v>
      </c>
      <c r="J1068" s="19" t="s">
        <v>2233</v>
      </c>
      <c r="K1068" s="14" t="str">
        <f t="shared" si="83"/>
        <v/>
      </c>
      <c r="M1068" s="24" t="s">
        <v>1550</v>
      </c>
      <c r="N1068" s="24" t="s">
        <v>3911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2332</v>
      </c>
      <c r="D1069" s="1" t="s">
        <v>1551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4429</v>
      </c>
      <c r="J1069" s="19" t="s">
        <v>2233</v>
      </c>
      <c r="K1069" s="14" t="str">
        <f t="shared" si="83"/>
        <v/>
      </c>
      <c r="M1069" s="24" t="s">
        <v>1551</v>
      </c>
      <c r="N1069" s="24" t="s">
        <v>3911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2332</v>
      </c>
      <c r="D1070" s="1" t="s">
        <v>1552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4429</v>
      </c>
      <c r="J1070" s="19" t="s">
        <v>2233</v>
      </c>
      <c r="K1070" s="14" t="str">
        <f t="shared" si="83"/>
        <v/>
      </c>
      <c r="M1070" s="24" t="s">
        <v>1552</v>
      </c>
      <c r="N1070" s="24" t="s">
        <v>3911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2332</v>
      </c>
      <c r="D1071" s="1" t="s">
        <v>1553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4429</v>
      </c>
      <c r="J1071" s="19" t="s">
        <v>2233</v>
      </c>
      <c r="K1071" s="14" t="str">
        <f t="shared" si="83"/>
        <v/>
      </c>
      <c r="M1071" s="24" t="s">
        <v>1553</v>
      </c>
      <c r="N1071" s="24" t="s">
        <v>3911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2332</v>
      </c>
      <c r="D1072" s="1" t="s">
        <v>1554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4429</v>
      </c>
      <c r="J1072" s="19" t="s">
        <v>2233</v>
      </c>
      <c r="K1072" s="14" t="str">
        <f t="shared" si="83"/>
        <v/>
      </c>
      <c r="M1072" s="24" t="s">
        <v>1554</v>
      </c>
      <c r="N1072" s="24" t="s">
        <v>3911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2332</v>
      </c>
      <c r="D1073" s="1" t="s">
        <v>1555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4429</v>
      </c>
      <c r="J1073" s="19" t="s">
        <v>2233</v>
      </c>
      <c r="K1073" s="14" t="str">
        <f t="shared" si="83"/>
        <v/>
      </c>
      <c r="M1073" s="24" t="s">
        <v>1555</v>
      </c>
      <c r="N1073" s="24" t="s">
        <v>3911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2332</v>
      </c>
      <c r="D1074" s="1" t="s">
        <v>1556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4429</v>
      </c>
      <c r="J1074" s="19" t="s">
        <v>2233</v>
      </c>
      <c r="K1074" s="14" t="str">
        <f t="shared" si="83"/>
        <v/>
      </c>
      <c r="M1074" s="24" t="s">
        <v>1556</v>
      </c>
      <c r="N1074" s="24" t="s">
        <v>3911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2332</v>
      </c>
      <c r="D1075" s="1" t="s">
        <v>1557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4429</v>
      </c>
      <c r="J1075" s="19" t="s">
        <v>2233</v>
      </c>
      <c r="K1075" s="14" t="str">
        <f t="shared" si="83"/>
        <v/>
      </c>
      <c r="M1075" s="24" t="s">
        <v>1557</v>
      </c>
      <c r="N1075" s="24" t="s">
        <v>3911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2332</v>
      </c>
      <c r="D1076" s="1" t="s">
        <v>1558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4429</v>
      </c>
      <c r="J1076" s="19" t="s">
        <v>2233</v>
      </c>
      <c r="K1076" s="14" t="str">
        <f t="shared" si="83"/>
        <v/>
      </c>
      <c r="M1076" s="24" t="s">
        <v>1558</v>
      </c>
      <c r="N1076" s="24" t="s">
        <v>3911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2332</v>
      </c>
      <c r="D1077" s="1" t="s">
        <v>1559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4429</v>
      </c>
      <c r="J1077" s="19" t="s">
        <v>2233</v>
      </c>
      <c r="K1077" s="14" t="str">
        <f t="shared" si="83"/>
        <v/>
      </c>
      <c r="M1077" s="24" t="s">
        <v>1559</v>
      </c>
      <c r="N1077" s="24" t="s">
        <v>3911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2332</v>
      </c>
      <c r="D1078" s="1" t="s">
        <v>1560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4429</v>
      </c>
      <c r="J1078" s="19" t="s">
        <v>2233</v>
      </c>
      <c r="K1078" s="14" t="str">
        <f t="shared" si="83"/>
        <v/>
      </c>
      <c r="M1078" s="24" t="s">
        <v>1560</v>
      </c>
      <c r="N1078" s="24" t="s">
        <v>3911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2332</v>
      </c>
      <c r="D1079" s="1" t="s">
        <v>1561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4429</v>
      </c>
      <c r="J1079" s="19" t="s">
        <v>2233</v>
      </c>
      <c r="K1079" s="14" t="str">
        <f t="shared" si="83"/>
        <v/>
      </c>
      <c r="M1079" s="24" t="s">
        <v>1561</v>
      </c>
      <c r="N1079" s="24" t="s">
        <v>3911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2332</v>
      </c>
      <c r="D1080" s="1" t="s">
        <v>1562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4429</v>
      </c>
      <c r="J1080" s="19" t="s">
        <v>2233</v>
      </c>
      <c r="K1080" s="14" t="str">
        <f t="shared" si="83"/>
        <v/>
      </c>
      <c r="M1080" s="24" t="s">
        <v>1562</v>
      </c>
      <c r="N1080" s="24" t="s">
        <v>3911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2332</v>
      </c>
      <c r="D1081" s="1" t="s">
        <v>1563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4429</v>
      </c>
      <c r="J1081" s="19" t="s">
        <v>2233</v>
      </c>
      <c r="K1081" s="14" t="str">
        <f t="shared" si="83"/>
        <v/>
      </c>
      <c r="M1081" s="24" t="s">
        <v>1563</v>
      </c>
      <c r="N1081" s="24" t="s">
        <v>3911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2332</v>
      </c>
      <c r="D1082" s="1" t="s">
        <v>1564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4429</v>
      </c>
      <c r="J1082" s="19" t="s">
        <v>2233</v>
      </c>
      <c r="K1082" s="14" t="str">
        <f t="shared" si="83"/>
        <v/>
      </c>
      <c r="M1082" s="24" t="s">
        <v>1564</v>
      </c>
      <c r="N1082" s="24" t="s">
        <v>3911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2262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2233</v>
      </c>
      <c r="K1083" s="14" t="str">
        <f t="shared" si="83"/>
        <v/>
      </c>
      <c r="M1083" s="24" t="s">
        <v>3341</v>
      </c>
      <c r="N1083" s="24" t="s">
        <v>3911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2262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2233</v>
      </c>
      <c r="K1084" s="14" t="str">
        <f t="shared" si="83"/>
        <v/>
      </c>
      <c r="M1084" s="24" t="s">
        <v>3342</v>
      </c>
      <c r="N1084" s="24" t="s">
        <v>3911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2332</v>
      </c>
      <c r="D1085" s="1" t="s">
        <v>4428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4429</v>
      </c>
      <c r="J1085" s="19" t="s">
        <v>2233</v>
      </c>
      <c r="K1085" s="14" t="str">
        <f t="shared" si="83"/>
        <v/>
      </c>
      <c r="M1085" s="24" t="s">
        <v>4428</v>
      </c>
      <c r="N1085" s="24" t="s">
        <v>3911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2332</v>
      </c>
      <c r="D1086" s="1" t="s">
        <v>1565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4429</v>
      </c>
      <c r="J1086" s="19" t="s">
        <v>2233</v>
      </c>
      <c r="K1086" s="14" t="str">
        <f t="shared" si="83"/>
        <v/>
      </c>
      <c r="M1086" s="24" t="s">
        <v>1565</v>
      </c>
      <c r="N1086" s="24" t="s">
        <v>3911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2332</v>
      </c>
      <c r="D1087" s="1" t="s">
        <v>1566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4429</v>
      </c>
      <c r="J1087" s="19" t="s">
        <v>2233</v>
      </c>
      <c r="K1087" s="14" t="str">
        <f t="shared" si="83"/>
        <v/>
      </c>
      <c r="M1087" s="24" t="s">
        <v>1566</v>
      </c>
      <c r="N1087" s="24" t="s">
        <v>3911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2332</v>
      </c>
      <c r="D1088" s="1" t="s">
        <v>1567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4429</v>
      </c>
      <c r="J1088" s="19" t="s">
        <v>2233</v>
      </c>
      <c r="K1088" s="14" t="str">
        <f t="shared" si="83"/>
        <v/>
      </c>
      <c r="M1088" s="24" t="s">
        <v>1567</v>
      </c>
      <c r="N1088" s="24" t="s">
        <v>3911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2332</v>
      </c>
      <c r="D1089" s="1" t="s">
        <v>1568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4429</v>
      </c>
      <c r="J1089" s="19" t="s">
        <v>2233</v>
      </c>
      <c r="K1089" s="14" t="str">
        <f t="shared" si="83"/>
        <v/>
      </c>
      <c r="M1089" s="24" t="s">
        <v>1568</v>
      </c>
      <c r="N1089" s="24" t="s">
        <v>3911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2332</v>
      </c>
      <c r="D1090" s="1" t="s">
        <v>1569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4429</v>
      </c>
      <c r="J1090" s="19" t="s">
        <v>2233</v>
      </c>
      <c r="K1090" s="14" t="str">
        <f t="shared" si="83"/>
        <v/>
      </c>
      <c r="M1090" s="24" t="s">
        <v>1569</v>
      </c>
      <c r="N1090" s="24" t="s">
        <v>3911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2332</v>
      </c>
      <c r="D1091" s="1" t="s">
        <v>1570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4429</v>
      </c>
      <c r="J1091" s="19" t="s">
        <v>2233</v>
      </c>
      <c r="K1091" s="14" t="str">
        <f t="shared" si="83"/>
        <v/>
      </c>
      <c r="M1091" s="24" t="s">
        <v>1570</v>
      </c>
      <c r="N1091" s="24" t="s">
        <v>3911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2332</v>
      </c>
      <c r="D1092" s="1" t="s">
        <v>1571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4429</v>
      </c>
      <c r="J1092" s="19" t="s">
        <v>2233</v>
      </c>
      <c r="K1092" s="14" t="str">
        <f t="shared" ref="K1092:K1155" si="88">IF(E1092=F1092,"","NOT EQUAL")</f>
        <v/>
      </c>
      <c r="M1092" s="24" t="s">
        <v>1571</v>
      </c>
      <c r="N1092" s="24" t="s">
        <v>3911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2332</v>
      </c>
      <c r="D1093" s="1" t="s">
        <v>1572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4429</v>
      </c>
      <c r="J1093" s="19" t="s">
        <v>2233</v>
      </c>
      <c r="K1093" s="14" t="str">
        <f t="shared" si="88"/>
        <v/>
      </c>
      <c r="M1093" s="24" t="s">
        <v>1572</v>
      </c>
      <c r="N1093" s="24" t="s">
        <v>3911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2332</v>
      </c>
      <c r="D1094" s="1" t="s">
        <v>1573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4429</v>
      </c>
      <c r="J1094" s="19" t="s">
        <v>2233</v>
      </c>
      <c r="K1094" s="14" t="str">
        <f t="shared" si="88"/>
        <v/>
      </c>
      <c r="M1094" s="24" t="s">
        <v>1573</v>
      </c>
      <c r="N1094" s="24" t="s">
        <v>3911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2332</v>
      </c>
      <c r="D1095" s="1" t="s">
        <v>1574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4429</v>
      </c>
      <c r="J1095" s="19" t="s">
        <v>2233</v>
      </c>
      <c r="K1095" s="14" t="str">
        <f t="shared" si="88"/>
        <v/>
      </c>
      <c r="M1095" s="24" t="s">
        <v>1574</v>
      </c>
      <c r="N1095" s="24" t="s">
        <v>3911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2332</v>
      </c>
      <c r="D1096" s="1" t="s">
        <v>1575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4429</v>
      </c>
      <c r="J1096" s="19" t="s">
        <v>2233</v>
      </c>
      <c r="K1096" s="14" t="str">
        <f t="shared" si="88"/>
        <v/>
      </c>
      <c r="M1096" s="24" t="s">
        <v>1575</v>
      </c>
      <c r="N1096" s="24" t="s">
        <v>3911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2332</v>
      </c>
      <c r="D1097" s="1" t="s">
        <v>1576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4429</v>
      </c>
      <c r="J1097" s="19" t="s">
        <v>2233</v>
      </c>
      <c r="K1097" s="14" t="str">
        <f t="shared" si="88"/>
        <v/>
      </c>
      <c r="M1097" s="24" t="s">
        <v>1576</v>
      </c>
      <c r="N1097" s="24" t="s">
        <v>3911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2332</v>
      </c>
      <c r="D1098" s="1" t="s">
        <v>1577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4429</v>
      </c>
      <c r="J1098" s="19" t="s">
        <v>2233</v>
      </c>
      <c r="K1098" s="14" t="str">
        <f t="shared" si="88"/>
        <v/>
      </c>
      <c r="M1098" s="24" t="s">
        <v>1577</v>
      </c>
      <c r="N1098" s="24" t="s">
        <v>3911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2332</v>
      </c>
      <c r="D1099" s="1" t="s">
        <v>1578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4429</v>
      </c>
      <c r="J1099" s="19" t="s">
        <v>2233</v>
      </c>
      <c r="K1099" s="14" t="str">
        <f t="shared" si="88"/>
        <v/>
      </c>
      <c r="M1099" s="24" t="s">
        <v>1578</v>
      </c>
      <c r="N1099" s="24" t="s">
        <v>3911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2262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2233</v>
      </c>
      <c r="K1100" s="14" t="str">
        <f t="shared" si="88"/>
        <v/>
      </c>
      <c r="M1100" s="24" t="s">
        <v>3343</v>
      </c>
      <c r="N1100" s="24" t="s">
        <v>3911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2262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2233</v>
      </c>
      <c r="K1101" s="14" t="str">
        <f t="shared" si="88"/>
        <v/>
      </c>
      <c r="M1101" s="24" t="s">
        <v>3344</v>
      </c>
      <c r="N1101" s="24" t="s">
        <v>3911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2262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2233</v>
      </c>
      <c r="K1102" s="14" t="str">
        <f t="shared" si="88"/>
        <v/>
      </c>
      <c r="M1102" s="24" t="s">
        <v>3345</v>
      </c>
      <c r="N1102" s="24" t="s">
        <v>3911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2332</v>
      </c>
      <c r="D1103" s="1" t="s">
        <v>1579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4429</v>
      </c>
      <c r="J1103" s="19" t="s">
        <v>2233</v>
      </c>
      <c r="K1103" s="14" t="str">
        <f t="shared" si="88"/>
        <v/>
      </c>
      <c r="M1103" s="24" t="s">
        <v>1579</v>
      </c>
      <c r="N1103" s="24" t="s">
        <v>3911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2332</v>
      </c>
      <c r="D1104" s="1" t="s">
        <v>1580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4429</v>
      </c>
      <c r="J1104" s="19" t="s">
        <v>2233</v>
      </c>
      <c r="K1104" s="14" t="str">
        <f t="shared" si="88"/>
        <v/>
      </c>
      <c r="M1104" s="24" t="s">
        <v>1580</v>
      </c>
      <c r="N1104" s="24" t="s">
        <v>3911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2332</v>
      </c>
      <c r="D1105" s="1" t="s">
        <v>1581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4429</v>
      </c>
      <c r="J1105" s="19" t="s">
        <v>2233</v>
      </c>
      <c r="K1105" s="14" t="str">
        <f t="shared" si="88"/>
        <v/>
      </c>
      <c r="M1105" s="24" t="s">
        <v>1581</v>
      </c>
      <c r="N1105" s="24" t="s">
        <v>3911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2332</v>
      </c>
      <c r="D1106" s="1" t="s">
        <v>1582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4429</v>
      </c>
      <c r="J1106" s="19" t="s">
        <v>2233</v>
      </c>
      <c r="K1106" s="14" t="str">
        <f t="shared" si="88"/>
        <v/>
      </c>
      <c r="M1106" s="24" t="s">
        <v>1582</v>
      </c>
      <c r="N1106" s="24" t="s">
        <v>3911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2332</v>
      </c>
      <c r="D1107" s="1" t="s">
        <v>1583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4429</v>
      </c>
      <c r="J1107" s="19" t="s">
        <v>2233</v>
      </c>
      <c r="K1107" s="14" t="str">
        <f t="shared" si="88"/>
        <v/>
      </c>
      <c r="M1107" s="24" t="s">
        <v>1583</v>
      </c>
      <c r="N1107" s="24" t="s">
        <v>3911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2332</v>
      </c>
      <c r="D1108" s="1" t="s">
        <v>1584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4429</v>
      </c>
      <c r="J1108" s="19" t="s">
        <v>2233</v>
      </c>
      <c r="K1108" s="14" t="str">
        <f t="shared" si="88"/>
        <v/>
      </c>
      <c r="M1108" s="24" t="s">
        <v>1584</v>
      </c>
      <c r="N1108" s="24" t="s">
        <v>3911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2262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2233</v>
      </c>
      <c r="K1109" s="14" t="str">
        <f t="shared" si="88"/>
        <v/>
      </c>
      <c r="M1109" s="24" t="s">
        <v>3346</v>
      </c>
      <c r="N1109" s="24" t="s">
        <v>3911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2262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2233</v>
      </c>
      <c r="K1110" s="14" t="str">
        <f t="shared" si="88"/>
        <v/>
      </c>
      <c r="M1110" s="24" t="s">
        <v>3347</v>
      </c>
      <c r="N1110" s="24" t="s">
        <v>3911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2262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2233</v>
      </c>
      <c r="K1111" s="14" t="str">
        <f t="shared" si="88"/>
        <v/>
      </c>
      <c r="M1111" s="24" t="s">
        <v>3348</v>
      </c>
      <c r="N1111" s="24" t="s">
        <v>3911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2262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2233</v>
      </c>
      <c r="K1112" s="14" t="str">
        <f t="shared" si="88"/>
        <v/>
      </c>
      <c r="M1112" s="24" t="s">
        <v>3349</v>
      </c>
      <c r="N1112" s="24" t="s">
        <v>3911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2262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2233</v>
      </c>
      <c r="K1113" s="14" t="str">
        <f t="shared" si="88"/>
        <v/>
      </c>
      <c r="M1113" s="24" t="s">
        <v>3350</v>
      </c>
      <c r="N1113" s="24" t="s">
        <v>3911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2262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2233</v>
      </c>
      <c r="K1114" s="14" t="str">
        <f t="shared" si="88"/>
        <v/>
      </c>
      <c r="M1114" s="24" t="s">
        <v>3351</v>
      </c>
      <c r="N1114" s="24" t="s">
        <v>3911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2332</v>
      </c>
      <c r="D1115" s="1" t="s">
        <v>1585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4430</v>
      </c>
      <c r="J1115" s="19" t="s">
        <v>2233</v>
      </c>
      <c r="K1115" s="14" t="str">
        <f t="shared" si="88"/>
        <v/>
      </c>
      <c r="M1115" s="24" t="s">
        <v>1585</v>
      </c>
      <c r="N1115" s="24" t="s">
        <v>3911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2332</v>
      </c>
      <c r="D1116" s="1" t="s">
        <v>1586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4430</v>
      </c>
      <c r="J1116" s="19" t="s">
        <v>2233</v>
      </c>
      <c r="K1116" s="14" t="str">
        <f t="shared" si="88"/>
        <v/>
      </c>
      <c r="M1116" s="24" t="s">
        <v>1586</v>
      </c>
      <c r="N1116" s="24" t="s">
        <v>3911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2332</v>
      </c>
      <c r="D1117" s="1" t="s">
        <v>1587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4430</v>
      </c>
      <c r="J1117" s="19" t="s">
        <v>2233</v>
      </c>
      <c r="K1117" s="14" t="str">
        <f t="shared" si="88"/>
        <v/>
      </c>
      <c r="M1117" s="24" t="s">
        <v>1587</v>
      </c>
      <c r="N1117" s="24" t="s">
        <v>3911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2332</v>
      </c>
      <c r="D1118" s="1" t="s">
        <v>1588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4430</v>
      </c>
      <c r="J1118" s="19" t="s">
        <v>2233</v>
      </c>
      <c r="K1118" s="14" t="str">
        <f t="shared" si="88"/>
        <v/>
      </c>
      <c r="M1118" s="24" t="s">
        <v>1588</v>
      </c>
      <c r="N1118" s="24" t="s">
        <v>3911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2332</v>
      </c>
      <c r="D1119" s="1" t="s">
        <v>1589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4430</v>
      </c>
      <c r="J1119" s="19" t="s">
        <v>2233</v>
      </c>
      <c r="K1119" s="14" t="str">
        <f t="shared" si="88"/>
        <v/>
      </c>
      <c r="M1119" s="24" t="s">
        <v>1589</v>
      </c>
      <c r="N1119" s="24" t="s">
        <v>3911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2332</v>
      </c>
      <c r="D1120" s="1" t="s">
        <v>1590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4430</v>
      </c>
      <c r="J1120" s="19" t="s">
        <v>2233</v>
      </c>
      <c r="K1120" s="14" t="str">
        <f t="shared" si="88"/>
        <v/>
      </c>
      <c r="M1120" s="24" t="s">
        <v>1590</v>
      </c>
      <c r="N1120" s="24" t="s">
        <v>3911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2332</v>
      </c>
      <c r="D1121" s="1" t="s">
        <v>1591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4430</v>
      </c>
      <c r="J1121" s="19" t="s">
        <v>2233</v>
      </c>
      <c r="K1121" s="14" t="str">
        <f t="shared" si="88"/>
        <v/>
      </c>
      <c r="M1121" s="24" t="s">
        <v>1591</v>
      </c>
      <c r="N1121" s="24" t="s">
        <v>3911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2332</v>
      </c>
      <c r="D1122" s="1" t="s">
        <v>1592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4430</v>
      </c>
      <c r="J1122" s="19" t="s">
        <v>2233</v>
      </c>
      <c r="K1122" s="14" t="str">
        <f t="shared" si="88"/>
        <v/>
      </c>
      <c r="M1122" s="24" t="s">
        <v>1592</v>
      </c>
      <c r="N1122" s="24" t="s">
        <v>3911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2332</v>
      </c>
      <c r="D1123" s="1" t="s">
        <v>1593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4430</v>
      </c>
      <c r="J1123" s="19" t="s">
        <v>2233</v>
      </c>
      <c r="K1123" s="14" t="str">
        <f t="shared" si="88"/>
        <v/>
      </c>
      <c r="M1123" s="24" t="s">
        <v>1593</v>
      </c>
      <c r="N1123" s="24" t="s">
        <v>3911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2332</v>
      </c>
      <c r="D1124" s="1" t="s">
        <v>1594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4430</v>
      </c>
      <c r="J1124" s="19" t="s">
        <v>2233</v>
      </c>
      <c r="K1124" s="14" t="str">
        <f t="shared" si="88"/>
        <v/>
      </c>
      <c r="M1124" s="24" t="s">
        <v>1594</v>
      </c>
      <c r="N1124" s="24" t="s">
        <v>3911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2332</v>
      </c>
      <c r="D1125" s="1" t="s">
        <v>1595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4430</v>
      </c>
      <c r="J1125" s="19" t="s">
        <v>2233</v>
      </c>
      <c r="K1125" s="14" t="str">
        <f t="shared" si="88"/>
        <v/>
      </c>
      <c r="M1125" s="24" t="s">
        <v>1595</v>
      </c>
      <c r="N1125" s="24" t="s">
        <v>3911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2332</v>
      </c>
      <c r="D1126" s="1" t="s">
        <v>1596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4430</v>
      </c>
      <c r="J1126" s="19" t="s">
        <v>2233</v>
      </c>
      <c r="K1126" s="14" t="str">
        <f t="shared" si="88"/>
        <v/>
      </c>
      <c r="M1126" s="24" t="s">
        <v>1596</v>
      </c>
      <c r="N1126" s="24" t="s">
        <v>3911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2332</v>
      </c>
      <c r="D1127" s="1" t="s">
        <v>1597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4430</v>
      </c>
      <c r="J1127" s="19" t="s">
        <v>2233</v>
      </c>
      <c r="K1127" s="14" t="str">
        <f t="shared" si="88"/>
        <v/>
      </c>
      <c r="M1127" s="24" t="s">
        <v>1597</v>
      </c>
      <c r="N1127" s="24" t="s">
        <v>3911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2332</v>
      </c>
      <c r="D1128" s="1" t="s">
        <v>1598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4430</v>
      </c>
      <c r="J1128" s="19" t="s">
        <v>2233</v>
      </c>
      <c r="K1128" s="14" t="str">
        <f t="shared" si="88"/>
        <v/>
      </c>
      <c r="M1128" s="24" t="s">
        <v>1598</v>
      </c>
      <c r="N1128" s="24" t="s">
        <v>3911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2332</v>
      </c>
      <c r="D1129" s="1" t="s">
        <v>1599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4430</v>
      </c>
      <c r="J1129" s="19" t="s">
        <v>2233</v>
      </c>
      <c r="K1129" s="14" t="str">
        <f t="shared" si="88"/>
        <v/>
      </c>
      <c r="M1129" s="24" t="s">
        <v>1599</v>
      </c>
      <c r="N1129" s="24" t="s">
        <v>3911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2332</v>
      </c>
      <c r="D1130" s="1" t="s">
        <v>1600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4430</v>
      </c>
      <c r="J1130" s="19" t="s">
        <v>2233</v>
      </c>
      <c r="K1130" s="14" t="str">
        <f t="shared" si="88"/>
        <v/>
      </c>
      <c r="M1130" s="24" t="s">
        <v>1600</v>
      </c>
      <c r="N1130" s="24" t="s">
        <v>3911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2332</v>
      </c>
      <c r="D1131" s="1" t="s">
        <v>1601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4430</v>
      </c>
      <c r="J1131" s="19" t="s">
        <v>2233</v>
      </c>
      <c r="K1131" s="14" t="str">
        <f t="shared" si="88"/>
        <v/>
      </c>
      <c r="M1131" s="24" t="s">
        <v>1601</v>
      </c>
      <c r="N1131" s="24" t="s">
        <v>3911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2332</v>
      </c>
      <c r="D1132" s="1" t="s">
        <v>1602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4430</v>
      </c>
      <c r="J1132" s="19" t="s">
        <v>2233</v>
      </c>
      <c r="K1132" s="14" t="str">
        <f t="shared" si="88"/>
        <v/>
      </c>
      <c r="M1132" s="24" t="s">
        <v>1602</v>
      </c>
      <c r="N1132" s="24" t="s">
        <v>3911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2332</v>
      </c>
      <c r="D1133" s="1" t="s">
        <v>1603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4430</v>
      </c>
      <c r="J1133" s="19" t="s">
        <v>2233</v>
      </c>
      <c r="K1133" s="14" t="str">
        <f t="shared" si="88"/>
        <v/>
      </c>
      <c r="M1133" s="24" t="s">
        <v>1603</v>
      </c>
      <c r="N1133" s="24" t="s">
        <v>3911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2332</v>
      </c>
      <c r="D1134" s="1" t="s">
        <v>1604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4430</v>
      </c>
      <c r="J1134" s="19" t="s">
        <v>2233</v>
      </c>
      <c r="K1134" s="14" t="str">
        <f t="shared" si="88"/>
        <v/>
      </c>
      <c r="M1134" s="24" t="s">
        <v>1604</v>
      </c>
      <c r="N1134" s="24" t="s">
        <v>3911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2332</v>
      </c>
      <c r="D1135" s="1" t="s">
        <v>1605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4430</v>
      </c>
      <c r="J1135" s="19" t="s">
        <v>2233</v>
      </c>
      <c r="K1135" s="14" t="str">
        <f t="shared" si="88"/>
        <v/>
      </c>
      <c r="M1135" s="24" t="s">
        <v>1605</v>
      </c>
      <c r="N1135" s="24" t="s">
        <v>3911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2332</v>
      </c>
      <c r="D1136" s="1" t="s">
        <v>1606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4430</v>
      </c>
      <c r="J1136" s="19" t="s">
        <v>2233</v>
      </c>
      <c r="K1136" s="14" t="str">
        <f t="shared" si="88"/>
        <v/>
      </c>
      <c r="M1136" s="24" t="s">
        <v>1606</v>
      </c>
      <c r="N1136" s="24" t="s">
        <v>3911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2332</v>
      </c>
      <c r="D1137" s="1" t="s">
        <v>1607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4430</v>
      </c>
      <c r="J1137" s="19" t="s">
        <v>2233</v>
      </c>
      <c r="K1137" s="14" t="str">
        <f t="shared" si="88"/>
        <v/>
      </c>
      <c r="M1137" s="24" t="s">
        <v>1607</v>
      </c>
      <c r="N1137" s="24" t="s">
        <v>3911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2332</v>
      </c>
      <c r="D1138" s="1" t="s">
        <v>1608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2233</v>
      </c>
      <c r="K1138" s="14" t="str">
        <f t="shared" si="88"/>
        <v>NOT EQUAL</v>
      </c>
      <c r="M1138" s="24" t="s">
        <v>1608</v>
      </c>
      <c r="N1138" s="24" t="s">
        <v>3911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2332</v>
      </c>
      <c r="D1139" s="1" t="s">
        <v>1609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4430</v>
      </c>
      <c r="J1139" s="19" t="s">
        <v>2233</v>
      </c>
      <c r="K1139" s="14" t="str">
        <f t="shared" si="88"/>
        <v/>
      </c>
      <c r="M1139" s="24" t="s">
        <v>1609</v>
      </c>
      <c r="N1139" s="24" t="s">
        <v>3911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2332</v>
      </c>
      <c r="D1140" s="1" t="s">
        <v>1610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4430</v>
      </c>
      <c r="J1140" s="19" t="s">
        <v>2233</v>
      </c>
      <c r="K1140" s="14" t="str">
        <f t="shared" si="88"/>
        <v/>
      </c>
      <c r="M1140" s="24" t="s">
        <v>1610</v>
      </c>
      <c r="N1140" s="24" t="s">
        <v>3911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2332</v>
      </c>
      <c r="D1141" s="1" t="s">
        <v>1611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4430</v>
      </c>
      <c r="J1141" s="19" t="s">
        <v>2233</v>
      </c>
      <c r="K1141" s="14" t="str">
        <f t="shared" si="88"/>
        <v/>
      </c>
      <c r="M1141" s="24" t="s">
        <v>1611</v>
      </c>
      <c r="N1141" s="24" t="s">
        <v>3911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2332</v>
      </c>
      <c r="D1142" s="1" t="s">
        <v>1612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4430</v>
      </c>
      <c r="J1142" s="19" t="s">
        <v>2233</v>
      </c>
      <c r="K1142" s="14" t="str">
        <f t="shared" si="88"/>
        <v/>
      </c>
      <c r="M1142" s="24" t="s">
        <v>1612</v>
      </c>
      <c r="N1142" s="24" t="s">
        <v>3911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2332</v>
      </c>
      <c r="D1143" s="1" t="s">
        <v>1613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4430</v>
      </c>
      <c r="J1143" s="19" t="s">
        <v>2233</v>
      </c>
      <c r="K1143" s="14" t="str">
        <f t="shared" si="88"/>
        <v/>
      </c>
      <c r="M1143" s="24" t="s">
        <v>1613</v>
      </c>
      <c r="N1143" s="24" t="s">
        <v>3911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2332</v>
      </c>
      <c r="D1144" s="1" t="s">
        <v>1614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4430</v>
      </c>
      <c r="J1144" s="19" t="s">
        <v>2233</v>
      </c>
      <c r="K1144" s="14" t="str">
        <f t="shared" si="88"/>
        <v/>
      </c>
      <c r="M1144" s="24" t="s">
        <v>1614</v>
      </c>
      <c r="N1144" s="24" t="s">
        <v>3911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2332</v>
      </c>
      <c r="D1145" s="1" t="s">
        <v>1615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4430</v>
      </c>
      <c r="J1145" s="19" t="s">
        <v>2233</v>
      </c>
      <c r="K1145" s="14" t="str">
        <f t="shared" si="88"/>
        <v/>
      </c>
      <c r="M1145" s="24" t="s">
        <v>1615</v>
      </c>
      <c r="N1145" s="24" t="s">
        <v>3911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2332</v>
      </c>
      <c r="D1146" s="1" t="s">
        <v>1616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2233</v>
      </c>
      <c r="K1146" s="14" t="str">
        <f t="shared" si="88"/>
        <v/>
      </c>
      <c r="M1146" s="24" t="s">
        <v>1616</v>
      </c>
      <c r="N1146" s="24" t="s">
        <v>3911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2332</v>
      </c>
      <c r="D1147" s="1" t="s">
        <v>1617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4430</v>
      </c>
      <c r="J1147" s="19" t="s">
        <v>2233</v>
      </c>
      <c r="K1147" s="14" t="str">
        <f t="shared" si="88"/>
        <v/>
      </c>
      <c r="M1147" s="24" t="s">
        <v>1617</v>
      </c>
      <c r="N1147" s="24" t="s">
        <v>3911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2332</v>
      </c>
      <c r="D1148" s="1" t="s">
        <v>1618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4430</v>
      </c>
      <c r="J1148" s="19" t="s">
        <v>2233</v>
      </c>
      <c r="K1148" s="14" t="str">
        <f t="shared" si="88"/>
        <v/>
      </c>
      <c r="M1148" s="24" t="s">
        <v>1618</v>
      </c>
      <c r="N1148" s="24" t="s">
        <v>3911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2332</v>
      </c>
      <c r="D1149" s="1" t="s">
        <v>1619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4430</v>
      </c>
      <c r="J1149" s="19" t="s">
        <v>2233</v>
      </c>
      <c r="K1149" s="14" t="str">
        <f t="shared" si="88"/>
        <v/>
      </c>
      <c r="M1149" s="24" t="s">
        <v>1619</v>
      </c>
      <c r="N1149" s="24" t="s">
        <v>3911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2332</v>
      </c>
      <c r="D1150" s="1" t="s">
        <v>1620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4430</v>
      </c>
      <c r="J1150" s="19" t="s">
        <v>2233</v>
      </c>
      <c r="K1150" s="14" t="str">
        <f t="shared" si="88"/>
        <v/>
      </c>
      <c r="M1150" s="24" t="s">
        <v>1620</v>
      </c>
      <c r="N1150" s="24" t="s">
        <v>3911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2332</v>
      </c>
      <c r="D1151" s="1" t="s">
        <v>1621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4430</v>
      </c>
      <c r="J1151" s="19" t="s">
        <v>2233</v>
      </c>
      <c r="K1151" s="14" t="str">
        <f t="shared" si="88"/>
        <v/>
      </c>
      <c r="M1151" s="24" t="s">
        <v>1621</v>
      </c>
      <c r="N1151" s="24" t="s">
        <v>3911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2332</v>
      </c>
      <c r="D1152" s="1" t="s">
        <v>1622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4430</v>
      </c>
      <c r="J1152" s="19" t="s">
        <v>2233</v>
      </c>
      <c r="K1152" s="14" t="str">
        <f t="shared" si="88"/>
        <v/>
      </c>
      <c r="M1152" s="24" t="s">
        <v>1622</v>
      </c>
      <c r="N1152" s="24" t="s">
        <v>3911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2332</v>
      </c>
      <c r="D1153" s="1" t="s">
        <v>1623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4430</v>
      </c>
      <c r="J1153" s="19" t="s">
        <v>2233</v>
      </c>
      <c r="K1153" s="14" t="str">
        <f t="shared" si="88"/>
        <v/>
      </c>
      <c r="M1153" s="24" t="s">
        <v>1623</v>
      </c>
      <c r="N1153" s="24" t="s">
        <v>3911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2332</v>
      </c>
      <c r="D1154" s="1" t="s">
        <v>1624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4430</v>
      </c>
      <c r="J1154" s="19" t="s">
        <v>2233</v>
      </c>
      <c r="K1154" s="14" t="str">
        <f t="shared" si="88"/>
        <v/>
      </c>
      <c r="M1154" s="24" t="s">
        <v>1624</v>
      </c>
      <c r="N1154" s="24" t="s">
        <v>3911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2332</v>
      </c>
      <c r="D1155" s="1" t="s">
        <v>1625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4430</v>
      </c>
      <c r="J1155" s="19" t="s">
        <v>2233</v>
      </c>
      <c r="K1155" s="14" t="str">
        <f t="shared" si="88"/>
        <v/>
      </c>
      <c r="M1155" s="24" t="s">
        <v>1625</v>
      </c>
      <c r="N1155" s="24" t="s">
        <v>3911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2332</v>
      </c>
      <c r="D1156" s="1" t="s">
        <v>1626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4430</v>
      </c>
      <c r="J1156" s="19" t="s">
        <v>2233</v>
      </c>
      <c r="K1156" s="14" t="str">
        <f t="shared" ref="K1156:K1219" si="93">IF(E1156=F1156,"","NOT EQUAL")</f>
        <v/>
      </c>
      <c r="M1156" s="24" t="s">
        <v>1626</v>
      </c>
      <c r="N1156" s="24" t="s">
        <v>3911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2332</v>
      </c>
      <c r="D1157" s="1" t="s">
        <v>1627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4430</v>
      </c>
      <c r="J1157" s="19" t="s">
        <v>2233</v>
      </c>
      <c r="K1157" s="14" t="str">
        <f t="shared" si="93"/>
        <v/>
      </c>
      <c r="M1157" s="24" t="s">
        <v>1627</v>
      </c>
      <c r="N1157" s="24" t="s">
        <v>3911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2332</v>
      </c>
      <c r="D1158" s="1" t="s">
        <v>1628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4430</v>
      </c>
      <c r="J1158" s="19" t="s">
        <v>2233</v>
      </c>
      <c r="K1158" s="14" t="str">
        <f t="shared" si="93"/>
        <v/>
      </c>
      <c r="M1158" s="24" t="s">
        <v>1628</v>
      </c>
      <c r="N1158" s="24" t="s">
        <v>3911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2332</v>
      </c>
      <c r="D1159" s="1" t="s">
        <v>1629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4430</v>
      </c>
      <c r="J1159" s="19" t="s">
        <v>2233</v>
      </c>
      <c r="K1159" s="14" t="str">
        <f t="shared" si="93"/>
        <v/>
      </c>
      <c r="M1159" s="24" t="s">
        <v>1629</v>
      </c>
      <c r="N1159" s="24" t="s">
        <v>3911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2332</v>
      </c>
      <c r="D1160" s="1" t="s">
        <v>1630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4430</v>
      </c>
      <c r="J1160" s="19" t="s">
        <v>2233</v>
      </c>
      <c r="K1160" s="14" t="str">
        <f t="shared" si="93"/>
        <v/>
      </c>
      <c r="M1160" s="24" t="s">
        <v>1630</v>
      </c>
      <c r="N1160" s="24" t="s">
        <v>3911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2332</v>
      </c>
      <c r="D1161" s="1" t="s">
        <v>1631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4430</v>
      </c>
      <c r="J1161" s="19" t="s">
        <v>2233</v>
      </c>
      <c r="K1161" s="14" t="str">
        <f t="shared" si="93"/>
        <v/>
      </c>
      <c r="M1161" s="24" t="s">
        <v>1631</v>
      </c>
      <c r="N1161" s="24" t="s">
        <v>3911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2332</v>
      </c>
      <c r="D1162" s="1" t="s">
        <v>1632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4430</v>
      </c>
      <c r="J1162" s="19" t="s">
        <v>2233</v>
      </c>
      <c r="K1162" s="14" t="str">
        <f t="shared" si="93"/>
        <v/>
      </c>
      <c r="M1162" s="24" t="s">
        <v>1632</v>
      </c>
      <c r="N1162" s="24" t="s">
        <v>3911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2332</v>
      </c>
      <c r="D1163" s="1" t="s">
        <v>1633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4430</v>
      </c>
      <c r="J1163" s="19" t="s">
        <v>2233</v>
      </c>
      <c r="K1163" s="14" t="str">
        <f t="shared" si="93"/>
        <v/>
      </c>
      <c r="M1163" s="24" t="s">
        <v>1633</v>
      </c>
      <c r="N1163" s="24" t="s">
        <v>3911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2332</v>
      </c>
      <c r="D1164" s="1" t="s">
        <v>1634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4430</v>
      </c>
      <c r="J1164" s="19" t="s">
        <v>2233</v>
      </c>
      <c r="K1164" s="14" t="str">
        <f t="shared" si="93"/>
        <v/>
      </c>
      <c r="M1164" s="24" t="s">
        <v>1634</v>
      </c>
      <c r="N1164" s="24" t="s">
        <v>3911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2332</v>
      </c>
      <c r="D1165" s="1" t="s">
        <v>1635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4430</v>
      </c>
      <c r="J1165" s="19" t="s">
        <v>2233</v>
      </c>
      <c r="K1165" s="14" t="str">
        <f t="shared" si="93"/>
        <v/>
      </c>
      <c r="M1165" s="24" t="s">
        <v>1635</v>
      </c>
      <c r="N1165" s="24" t="s">
        <v>3911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2332</v>
      </c>
      <c r="D1166" s="1" t="s">
        <v>1636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4430</v>
      </c>
      <c r="J1166" s="19" t="s">
        <v>2233</v>
      </c>
      <c r="K1166" s="14" t="str">
        <f t="shared" si="93"/>
        <v/>
      </c>
      <c r="M1166" s="24" t="s">
        <v>1636</v>
      </c>
      <c r="N1166" s="24" t="s">
        <v>3911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2332</v>
      </c>
      <c r="D1167" s="1" t="s">
        <v>1637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4430</v>
      </c>
      <c r="J1167" s="19" t="s">
        <v>2233</v>
      </c>
      <c r="K1167" s="14" t="str">
        <f t="shared" si="93"/>
        <v/>
      </c>
      <c r="M1167" s="24" t="s">
        <v>1637</v>
      </c>
      <c r="N1167" s="24" t="s">
        <v>3911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2332</v>
      </c>
      <c r="D1168" s="1" t="s">
        <v>1638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4430</v>
      </c>
      <c r="J1168" s="19" t="s">
        <v>2233</v>
      </c>
      <c r="K1168" s="14" t="str">
        <f t="shared" si="93"/>
        <v/>
      </c>
      <c r="M1168" s="24" t="s">
        <v>1638</v>
      </c>
      <c r="N1168" s="24" t="s">
        <v>3911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2332</v>
      </c>
      <c r="D1169" s="1" t="s">
        <v>1639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4430</v>
      </c>
      <c r="J1169" s="19" t="s">
        <v>2233</v>
      </c>
      <c r="K1169" s="14" t="str">
        <f t="shared" si="93"/>
        <v/>
      </c>
      <c r="M1169" s="24" t="s">
        <v>1639</v>
      </c>
      <c r="N1169" s="24" t="s">
        <v>3911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2332</v>
      </c>
      <c r="D1170" s="1" t="s">
        <v>1640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4430</v>
      </c>
      <c r="J1170" s="19" t="s">
        <v>2233</v>
      </c>
      <c r="K1170" s="14" t="str">
        <f t="shared" si="93"/>
        <v/>
      </c>
      <c r="M1170" s="24" t="s">
        <v>1640</v>
      </c>
      <c r="N1170" s="24" t="s">
        <v>3911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2332</v>
      </c>
      <c r="D1171" s="1" t="s">
        <v>1641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4430</v>
      </c>
      <c r="J1171" s="19" t="s">
        <v>2233</v>
      </c>
      <c r="K1171" s="14" t="str">
        <f t="shared" si="93"/>
        <v/>
      </c>
      <c r="M1171" s="24" t="s">
        <v>1641</v>
      </c>
      <c r="N1171" s="24" t="s">
        <v>3911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2332</v>
      </c>
      <c r="D1172" s="1" t="s">
        <v>1642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4430</v>
      </c>
      <c r="J1172" s="19" t="s">
        <v>2233</v>
      </c>
      <c r="K1172" s="14" t="str">
        <f t="shared" si="93"/>
        <v/>
      </c>
      <c r="M1172" s="24" t="s">
        <v>1642</v>
      </c>
      <c r="N1172" s="24" t="s">
        <v>3911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2332</v>
      </c>
      <c r="D1173" s="1" t="s">
        <v>1643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4430</v>
      </c>
      <c r="J1173" s="19" t="s">
        <v>2233</v>
      </c>
      <c r="K1173" s="14" t="str">
        <f t="shared" si="93"/>
        <v/>
      </c>
      <c r="M1173" s="24" t="s">
        <v>1643</v>
      </c>
      <c r="N1173" s="24" t="s">
        <v>3911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2332</v>
      </c>
      <c r="D1174" s="1" t="s">
        <v>1644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4430</v>
      </c>
      <c r="J1174" s="19" t="s">
        <v>2233</v>
      </c>
      <c r="K1174" s="14" t="str">
        <f t="shared" si="93"/>
        <v/>
      </c>
      <c r="M1174" s="24" t="s">
        <v>1644</v>
      </c>
      <c r="N1174" s="24" t="s">
        <v>3911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2332</v>
      </c>
      <c r="D1175" s="1" t="s">
        <v>1645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4430</v>
      </c>
      <c r="J1175" s="19" t="s">
        <v>2233</v>
      </c>
      <c r="K1175" s="14" t="str">
        <f t="shared" si="93"/>
        <v/>
      </c>
      <c r="M1175" s="24" t="s">
        <v>1645</v>
      </c>
      <c r="N1175" s="24" t="s">
        <v>3911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2332</v>
      </c>
      <c r="D1176" s="1" t="s">
        <v>1646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4430</v>
      </c>
      <c r="J1176" s="19" t="s">
        <v>2233</v>
      </c>
      <c r="K1176" s="14" t="str">
        <f t="shared" si="93"/>
        <v/>
      </c>
      <c r="M1176" s="24" t="s">
        <v>1646</v>
      </c>
      <c r="N1176" s="24" t="s">
        <v>3911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2332</v>
      </c>
      <c r="D1177" s="1" t="s">
        <v>1647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4430</v>
      </c>
      <c r="J1177" s="19" t="s">
        <v>2233</v>
      </c>
      <c r="K1177" s="14" t="str">
        <f t="shared" si="93"/>
        <v/>
      </c>
      <c r="M1177" s="24" t="s">
        <v>1647</v>
      </c>
      <c r="N1177" s="24" t="s">
        <v>3911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2332</v>
      </c>
      <c r="D1178" s="1" t="s">
        <v>1648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4430</v>
      </c>
      <c r="J1178" s="19" t="s">
        <v>2233</v>
      </c>
      <c r="K1178" s="14" t="str">
        <f t="shared" si="93"/>
        <v/>
      </c>
      <c r="M1178" s="24" t="s">
        <v>1648</v>
      </c>
      <c r="N1178" s="24" t="s">
        <v>3911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2332</v>
      </c>
      <c r="D1179" s="1" t="s">
        <v>1649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4430</v>
      </c>
      <c r="J1179" s="19" t="s">
        <v>2233</v>
      </c>
      <c r="K1179" s="14" t="str">
        <f t="shared" si="93"/>
        <v/>
      </c>
      <c r="M1179" s="24" t="s">
        <v>1649</v>
      </c>
      <c r="N1179" s="24" t="s">
        <v>3911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2332</v>
      </c>
      <c r="D1180" s="1" t="s">
        <v>1650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2233</v>
      </c>
      <c r="K1180" s="14" t="str">
        <f t="shared" si="93"/>
        <v>NOT EQUAL</v>
      </c>
      <c r="M1180" s="24" t="s">
        <v>1650</v>
      </c>
      <c r="N1180" s="24" t="s">
        <v>3911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2332</v>
      </c>
      <c r="D1181" s="1" t="s">
        <v>1651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2233</v>
      </c>
      <c r="K1181" s="14" t="str">
        <f t="shared" si="93"/>
        <v>NOT EQUAL</v>
      </c>
      <c r="M1181" s="24" t="s">
        <v>1651</v>
      </c>
      <c r="N1181" s="24" t="s">
        <v>3911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2332</v>
      </c>
      <c r="D1182" s="1" t="s">
        <v>1652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2233</v>
      </c>
      <c r="K1182" s="14" t="str">
        <f t="shared" si="93"/>
        <v>NOT EQUAL</v>
      </c>
      <c r="M1182" s="24" t="s">
        <v>1652</v>
      </c>
      <c r="N1182" s="24" t="s">
        <v>3911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2332</v>
      </c>
      <c r="D1183" s="1" t="s">
        <v>1653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4430</v>
      </c>
      <c r="J1183" s="19" t="s">
        <v>2233</v>
      </c>
      <c r="K1183" s="14" t="str">
        <f t="shared" si="93"/>
        <v/>
      </c>
      <c r="M1183" s="24" t="s">
        <v>1653</v>
      </c>
      <c r="N1183" s="24" t="s">
        <v>3911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2332</v>
      </c>
      <c r="D1184" s="1" t="s">
        <v>1654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4430</v>
      </c>
      <c r="J1184" s="19" t="s">
        <v>2233</v>
      </c>
      <c r="K1184" s="14" t="str">
        <f t="shared" si="93"/>
        <v/>
      </c>
      <c r="M1184" s="24" t="s">
        <v>1654</v>
      </c>
      <c r="N1184" s="24" t="s">
        <v>3911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2332</v>
      </c>
      <c r="D1185" s="1" t="s">
        <v>1655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4430</v>
      </c>
      <c r="J1185" s="19" t="s">
        <v>2233</v>
      </c>
      <c r="K1185" s="14" t="str">
        <f t="shared" si="93"/>
        <v/>
      </c>
      <c r="M1185" s="24" t="s">
        <v>1655</v>
      </c>
      <c r="N1185" s="24" t="s">
        <v>3911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2332</v>
      </c>
      <c r="D1186" s="1" t="s">
        <v>1656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4430</v>
      </c>
      <c r="J1186" s="19" t="s">
        <v>2233</v>
      </c>
      <c r="K1186" s="14" t="str">
        <f t="shared" si="93"/>
        <v/>
      </c>
      <c r="M1186" s="24" t="s">
        <v>1656</v>
      </c>
      <c r="N1186" s="24" t="s">
        <v>3911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2332</v>
      </c>
      <c r="D1187" s="1" t="s">
        <v>1657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4430</v>
      </c>
      <c r="J1187" s="19" t="s">
        <v>2233</v>
      </c>
      <c r="K1187" s="14" t="str">
        <f t="shared" si="93"/>
        <v/>
      </c>
      <c r="M1187" s="24" t="s">
        <v>1657</v>
      </c>
      <c r="N1187" s="24" t="s">
        <v>3911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2332</v>
      </c>
      <c r="D1188" s="1" t="s">
        <v>1658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4430</v>
      </c>
      <c r="J1188" s="19" t="s">
        <v>2233</v>
      </c>
      <c r="K1188" s="14" t="str">
        <f t="shared" si="93"/>
        <v/>
      </c>
      <c r="M1188" s="24" t="s">
        <v>1658</v>
      </c>
      <c r="N1188" s="24" t="s">
        <v>3911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2262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2233</v>
      </c>
      <c r="K1189" s="14" t="str">
        <f t="shared" si="93"/>
        <v/>
      </c>
      <c r="M1189" s="24" t="s">
        <v>3352</v>
      </c>
      <c r="N1189" s="24" t="s">
        <v>3911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2262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2233</v>
      </c>
      <c r="K1190" s="14" t="str">
        <f t="shared" si="93"/>
        <v/>
      </c>
      <c r="M1190" s="24" t="s">
        <v>3353</v>
      </c>
      <c r="N1190" s="24" t="s">
        <v>3911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2262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2233</v>
      </c>
      <c r="K1191" s="14" t="str">
        <f t="shared" si="93"/>
        <v/>
      </c>
      <c r="M1191" s="24" t="s">
        <v>3354</v>
      </c>
      <c r="N1191" s="24" t="s">
        <v>3911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2262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2233</v>
      </c>
      <c r="K1192" s="14" t="str">
        <f t="shared" si="93"/>
        <v/>
      </c>
      <c r="M1192" s="24" t="s">
        <v>3355</v>
      </c>
      <c r="N1192" s="24" t="s">
        <v>3911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2262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2233</v>
      </c>
      <c r="K1193" s="14" t="str">
        <f t="shared" si="93"/>
        <v/>
      </c>
      <c r="M1193" s="24" t="s">
        <v>3356</v>
      </c>
      <c r="N1193" s="24" t="s">
        <v>3911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2262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2233</v>
      </c>
      <c r="K1194" s="14" t="str">
        <f t="shared" si="93"/>
        <v/>
      </c>
      <c r="M1194" s="24" t="s">
        <v>3357</v>
      </c>
      <c r="N1194" s="24" t="s">
        <v>3911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2262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2233</v>
      </c>
      <c r="K1195" s="14" t="str">
        <f t="shared" si="93"/>
        <v>NOT EQUAL</v>
      </c>
      <c r="M1195" s="24" t="s">
        <v>3358</v>
      </c>
      <c r="N1195" s="24" t="s">
        <v>3911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2262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2233</v>
      </c>
      <c r="K1196" s="14" t="str">
        <f t="shared" si="93"/>
        <v>NOT EQUAL</v>
      </c>
      <c r="M1196" s="24" t="s">
        <v>3359</v>
      </c>
      <c r="N1196" s="24" t="s">
        <v>3911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2262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2233</v>
      </c>
      <c r="K1197" s="14" t="str">
        <f t="shared" si="93"/>
        <v>NOT EQUAL</v>
      </c>
      <c r="M1197" s="24" t="s">
        <v>3360</v>
      </c>
      <c r="N1197" s="24" t="s">
        <v>3911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2332</v>
      </c>
      <c r="D1198" s="1" t="s">
        <v>1659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2233</v>
      </c>
      <c r="K1198" s="14" t="str">
        <f t="shared" si="93"/>
        <v>NOT EQUAL</v>
      </c>
      <c r="M1198" s="24" t="s">
        <v>1659</v>
      </c>
      <c r="N1198" s="24" t="s">
        <v>3911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2262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2233</v>
      </c>
      <c r="K1199" s="14" t="str">
        <f t="shared" si="93"/>
        <v>NOT EQUAL</v>
      </c>
      <c r="M1199" s="24" t="s">
        <v>3361</v>
      </c>
      <c r="N1199" s="24" t="s">
        <v>3911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2332</v>
      </c>
      <c r="D1200" s="1" t="s">
        <v>1660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2233</v>
      </c>
      <c r="K1200" s="14" t="str">
        <f t="shared" si="93"/>
        <v>NOT EQUAL</v>
      </c>
      <c r="M1200" s="24" t="s">
        <v>1660</v>
      </c>
      <c r="N1200" s="24" t="s">
        <v>3911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2262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2233</v>
      </c>
      <c r="K1201" s="14" t="str">
        <f t="shared" si="93"/>
        <v>NOT EQUAL</v>
      </c>
      <c r="M1201" s="24" t="s">
        <v>3362</v>
      </c>
      <c r="N1201" s="24" t="s">
        <v>3911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2262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2233</v>
      </c>
      <c r="K1202" s="14" t="str">
        <f t="shared" si="93"/>
        <v>NOT EQUAL</v>
      </c>
      <c r="M1202" s="24" t="s">
        <v>3363</v>
      </c>
      <c r="N1202" s="24" t="s">
        <v>3911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2262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2233</v>
      </c>
      <c r="K1203" s="14" t="str">
        <f t="shared" si="93"/>
        <v>NOT EQUAL</v>
      </c>
      <c r="M1203" s="24" t="s">
        <v>3364</v>
      </c>
      <c r="N1203" s="24" t="s">
        <v>3911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2332</v>
      </c>
      <c r="D1204" s="1" t="s">
        <v>1661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2233</v>
      </c>
      <c r="K1204" s="14" t="str">
        <f t="shared" si="93"/>
        <v>NOT EQUAL</v>
      </c>
      <c r="M1204" s="24" t="s">
        <v>1661</v>
      </c>
      <c r="N1204" s="24" t="s">
        <v>3911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2262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2233</v>
      </c>
      <c r="K1205" s="14" t="str">
        <f t="shared" si="93"/>
        <v>NOT EQUAL</v>
      </c>
      <c r="M1205" s="24" t="s">
        <v>3365</v>
      </c>
      <c r="N1205" s="24" t="s">
        <v>3911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2262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2233</v>
      </c>
      <c r="K1206" s="14" t="str">
        <f t="shared" si="93"/>
        <v>NOT EQUAL</v>
      </c>
      <c r="M1206" s="24" t="s">
        <v>3366</v>
      </c>
      <c r="N1206" s="24" t="s">
        <v>3911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2262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2233</v>
      </c>
      <c r="K1207" s="14" t="str">
        <f t="shared" si="93"/>
        <v>NOT EQUAL</v>
      </c>
      <c r="M1207" s="24" t="s">
        <v>3367</v>
      </c>
      <c r="N1207" s="24" t="s">
        <v>3911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2262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2233</v>
      </c>
      <c r="K1208" s="14" t="str">
        <f t="shared" si="93"/>
        <v>NOT EQUAL</v>
      </c>
      <c r="M1208" s="24" t="s">
        <v>3368</v>
      </c>
      <c r="N1208" s="24" t="s">
        <v>3911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2262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2233</v>
      </c>
      <c r="K1209" s="14" t="str">
        <f t="shared" si="93"/>
        <v>NOT EQUAL</v>
      </c>
      <c r="M1209" s="24" t="s">
        <v>3369</v>
      </c>
      <c r="N1209" s="24" t="s">
        <v>3911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2262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2233</v>
      </c>
      <c r="K1210" s="14" t="str">
        <f t="shared" si="93"/>
        <v>NOT EQUAL</v>
      </c>
      <c r="M1210" s="24" t="s">
        <v>3370</v>
      </c>
      <c r="N1210" s="24" t="s">
        <v>3911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2262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2233</v>
      </c>
      <c r="K1211" s="14" t="str">
        <f t="shared" si="93"/>
        <v>NOT EQUAL</v>
      </c>
      <c r="M1211" s="24" t="s">
        <v>3371</v>
      </c>
      <c r="N1211" s="24" t="s">
        <v>3911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2262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2233</v>
      </c>
      <c r="K1212" s="14" t="str">
        <f t="shared" si="93"/>
        <v>NOT EQUAL</v>
      </c>
      <c r="M1212" s="24" t="s">
        <v>3372</v>
      </c>
      <c r="N1212" s="24" t="s">
        <v>3911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2262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2233</v>
      </c>
      <c r="K1213" s="14" t="str">
        <f t="shared" si="93"/>
        <v>NOT EQUAL</v>
      </c>
      <c r="M1213" s="24" t="s">
        <v>3373</v>
      </c>
      <c r="N1213" s="24" t="s">
        <v>3911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2262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2233</v>
      </c>
      <c r="K1214" s="14" t="str">
        <f t="shared" si="93"/>
        <v>NOT EQUAL</v>
      </c>
      <c r="M1214" s="24" t="s">
        <v>3374</v>
      </c>
      <c r="N1214" s="24" t="s">
        <v>3911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2262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2233</v>
      </c>
      <c r="K1215" s="14" t="str">
        <f t="shared" si="93"/>
        <v>NOT EQUAL</v>
      </c>
      <c r="M1215" s="24" t="s">
        <v>3375</v>
      </c>
      <c r="N1215" s="24" t="s">
        <v>3911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2262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2233</v>
      </c>
      <c r="K1216" s="14" t="str">
        <f t="shared" si="93"/>
        <v>NOT EQUAL</v>
      </c>
      <c r="M1216" s="24" t="s">
        <v>3376</v>
      </c>
      <c r="N1216" s="24" t="s">
        <v>3911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2262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2233</v>
      </c>
      <c r="K1217" s="14" t="str">
        <f t="shared" si="93"/>
        <v>NOT EQUAL</v>
      </c>
      <c r="M1217" s="24" t="s">
        <v>3377</v>
      </c>
      <c r="N1217" s="24" t="s">
        <v>3911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2262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2233</v>
      </c>
      <c r="K1218" s="14" t="str">
        <f t="shared" si="93"/>
        <v>NOT EQUAL</v>
      </c>
      <c r="M1218" s="24" t="s">
        <v>3378</v>
      </c>
      <c r="N1218" s="24" t="s">
        <v>3911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2262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2233</v>
      </c>
      <c r="K1219" s="14" t="str">
        <f t="shared" si="93"/>
        <v>NOT EQUAL</v>
      </c>
      <c r="M1219" s="24" t="s">
        <v>3379</v>
      </c>
      <c r="N1219" s="24" t="s">
        <v>3911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2262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2233</v>
      </c>
      <c r="K1220" s="14" t="str">
        <f t="shared" ref="K1220:K1283" si="98">IF(E1220=F1220,"","NOT EQUAL")</f>
        <v>NOT EQUAL</v>
      </c>
      <c r="M1220" s="24" t="s">
        <v>3380</v>
      </c>
      <c r="N1220" s="24" t="s">
        <v>3911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2262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2233</v>
      </c>
      <c r="K1221" s="14" t="str">
        <f t="shared" si="98"/>
        <v>NOT EQUAL</v>
      </c>
      <c r="M1221" s="24" t="s">
        <v>3381</v>
      </c>
      <c r="N1221" s="24" t="s">
        <v>3911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2262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2233</v>
      </c>
      <c r="K1222" s="14" t="str">
        <f t="shared" si="98"/>
        <v>NOT EQUAL</v>
      </c>
      <c r="M1222" s="24" t="s">
        <v>3382</v>
      </c>
      <c r="N1222" s="24" t="s">
        <v>3911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2262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2233</v>
      </c>
      <c r="K1223" s="14" t="str">
        <f t="shared" si="98"/>
        <v>NOT EQUAL</v>
      </c>
      <c r="M1223" s="24" t="s">
        <v>3383</v>
      </c>
      <c r="N1223" s="24" t="s">
        <v>3911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2262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2233</v>
      </c>
      <c r="K1224" s="14" t="str">
        <f t="shared" si="98"/>
        <v>NOT EQUAL</v>
      </c>
      <c r="M1224" s="24" t="s">
        <v>3384</v>
      </c>
      <c r="N1224" s="24" t="s">
        <v>3911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2262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2233</v>
      </c>
      <c r="K1225" s="14" t="str">
        <f t="shared" si="98"/>
        <v>NOT EQUAL</v>
      </c>
      <c r="M1225" s="24" t="s">
        <v>3385</v>
      </c>
      <c r="N1225" s="24" t="s">
        <v>3911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2262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2233</v>
      </c>
      <c r="K1226" s="14" t="str">
        <f t="shared" si="98"/>
        <v>NOT EQUAL</v>
      </c>
      <c r="M1226" s="24" t="s">
        <v>3386</v>
      </c>
      <c r="N1226" s="24" t="s">
        <v>3911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2262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2233</v>
      </c>
      <c r="K1227" s="14" t="str">
        <f t="shared" si="98"/>
        <v>NOT EQUAL</v>
      </c>
      <c r="M1227" s="24" t="s">
        <v>3387</v>
      </c>
      <c r="N1227" s="24" t="s">
        <v>3911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2262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2233</v>
      </c>
      <c r="K1228" s="14" t="str">
        <f t="shared" si="98"/>
        <v>NOT EQUAL</v>
      </c>
      <c r="M1228" s="24" t="s">
        <v>3388</v>
      </c>
      <c r="N1228" s="24" t="s">
        <v>3911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2262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2233</v>
      </c>
      <c r="K1229" s="14" t="str">
        <f t="shared" si="98"/>
        <v>NOT EQUAL</v>
      </c>
      <c r="M1229" s="24" t="s">
        <v>3389</v>
      </c>
      <c r="N1229" s="24" t="s">
        <v>3911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2262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2233</v>
      </c>
      <c r="K1230" s="14" t="str">
        <f t="shared" si="98"/>
        <v>NOT EQUAL</v>
      </c>
      <c r="M1230" s="24" t="s">
        <v>3390</v>
      </c>
      <c r="N1230" s="24" t="s">
        <v>3911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2262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2233</v>
      </c>
      <c r="K1231" s="14" t="str">
        <f t="shared" si="98"/>
        <v>NOT EQUAL</v>
      </c>
      <c r="M1231" s="24" t="s">
        <v>3391</v>
      </c>
      <c r="N1231" s="24" t="s">
        <v>3911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2262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2233</v>
      </c>
      <c r="K1232" s="14" t="str">
        <f t="shared" si="98"/>
        <v>NOT EQUAL</v>
      </c>
      <c r="M1232" s="24" t="s">
        <v>3392</v>
      </c>
      <c r="N1232" s="24" t="s">
        <v>3911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2262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2233</v>
      </c>
      <c r="K1233" s="14" t="str">
        <f t="shared" si="98"/>
        <v>NOT EQUAL</v>
      </c>
      <c r="M1233" s="24" t="s">
        <v>3393</v>
      </c>
      <c r="N1233" s="24" t="s">
        <v>3911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2262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2233</v>
      </c>
      <c r="K1234" s="14" t="str">
        <f t="shared" si="98"/>
        <v>NOT EQUAL</v>
      </c>
      <c r="M1234" s="24" t="s">
        <v>3394</v>
      </c>
      <c r="N1234" s="24" t="s">
        <v>3911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2262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2233</v>
      </c>
      <c r="K1235" s="14" t="str">
        <f t="shared" si="98"/>
        <v>NOT EQUAL</v>
      </c>
      <c r="M1235" s="24" t="s">
        <v>3395</v>
      </c>
      <c r="N1235" s="24" t="s">
        <v>3911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2262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2233</v>
      </c>
      <c r="K1236" s="14" t="str">
        <f t="shared" si="98"/>
        <v>NOT EQUAL</v>
      </c>
      <c r="M1236" s="24" t="s">
        <v>3396</v>
      </c>
      <c r="N1236" s="24" t="s">
        <v>3911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2262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2233</v>
      </c>
      <c r="K1237" s="14" t="str">
        <f t="shared" si="98"/>
        <v>NOT EQUAL</v>
      </c>
      <c r="M1237" s="24" t="s">
        <v>3397</v>
      </c>
      <c r="N1237" s="24" t="s">
        <v>3911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2262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2233</v>
      </c>
      <c r="K1238" s="14" t="str">
        <f t="shared" si="98"/>
        <v>NOT EQUAL</v>
      </c>
      <c r="M1238" s="24" t="s">
        <v>3398</v>
      </c>
      <c r="N1238" s="24" t="s">
        <v>3911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2262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2233</v>
      </c>
      <c r="K1239" s="14" t="str">
        <f t="shared" si="98"/>
        <v>NOT EQUAL</v>
      </c>
      <c r="M1239" s="24" t="s">
        <v>3399</v>
      </c>
      <c r="N1239" s="24" t="s">
        <v>3911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2262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2233</v>
      </c>
      <c r="K1240" s="14" t="str">
        <f t="shared" si="98"/>
        <v>NOT EQUAL</v>
      </c>
      <c r="M1240" s="24" t="s">
        <v>3400</v>
      </c>
      <c r="N1240" s="24" t="s">
        <v>3911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2262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2233</v>
      </c>
      <c r="K1241" s="14" t="str">
        <f t="shared" si="98"/>
        <v>NOT EQUAL</v>
      </c>
      <c r="M1241" s="24" t="s">
        <v>3401</v>
      </c>
      <c r="N1241" s="24" t="s">
        <v>3911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2332</v>
      </c>
      <c r="D1242" s="1" t="s">
        <v>1662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2233</v>
      </c>
      <c r="K1242" s="14" t="str">
        <f t="shared" si="98"/>
        <v>NOT EQUAL</v>
      </c>
      <c r="M1242" s="24" t="s">
        <v>1662</v>
      </c>
      <c r="N1242" s="24" t="s">
        <v>3911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2262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2233</v>
      </c>
      <c r="K1243" s="14" t="str">
        <f t="shared" si="98"/>
        <v>NOT EQUAL</v>
      </c>
      <c r="M1243" s="24" t="s">
        <v>3402</v>
      </c>
      <c r="N1243" s="24" t="s">
        <v>3911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2262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2233</v>
      </c>
      <c r="K1244" s="14" t="str">
        <f t="shared" si="98"/>
        <v>NOT EQUAL</v>
      </c>
      <c r="M1244" s="24" t="s">
        <v>3403</v>
      </c>
      <c r="N1244" s="24" t="s">
        <v>3911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2262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2233</v>
      </c>
      <c r="K1245" s="14" t="str">
        <f t="shared" si="98"/>
        <v>NOT EQUAL</v>
      </c>
      <c r="M1245" s="24" t="s">
        <v>3404</v>
      </c>
      <c r="N1245" s="24" t="s">
        <v>3911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2262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2233</v>
      </c>
      <c r="K1246" s="14" t="str">
        <f t="shared" si="98"/>
        <v>NOT EQUAL</v>
      </c>
      <c r="M1246" s="24" t="s">
        <v>3405</v>
      </c>
      <c r="N1246" s="24" t="s">
        <v>3911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2262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2233</v>
      </c>
      <c r="K1247" s="14" t="str">
        <f t="shared" si="98"/>
        <v>NOT EQUAL</v>
      </c>
      <c r="M1247" s="24" t="s">
        <v>3406</v>
      </c>
      <c r="N1247" s="24" t="s">
        <v>3911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2262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2233</v>
      </c>
      <c r="K1248" s="14" t="str">
        <f t="shared" si="98"/>
        <v>NOT EQUAL</v>
      </c>
      <c r="M1248" s="24" t="s">
        <v>3407</v>
      </c>
      <c r="N1248" s="24" t="s">
        <v>3911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2262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2233</v>
      </c>
      <c r="K1249" s="14" t="str">
        <f t="shared" si="98"/>
        <v>NOT EQUAL</v>
      </c>
      <c r="M1249" s="24" t="s">
        <v>3408</v>
      </c>
      <c r="N1249" s="24" t="s">
        <v>3911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2262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2233</v>
      </c>
      <c r="K1250" s="14" t="str">
        <f t="shared" si="98"/>
        <v>NOT EQUAL</v>
      </c>
      <c r="M1250" s="24" t="s">
        <v>3409</v>
      </c>
      <c r="N1250" s="24" t="s">
        <v>3911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2262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2233</v>
      </c>
      <c r="K1251" s="14" t="str">
        <f t="shared" si="98"/>
        <v>NOT EQUAL</v>
      </c>
      <c r="M1251" s="24" t="s">
        <v>3410</v>
      </c>
      <c r="N1251" s="24" t="s">
        <v>3911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2262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2233</v>
      </c>
      <c r="K1252" s="14" t="str">
        <f t="shared" si="98"/>
        <v>NOT EQUAL</v>
      </c>
      <c r="M1252" s="24" t="s">
        <v>3411</v>
      </c>
      <c r="N1252" s="24" t="s">
        <v>3911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2262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2233</v>
      </c>
      <c r="K1253" s="14" t="str">
        <f t="shared" si="98"/>
        <v>NOT EQUAL</v>
      </c>
      <c r="M1253" s="24" t="s">
        <v>3412</v>
      </c>
      <c r="N1253" s="24" t="s">
        <v>3911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2262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2233</v>
      </c>
      <c r="K1254" s="14" t="str">
        <f t="shared" si="98"/>
        <v>NOT EQUAL</v>
      </c>
      <c r="M1254" s="24" t="s">
        <v>3413</v>
      </c>
      <c r="N1254" s="24" t="s">
        <v>3911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2262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2233</v>
      </c>
      <c r="K1255" s="14" t="str">
        <f t="shared" si="98"/>
        <v>NOT EQUAL</v>
      </c>
      <c r="M1255" s="24" t="s">
        <v>3414</v>
      </c>
      <c r="N1255" s="24" t="s">
        <v>3911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2262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2233</v>
      </c>
      <c r="K1256" s="14" t="str">
        <f t="shared" si="98"/>
        <v>NOT EQUAL</v>
      </c>
      <c r="M1256" s="24" t="s">
        <v>3415</v>
      </c>
      <c r="N1256" s="24" t="s">
        <v>3911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2262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2233</v>
      </c>
      <c r="K1257" s="14" t="str">
        <f t="shared" si="98"/>
        <v>NOT EQUAL</v>
      </c>
      <c r="M1257" s="24" t="s">
        <v>3416</v>
      </c>
      <c r="N1257" s="24" t="s">
        <v>3911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2262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2233</v>
      </c>
      <c r="K1258" s="14" t="str">
        <f t="shared" si="98"/>
        <v>NOT EQUAL</v>
      </c>
      <c r="M1258" s="24" t="s">
        <v>3417</v>
      </c>
      <c r="N1258" s="24" t="s">
        <v>3911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2262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2233</v>
      </c>
      <c r="K1259" s="14" t="str">
        <f t="shared" si="98"/>
        <v>NOT EQUAL</v>
      </c>
      <c r="M1259" s="24" t="s">
        <v>3418</v>
      </c>
      <c r="N1259" s="24" t="s">
        <v>3911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2262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2233</v>
      </c>
      <c r="K1260" s="14" t="str">
        <f t="shared" si="98"/>
        <v>NOT EQUAL</v>
      </c>
      <c r="M1260" s="24" t="s">
        <v>3419</v>
      </c>
      <c r="N1260" s="24" t="s">
        <v>3911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2262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2233</v>
      </c>
      <c r="K1261" s="14" t="str">
        <f t="shared" si="98"/>
        <v>NOT EQUAL</v>
      </c>
      <c r="M1261" s="24" t="s">
        <v>3420</v>
      </c>
      <c r="N1261" s="24" t="s">
        <v>3911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2262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2233</v>
      </c>
      <c r="K1262" s="14" t="str">
        <f t="shared" si="98"/>
        <v>NOT EQUAL</v>
      </c>
      <c r="M1262" s="24" t="s">
        <v>3421</v>
      </c>
      <c r="N1262" s="24" t="s">
        <v>3911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2262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2233</v>
      </c>
      <c r="K1263" s="14" t="str">
        <f t="shared" si="98"/>
        <v>NOT EQUAL</v>
      </c>
      <c r="M1263" s="24" t="s">
        <v>3422</v>
      </c>
      <c r="N1263" s="24" t="s">
        <v>3911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2262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2233</v>
      </c>
      <c r="K1264" s="14" t="str">
        <f t="shared" si="98"/>
        <v>NOT EQUAL</v>
      </c>
      <c r="M1264" s="24" t="s">
        <v>3423</v>
      </c>
      <c r="N1264" s="24" t="s">
        <v>3911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2262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2233</v>
      </c>
      <c r="K1265" s="14" t="str">
        <f t="shared" si="98"/>
        <v>NOT EQUAL</v>
      </c>
      <c r="M1265" s="24" t="s">
        <v>3424</v>
      </c>
      <c r="N1265" s="24" t="s">
        <v>3911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2262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2233</v>
      </c>
      <c r="K1266" s="14" t="str">
        <f t="shared" si="98"/>
        <v>NOT EQUAL</v>
      </c>
      <c r="M1266" s="24" t="s">
        <v>3425</v>
      </c>
      <c r="N1266" s="24" t="s">
        <v>3911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2262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2233</v>
      </c>
      <c r="K1267" s="14" t="str">
        <f t="shared" si="98"/>
        <v>NOT EQUAL</v>
      </c>
      <c r="M1267" s="24" t="s">
        <v>3426</v>
      </c>
      <c r="N1267" s="24" t="s">
        <v>3911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2262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2233</v>
      </c>
      <c r="K1268" s="14" t="str">
        <f t="shared" si="98"/>
        <v>NOT EQUAL</v>
      </c>
      <c r="M1268" s="24" t="s">
        <v>3427</v>
      </c>
      <c r="N1268" s="24" t="s">
        <v>3911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2262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2233</v>
      </c>
      <c r="K1269" s="14" t="str">
        <f t="shared" si="98"/>
        <v>NOT EQUAL</v>
      </c>
      <c r="M1269" s="24" t="s">
        <v>3428</v>
      </c>
      <c r="N1269" s="24" t="s">
        <v>3911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2262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2233</v>
      </c>
      <c r="K1270" s="14" t="str">
        <f t="shared" si="98"/>
        <v>NOT EQUAL</v>
      </c>
      <c r="M1270" s="24" t="s">
        <v>3429</v>
      </c>
      <c r="N1270" s="24" t="s">
        <v>3911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2262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2233</v>
      </c>
      <c r="K1271" s="14" t="str">
        <f t="shared" si="98"/>
        <v>NOT EQUAL</v>
      </c>
      <c r="M1271" s="24" t="s">
        <v>3430</v>
      </c>
      <c r="N1271" s="24" t="s">
        <v>3911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2262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2233</v>
      </c>
      <c r="K1272" s="14" t="str">
        <f t="shared" si="98"/>
        <v>NOT EQUAL</v>
      </c>
      <c r="M1272" s="24" t="s">
        <v>3431</v>
      </c>
      <c r="N1272" s="24" t="s">
        <v>3911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2262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2233</v>
      </c>
      <c r="K1273" s="14" t="str">
        <f t="shared" si="98"/>
        <v>NOT EQUAL</v>
      </c>
      <c r="M1273" s="24" t="s">
        <v>3432</v>
      </c>
      <c r="N1273" s="24" t="s">
        <v>3911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2262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2233</v>
      </c>
      <c r="K1274" s="14" t="str">
        <f t="shared" si="98"/>
        <v>NOT EQUAL</v>
      </c>
      <c r="M1274" s="24" t="s">
        <v>3433</v>
      </c>
      <c r="N1274" s="24" t="s">
        <v>3911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2262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2233</v>
      </c>
      <c r="K1275" s="14" t="str">
        <f t="shared" si="98"/>
        <v>NOT EQUAL</v>
      </c>
      <c r="M1275" s="24" t="s">
        <v>3434</v>
      </c>
      <c r="N1275" s="24" t="s">
        <v>3911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2262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2233</v>
      </c>
      <c r="K1276" s="14" t="str">
        <f t="shared" si="98"/>
        <v>NOT EQUAL</v>
      </c>
      <c r="M1276" s="24" t="s">
        <v>3435</v>
      </c>
      <c r="N1276" s="24" t="s">
        <v>3911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2262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2233</v>
      </c>
      <c r="K1277" s="14" t="str">
        <f t="shared" si="98"/>
        <v>NOT EQUAL</v>
      </c>
      <c r="M1277" s="24" t="s">
        <v>3436</v>
      </c>
      <c r="N1277" s="24" t="s">
        <v>3911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2262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2233</v>
      </c>
      <c r="K1278" s="14" t="str">
        <f t="shared" si="98"/>
        <v>NOT EQUAL</v>
      </c>
      <c r="M1278" s="24" t="s">
        <v>3437</v>
      </c>
      <c r="N1278" s="24" t="s">
        <v>3911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2332</v>
      </c>
      <c r="D1279" s="1" t="s">
        <v>1663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2233</v>
      </c>
      <c r="K1279" s="14" t="str">
        <f t="shared" si="98"/>
        <v>NOT EQUAL</v>
      </c>
      <c r="M1279" s="24" t="s">
        <v>1663</v>
      </c>
      <c r="N1279" s="24" t="s">
        <v>3911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2332</v>
      </c>
      <c r="D1280" s="1" t="s">
        <v>1664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2233</v>
      </c>
      <c r="K1280" s="14" t="str">
        <f t="shared" si="98"/>
        <v>NOT EQUAL</v>
      </c>
      <c r="M1280" s="24" t="s">
        <v>1664</v>
      </c>
      <c r="N1280" s="24" t="s">
        <v>3911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2332</v>
      </c>
      <c r="D1281" s="1" t="s">
        <v>1665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2233</v>
      </c>
      <c r="K1281" s="14" t="str">
        <f t="shared" si="98"/>
        <v>NOT EQUAL</v>
      </c>
      <c r="M1281" s="24" t="s">
        <v>1665</v>
      </c>
      <c r="N1281" s="24" t="s">
        <v>3911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2262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2233</v>
      </c>
      <c r="K1282" s="14" t="str">
        <f t="shared" si="98"/>
        <v>NOT EQUAL</v>
      </c>
      <c r="M1282" s="24" t="s">
        <v>3438</v>
      </c>
      <c r="N1282" s="24" t="s">
        <v>3911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2262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2233</v>
      </c>
      <c r="K1283" s="14" t="str">
        <f t="shared" si="98"/>
        <v>NOT EQUAL</v>
      </c>
      <c r="M1283" s="24" t="s">
        <v>3439</v>
      </c>
      <c r="N1283" s="24" t="s">
        <v>3911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2262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2233</v>
      </c>
      <c r="K1284" s="14" t="str">
        <f t="shared" ref="K1284:K1347" si="103">IF(E1284=F1284,"","NOT EQUAL")</f>
        <v>NOT EQUAL</v>
      </c>
      <c r="M1284" s="24" t="s">
        <v>3440</v>
      </c>
      <c r="N1284" s="24" t="s">
        <v>3911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2262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2233</v>
      </c>
      <c r="K1285" s="14" t="str">
        <f t="shared" si="103"/>
        <v>NOT EQUAL</v>
      </c>
      <c r="M1285" s="24" t="s">
        <v>3441</v>
      </c>
      <c r="N1285" s="24" t="s">
        <v>3911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2262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2233</v>
      </c>
      <c r="K1286" s="14" t="str">
        <f t="shared" si="103"/>
        <v>NOT EQUAL</v>
      </c>
      <c r="M1286" s="24" t="s">
        <v>3442</v>
      </c>
      <c r="N1286" s="24" t="s">
        <v>3911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2262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2233</v>
      </c>
      <c r="K1287" s="14" t="str">
        <f t="shared" si="103"/>
        <v>NOT EQUAL</v>
      </c>
      <c r="M1287" s="24" t="s">
        <v>3443</v>
      </c>
      <c r="N1287" s="24" t="s">
        <v>3911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2262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2233</v>
      </c>
      <c r="K1288" s="14" t="str">
        <f t="shared" si="103"/>
        <v>NOT EQUAL</v>
      </c>
      <c r="M1288" s="24" t="s">
        <v>3444</v>
      </c>
      <c r="N1288" s="24" t="s">
        <v>3911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2262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2233</v>
      </c>
      <c r="K1289" s="14" t="str">
        <f t="shared" si="103"/>
        <v>NOT EQUAL</v>
      </c>
      <c r="M1289" s="24" t="s">
        <v>3445</v>
      </c>
      <c r="N1289" s="24" t="s">
        <v>3911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2262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2233</v>
      </c>
      <c r="K1290" s="14" t="str">
        <f t="shared" si="103"/>
        <v>NOT EQUAL</v>
      </c>
      <c r="M1290" s="24" t="s">
        <v>3446</v>
      </c>
      <c r="N1290" s="24" t="s">
        <v>3911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2262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2233</v>
      </c>
      <c r="K1291" s="14" t="str">
        <f t="shared" si="103"/>
        <v>NOT EQUAL</v>
      </c>
      <c r="M1291" s="24" t="s">
        <v>3447</v>
      </c>
      <c r="N1291" s="24" t="s">
        <v>3911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2262</v>
      </c>
      <c r="D1292" s="1" t="s">
        <v>7</v>
      </c>
      <c r="E1292" s="112" t="s">
        <v>4439</v>
      </c>
      <c r="F1292" s="112" t="s">
        <v>4439</v>
      </c>
      <c r="G1292" s="76">
        <v>0</v>
      </c>
      <c r="H1292" s="76">
        <v>0</v>
      </c>
      <c r="I1292" s="19" t="s">
        <v>1</v>
      </c>
      <c r="J1292" s="19" t="s">
        <v>2233</v>
      </c>
      <c r="K1292" s="14" t="str">
        <f t="shared" si="103"/>
        <v/>
      </c>
      <c r="M1292" s="97" t="str">
        <f>"CHR_"&amp;TEXT($B1292,"0000")</f>
        <v>CHR_1287</v>
      </c>
      <c r="N1292" s="24" t="s">
        <v>3911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2332</v>
      </c>
      <c r="D1293" s="1" t="s">
        <v>1666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2233</v>
      </c>
      <c r="K1293" s="14" t="str">
        <f t="shared" si="103"/>
        <v>NOT EQUAL</v>
      </c>
      <c r="M1293" s="24" t="s">
        <v>1666</v>
      </c>
      <c r="N1293" s="24" t="s">
        <v>3911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2262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2233</v>
      </c>
      <c r="K1294" s="14" t="str">
        <f t="shared" si="103"/>
        <v>NOT EQUAL</v>
      </c>
      <c r="M1294" s="24" t="s">
        <v>3448</v>
      </c>
      <c r="N1294" s="24" t="s">
        <v>3911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2262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2233</v>
      </c>
      <c r="K1295" s="14" t="str">
        <f t="shared" si="103"/>
        <v>NOT EQUAL</v>
      </c>
      <c r="M1295" s="24" t="s">
        <v>3449</v>
      </c>
      <c r="N1295" s="24" t="s">
        <v>3911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2262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2233</v>
      </c>
      <c r="K1296" s="14" t="str">
        <f t="shared" si="103"/>
        <v>NOT EQUAL</v>
      </c>
      <c r="M1296" s="24" t="s">
        <v>3450</v>
      </c>
      <c r="N1296" s="24" t="s">
        <v>3911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2262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2233</v>
      </c>
      <c r="K1297" s="14" t="str">
        <f t="shared" si="103"/>
        <v>NOT EQUAL</v>
      </c>
      <c r="M1297" s="24" t="s">
        <v>3451</v>
      </c>
      <c r="N1297" s="24" t="s">
        <v>3911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2262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2233</v>
      </c>
      <c r="K1298" s="14" t="str">
        <f t="shared" si="103"/>
        <v>NOT EQUAL</v>
      </c>
      <c r="M1298" s="24" t="s">
        <v>3452</v>
      </c>
      <c r="N1298" s="24" t="s">
        <v>3911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2262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2233</v>
      </c>
      <c r="K1299" s="14" t="str">
        <f t="shared" si="103"/>
        <v>NOT EQUAL</v>
      </c>
      <c r="M1299" s="24" t="s">
        <v>3453</v>
      </c>
      <c r="N1299" s="24" t="s">
        <v>3911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2332</v>
      </c>
      <c r="D1300" s="1" t="s">
        <v>1667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2233</v>
      </c>
      <c r="K1300" s="14" t="str">
        <f t="shared" si="103"/>
        <v>NOT EQUAL</v>
      </c>
      <c r="M1300" s="24" t="s">
        <v>1667</v>
      </c>
      <c r="N1300" s="24" t="s">
        <v>3911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2332</v>
      </c>
      <c r="D1301" s="1" t="s">
        <v>1668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2233</v>
      </c>
      <c r="K1301" s="14" t="str">
        <f t="shared" si="103"/>
        <v>NOT EQUAL</v>
      </c>
      <c r="M1301" s="24" t="s">
        <v>1668</v>
      </c>
      <c r="N1301" s="24" t="s">
        <v>3911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2332</v>
      </c>
      <c r="D1302" s="1" t="s">
        <v>1669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2233</v>
      </c>
      <c r="K1302" s="14" t="str">
        <f t="shared" si="103"/>
        <v>NOT EQUAL</v>
      </c>
      <c r="M1302" s="24" t="s">
        <v>1669</v>
      </c>
      <c r="N1302" s="24" t="s">
        <v>3911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2332</v>
      </c>
      <c r="D1303" s="1" t="s">
        <v>1670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2233</v>
      </c>
      <c r="K1303" s="14" t="str">
        <f t="shared" si="103"/>
        <v>NOT EQUAL</v>
      </c>
      <c r="M1303" s="24" t="s">
        <v>1670</v>
      </c>
      <c r="N1303" s="24" t="s">
        <v>3911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2332</v>
      </c>
      <c r="D1304" s="1" t="s">
        <v>1671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2233</v>
      </c>
      <c r="K1304" s="14" t="str">
        <f t="shared" si="103"/>
        <v>NOT EQUAL</v>
      </c>
      <c r="M1304" s="24" t="s">
        <v>1671</v>
      </c>
      <c r="N1304" s="24" t="s">
        <v>3911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2332</v>
      </c>
      <c r="D1305" s="1" t="s">
        <v>1672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2233</v>
      </c>
      <c r="K1305" s="14" t="str">
        <f t="shared" si="103"/>
        <v>NOT EQUAL</v>
      </c>
      <c r="M1305" s="24" t="s">
        <v>1672</v>
      </c>
      <c r="N1305" s="24" t="s">
        <v>3911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2332</v>
      </c>
      <c r="D1306" s="1" t="s">
        <v>1673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2233</v>
      </c>
      <c r="K1306" s="14" t="str">
        <f t="shared" si="103"/>
        <v>NOT EQUAL</v>
      </c>
      <c r="M1306" s="24" t="s">
        <v>1673</v>
      </c>
      <c r="N1306" s="24" t="s">
        <v>3911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2332</v>
      </c>
      <c r="D1307" s="1" t="s">
        <v>1674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2233</v>
      </c>
      <c r="K1307" s="14" t="str">
        <f t="shared" si="103"/>
        <v>NOT EQUAL</v>
      </c>
      <c r="M1307" s="24" t="s">
        <v>1674</v>
      </c>
      <c r="N1307" s="24" t="s">
        <v>3911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2332</v>
      </c>
      <c r="D1308" s="1" t="s">
        <v>1675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2233</v>
      </c>
      <c r="K1308" s="14" t="str">
        <f t="shared" si="103"/>
        <v>NOT EQUAL</v>
      </c>
      <c r="M1308" s="24" t="s">
        <v>1675</v>
      </c>
      <c r="N1308" s="24" t="s">
        <v>3911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2332</v>
      </c>
      <c r="D1309" s="1" t="s">
        <v>1676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2233</v>
      </c>
      <c r="K1309" s="14" t="str">
        <f t="shared" si="103"/>
        <v>NOT EQUAL</v>
      </c>
      <c r="M1309" s="24" t="s">
        <v>1676</v>
      </c>
      <c r="N1309" s="24" t="s">
        <v>3911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2332</v>
      </c>
      <c r="D1310" s="1" t="s">
        <v>1677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2233</v>
      </c>
      <c r="K1310" s="14" t="str">
        <f t="shared" si="103"/>
        <v>NOT EQUAL</v>
      </c>
      <c r="M1310" s="24" t="s">
        <v>1677</v>
      </c>
      <c r="N1310" s="24" t="s">
        <v>3911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2262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2233</v>
      </c>
      <c r="K1311" s="14" t="str">
        <f t="shared" si="103"/>
        <v/>
      </c>
      <c r="M1311" s="24" t="s">
        <v>3454</v>
      </c>
      <c r="N1311" s="24" t="s">
        <v>3911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2332</v>
      </c>
      <c r="D1312" s="1" t="s">
        <v>1678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2233</v>
      </c>
      <c r="K1312" s="14" t="str">
        <f t="shared" si="103"/>
        <v>NOT EQUAL</v>
      </c>
      <c r="M1312" s="24" t="s">
        <v>1678</v>
      </c>
      <c r="N1312" s="24" t="s">
        <v>3911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2332</v>
      </c>
      <c r="D1313" s="1" t="s">
        <v>1679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2233</v>
      </c>
      <c r="K1313" s="14" t="str">
        <f t="shared" si="103"/>
        <v>NOT EQUAL</v>
      </c>
      <c r="M1313" s="24" t="s">
        <v>1679</v>
      </c>
      <c r="N1313" s="24" t="s">
        <v>3911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2332</v>
      </c>
      <c r="D1314" s="1" t="s">
        <v>1680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2233</v>
      </c>
      <c r="K1314" s="14" t="str">
        <f t="shared" si="103"/>
        <v>NOT EQUAL</v>
      </c>
      <c r="M1314" s="24" t="s">
        <v>1680</v>
      </c>
      <c r="N1314" s="24" t="s">
        <v>3911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2332</v>
      </c>
      <c r="D1315" s="1" t="s">
        <v>1681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2233</v>
      </c>
      <c r="K1315" s="14" t="str">
        <f t="shared" si="103"/>
        <v>NOT EQUAL</v>
      </c>
      <c r="M1315" s="24" t="s">
        <v>1681</v>
      </c>
      <c r="N1315" s="24" t="s">
        <v>3911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2332</v>
      </c>
      <c r="D1316" s="1" t="s">
        <v>1682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2233</v>
      </c>
      <c r="K1316" s="14" t="str">
        <f t="shared" si="103"/>
        <v>NOT EQUAL</v>
      </c>
      <c r="M1316" s="24" t="s">
        <v>1682</v>
      </c>
      <c r="N1316" s="24" t="s">
        <v>3911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2332</v>
      </c>
      <c r="D1317" s="1" t="s">
        <v>1683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2233</v>
      </c>
      <c r="K1317" s="14" t="str">
        <f t="shared" si="103"/>
        <v>NOT EQUAL</v>
      </c>
      <c r="M1317" s="24" t="s">
        <v>1683</v>
      </c>
      <c r="N1317" s="24" t="s">
        <v>3911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2332</v>
      </c>
      <c r="D1318" s="1" t="s">
        <v>1684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2233</v>
      </c>
      <c r="K1318" s="14" t="str">
        <f t="shared" si="103"/>
        <v>NOT EQUAL</v>
      </c>
      <c r="M1318" s="24" t="s">
        <v>1684</v>
      </c>
      <c r="N1318" s="24" t="s">
        <v>3911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2332</v>
      </c>
      <c r="D1319" s="1" t="s">
        <v>1685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2233</v>
      </c>
      <c r="K1319" s="14" t="str">
        <f t="shared" si="103"/>
        <v>NOT EQUAL</v>
      </c>
      <c r="M1319" s="24" t="s">
        <v>1685</v>
      </c>
      <c r="N1319" s="24" t="s">
        <v>3911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2332</v>
      </c>
      <c r="D1320" s="1" t="s">
        <v>1686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2233</v>
      </c>
      <c r="K1320" s="14" t="str">
        <f t="shared" si="103"/>
        <v>NOT EQUAL</v>
      </c>
      <c r="M1320" s="24" t="s">
        <v>1686</v>
      </c>
      <c r="N1320" s="24" t="s">
        <v>3911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2332</v>
      </c>
      <c r="D1321" s="1" t="s">
        <v>1687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2233</v>
      </c>
      <c r="K1321" s="14" t="str">
        <f t="shared" si="103"/>
        <v>NOT EQUAL</v>
      </c>
      <c r="M1321" s="24" t="s">
        <v>1687</v>
      </c>
      <c r="N1321" s="24" t="s">
        <v>3911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2332</v>
      </c>
      <c r="D1322" s="1" t="s">
        <v>1688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2233</v>
      </c>
      <c r="K1322" s="14" t="str">
        <f t="shared" si="103"/>
        <v>NOT EQUAL</v>
      </c>
      <c r="M1322" s="24" t="s">
        <v>1688</v>
      </c>
      <c r="N1322" s="24" t="s">
        <v>3911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2332</v>
      </c>
      <c r="D1323" s="1" t="s">
        <v>1689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2233</v>
      </c>
      <c r="K1323" s="14" t="str">
        <f t="shared" si="103"/>
        <v>NOT EQUAL</v>
      </c>
      <c r="M1323" s="24" t="s">
        <v>1689</v>
      </c>
      <c r="N1323" s="24" t="s">
        <v>3911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2332</v>
      </c>
      <c r="D1324" s="1" t="s">
        <v>1690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2233</v>
      </c>
      <c r="K1324" s="14" t="str">
        <f t="shared" si="103"/>
        <v>NOT EQUAL</v>
      </c>
      <c r="M1324" s="24" t="s">
        <v>1690</v>
      </c>
      <c r="N1324" s="24" t="s">
        <v>3911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2332</v>
      </c>
      <c r="D1325" s="1" t="s">
        <v>1691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2233</v>
      </c>
      <c r="K1325" s="14" t="str">
        <f t="shared" si="103"/>
        <v>NOT EQUAL</v>
      </c>
      <c r="M1325" s="24" t="s">
        <v>1691</v>
      </c>
      <c r="N1325" s="24" t="s">
        <v>3911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2332</v>
      </c>
      <c r="D1326" s="1" t="s">
        <v>1692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2233</v>
      </c>
      <c r="K1326" s="14" t="str">
        <f t="shared" si="103"/>
        <v>NOT EQUAL</v>
      </c>
      <c r="M1326" s="24" t="s">
        <v>1692</v>
      </c>
      <c r="N1326" s="24" t="s">
        <v>3911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2332</v>
      </c>
      <c r="D1327" s="1" t="s">
        <v>1693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2233</v>
      </c>
      <c r="K1327" s="14" t="str">
        <f t="shared" si="103"/>
        <v>NOT EQUAL</v>
      </c>
      <c r="M1327" s="24" t="s">
        <v>1693</v>
      </c>
      <c r="N1327" s="24" t="s">
        <v>3911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2332</v>
      </c>
      <c r="D1328" s="1" t="s">
        <v>1694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2233</v>
      </c>
      <c r="K1328" s="14" t="str">
        <f t="shared" si="103"/>
        <v>NOT EQUAL</v>
      </c>
      <c r="M1328" s="24" t="s">
        <v>1694</v>
      </c>
      <c r="N1328" s="24" t="s">
        <v>3911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2332</v>
      </c>
      <c r="D1329" s="1" t="s">
        <v>1695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2233</v>
      </c>
      <c r="K1329" s="14" t="str">
        <f t="shared" si="103"/>
        <v>NOT EQUAL</v>
      </c>
      <c r="M1329" s="24" t="s">
        <v>1695</v>
      </c>
      <c r="N1329" s="24" t="s">
        <v>3911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2332</v>
      </c>
      <c r="D1330" s="1" t="s">
        <v>1696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2233</v>
      </c>
      <c r="K1330" s="14" t="str">
        <f t="shared" si="103"/>
        <v>NOT EQUAL</v>
      </c>
      <c r="M1330" s="24" t="s">
        <v>1696</v>
      </c>
      <c r="N1330" s="24" t="s">
        <v>3911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2332</v>
      </c>
      <c r="D1331" s="1" t="s">
        <v>1697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2233</v>
      </c>
      <c r="K1331" s="14" t="str">
        <f t="shared" si="103"/>
        <v>NOT EQUAL</v>
      </c>
      <c r="M1331" s="24" t="s">
        <v>1697</v>
      </c>
      <c r="N1331" s="24" t="s">
        <v>3911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2332</v>
      </c>
      <c r="D1332" s="1" t="s">
        <v>1698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2233</v>
      </c>
      <c r="K1332" s="14" t="str">
        <f t="shared" si="103"/>
        <v>NOT EQUAL</v>
      </c>
      <c r="M1332" s="24" t="s">
        <v>1698</v>
      </c>
      <c r="N1332" s="24" t="s">
        <v>3911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2332</v>
      </c>
      <c r="D1333" s="1" t="s">
        <v>1699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2233</v>
      </c>
      <c r="K1333" s="14" t="str">
        <f t="shared" si="103"/>
        <v>NOT EQUAL</v>
      </c>
      <c r="M1333" s="24" t="s">
        <v>1699</v>
      </c>
      <c r="N1333" s="24" t="s">
        <v>3911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2262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2233</v>
      </c>
      <c r="K1334" s="14" t="str">
        <f t="shared" si="103"/>
        <v>NOT EQUAL</v>
      </c>
      <c r="M1334" s="24" t="s">
        <v>3455</v>
      </c>
      <c r="N1334" s="24" t="s">
        <v>3911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2332</v>
      </c>
      <c r="D1335" s="1" t="s">
        <v>1700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2233</v>
      </c>
      <c r="K1335" s="14" t="str">
        <f t="shared" si="103"/>
        <v>NOT EQUAL</v>
      </c>
      <c r="M1335" s="24" t="s">
        <v>1700</v>
      </c>
      <c r="N1335" s="24" t="s">
        <v>3911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2332</v>
      </c>
      <c r="D1336" s="1" t="s">
        <v>1701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2233</v>
      </c>
      <c r="K1336" s="14" t="str">
        <f t="shared" si="103"/>
        <v>NOT EQUAL</v>
      </c>
      <c r="M1336" s="24" t="s">
        <v>1701</v>
      </c>
      <c r="N1336" s="24" t="s">
        <v>3911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2332</v>
      </c>
      <c r="D1337" s="1" t="s">
        <v>1702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2233</v>
      </c>
      <c r="K1337" s="14" t="str">
        <f t="shared" si="103"/>
        <v>NOT EQUAL</v>
      </c>
      <c r="M1337" s="24" t="s">
        <v>1702</v>
      </c>
      <c r="N1337" s="24" t="s">
        <v>3911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2262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2233</v>
      </c>
      <c r="K1338" s="14" t="str">
        <f t="shared" si="103"/>
        <v>NOT EQUAL</v>
      </c>
      <c r="M1338" s="24" t="s">
        <v>3456</v>
      </c>
      <c r="N1338" s="24" t="s">
        <v>3911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2332</v>
      </c>
      <c r="D1339" s="1" t="s">
        <v>1703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2233</v>
      </c>
      <c r="K1339" s="14" t="str">
        <f t="shared" si="103"/>
        <v>NOT EQUAL</v>
      </c>
      <c r="M1339" s="24" t="s">
        <v>1703</v>
      </c>
      <c r="N1339" s="24" t="s">
        <v>3911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2332</v>
      </c>
      <c r="D1340" s="1" t="s">
        <v>1704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2233</v>
      </c>
      <c r="K1340" s="14" t="str">
        <f t="shared" si="103"/>
        <v>NOT EQUAL</v>
      </c>
      <c r="M1340" s="24" t="s">
        <v>1704</v>
      </c>
      <c r="N1340" s="24" t="s">
        <v>3911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2262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2233</v>
      </c>
      <c r="K1341" s="14" t="str">
        <f t="shared" si="103"/>
        <v>NOT EQUAL</v>
      </c>
      <c r="M1341" s="24" t="s">
        <v>3457</v>
      </c>
      <c r="N1341" s="24" t="s">
        <v>3911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2332</v>
      </c>
      <c r="D1342" s="1" t="s">
        <v>1705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2233</v>
      </c>
      <c r="K1342" s="14" t="str">
        <f t="shared" si="103"/>
        <v>NOT EQUAL</v>
      </c>
      <c r="M1342" s="24" t="s">
        <v>1705</v>
      </c>
      <c r="N1342" s="24" t="s">
        <v>3911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2262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2233</v>
      </c>
      <c r="K1343" s="14" t="str">
        <f t="shared" si="103"/>
        <v>NOT EQUAL</v>
      </c>
      <c r="M1343" s="24" t="s">
        <v>3458</v>
      </c>
      <c r="N1343" s="24" t="s">
        <v>3911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2332</v>
      </c>
      <c r="D1344" s="1" t="s">
        <v>1706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2233</v>
      </c>
      <c r="K1344" s="14" t="str">
        <f t="shared" si="103"/>
        <v>NOT EQUAL</v>
      </c>
      <c r="M1344" s="24" t="s">
        <v>1706</v>
      </c>
      <c r="N1344" s="24" t="s">
        <v>3911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2262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2233</v>
      </c>
      <c r="K1345" s="14" t="str">
        <f t="shared" si="103"/>
        <v>NOT EQUAL</v>
      </c>
      <c r="M1345" s="24" t="s">
        <v>3459</v>
      </c>
      <c r="N1345" s="24" t="s">
        <v>3911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2332</v>
      </c>
      <c r="D1346" s="1" t="s">
        <v>1707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2233</v>
      </c>
      <c r="K1346" s="14" t="str">
        <f t="shared" si="103"/>
        <v>NOT EQUAL</v>
      </c>
      <c r="M1346" s="24" t="s">
        <v>1707</v>
      </c>
      <c r="N1346" s="24" t="s">
        <v>3911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2262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2233</v>
      </c>
      <c r="K1347" s="14" t="str">
        <f t="shared" si="103"/>
        <v>NOT EQUAL</v>
      </c>
      <c r="M1347" s="24" t="s">
        <v>3460</v>
      </c>
      <c r="N1347" s="24" t="s">
        <v>3911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2262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2233</v>
      </c>
      <c r="K1348" s="14" t="str">
        <f t="shared" ref="K1348:K1411" si="108">IF(E1348=F1348,"","NOT EQUAL")</f>
        <v>NOT EQUAL</v>
      </c>
      <c r="M1348" s="24" t="s">
        <v>3461</v>
      </c>
      <c r="N1348" s="24" t="s">
        <v>3911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2332</v>
      </c>
      <c r="D1349" s="1" t="s">
        <v>1708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2233</v>
      </c>
      <c r="K1349" s="14" t="str">
        <f t="shared" si="108"/>
        <v>NOT EQUAL</v>
      </c>
      <c r="M1349" s="24" t="s">
        <v>1708</v>
      </c>
      <c r="N1349" s="24" t="s">
        <v>3911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2262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2233</v>
      </c>
      <c r="K1350" s="14" t="str">
        <f t="shared" si="108"/>
        <v>NOT EQUAL</v>
      </c>
      <c r="M1350" s="24" t="s">
        <v>3462</v>
      </c>
      <c r="N1350" s="24" t="s">
        <v>3911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2332</v>
      </c>
      <c r="D1351" s="1" t="s">
        <v>1709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2233</v>
      </c>
      <c r="K1351" s="14" t="str">
        <f t="shared" si="108"/>
        <v>NOT EQUAL</v>
      </c>
      <c r="M1351" s="24" t="s">
        <v>1709</v>
      </c>
      <c r="N1351" s="24" t="s">
        <v>3911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2262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2233</v>
      </c>
      <c r="K1352" s="14" t="str">
        <f t="shared" si="108"/>
        <v>NOT EQUAL</v>
      </c>
      <c r="M1352" s="24" t="s">
        <v>3463</v>
      </c>
      <c r="N1352" s="24" t="s">
        <v>3911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2332</v>
      </c>
      <c r="D1353" s="1" t="s">
        <v>1710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2233</v>
      </c>
      <c r="K1353" s="14" t="str">
        <f t="shared" si="108"/>
        <v>NOT EQUAL</v>
      </c>
      <c r="M1353" s="24" t="s">
        <v>1710</v>
      </c>
      <c r="N1353" s="24" t="s">
        <v>3911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2332</v>
      </c>
      <c r="D1354" s="1" t="s">
        <v>1711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4429</v>
      </c>
      <c r="J1354" s="19" t="s">
        <v>2233</v>
      </c>
      <c r="K1354" s="14" t="str">
        <f t="shared" si="108"/>
        <v/>
      </c>
      <c r="M1354" s="24" t="s">
        <v>1711</v>
      </c>
      <c r="N1354" s="24" t="s">
        <v>3911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2332</v>
      </c>
      <c r="D1355" s="1" t="s">
        <v>1712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4430</v>
      </c>
      <c r="J1355" s="19" t="s">
        <v>2233</v>
      </c>
      <c r="K1355" s="14" t="str">
        <f t="shared" si="108"/>
        <v/>
      </c>
      <c r="M1355" s="24" t="s">
        <v>1712</v>
      </c>
      <c r="N1355" s="24" t="s">
        <v>3911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2332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4429</v>
      </c>
      <c r="J1356" s="19" t="s">
        <v>2233</v>
      </c>
      <c r="K1356" s="14" t="str">
        <f t="shared" si="108"/>
        <v/>
      </c>
      <c r="M1356" s="24" t="s">
        <v>3464</v>
      </c>
      <c r="N1356" s="24" t="s">
        <v>3911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2332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4430</v>
      </c>
      <c r="J1357" s="19" t="s">
        <v>2233</v>
      </c>
      <c r="K1357" s="14" t="str">
        <f t="shared" si="108"/>
        <v/>
      </c>
      <c r="M1357" s="24" t="s">
        <v>3465</v>
      </c>
      <c r="N1357" s="24" t="s">
        <v>3911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2332</v>
      </c>
      <c r="D1358" s="1" t="s">
        <v>1713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4429</v>
      </c>
      <c r="J1358" s="19" t="s">
        <v>2233</v>
      </c>
      <c r="K1358" s="14" t="str">
        <f t="shared" si="108"/>
        <v/>
      </c>
      <c r="M1358" s="24" t="s">
        <v>1713</v>
      </c>
      <c r="N1358" s="24" t="s">
        <v>3911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2332</v>
      </c>
      <c r="D1359" s="1" t="s">
        <v>1714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4429</v>
      </c>
      <c r="J1359" s="19" t="s">
        <v>2233</v>
      </c>
      <c r="K1359" s="14" t="str">
        <f t="shared" si="108"/>
        <v/>
      </c>
      <c r="M1359" s="24" t="s">
        <v>1714</v>
      </c>
      <c r="N1359" s="24" t="s">
        <v>3911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2332</v>
      </c>
      <c r="D1360" s="1" t="s">
        <v>1715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4429</v>
      </c>
      <c r="J1360" s="19" t="s">
        <v>2233</v>
      </c>
      <c r="K1360" s="14" t="str">
        <f t="shared" si="108"/>
        <v/>
      </c>
      <c r="M1360" s="24" t="s">
        <v>1715</v>
      </c>
      <c r="N1360" s="24" t="s">
        <v>3911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2332</v>
      </c>
      <c r="D1361" s="1" t="s">
        <v>1716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4430</v>
      </c>
      <c r="J1361" s="19" t="s">
        <v>2233</v>
      </c>
      <c r="K1361" s="14" t="str">
        <f t="shared" si="108"/>
        <v/>
      </c>
      <c r="M1361" s="24" t="s">
        <v>1716</v>
      </c>
      <c r="N1361" s="24" t="s">
        <v>3911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2332</v>
      </c>
      <c r="D1362" s="1" t="s">
        <v>1717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2233</v>
      </c>
      <c r="K1362" s="14" t="str">
        <f t="shared" si="108"/>
        <v>NOT EQUAL</v>
      </c>
      <c r="M1362" s="24" t="s">
        <v>1717</v>
      </c>
      <c r="N1362" s="24" t="s">
        <v>3911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2332</v>
      </c>
      <c r="D1363" s="1" t="s">
        <v>1718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2233</v>
      </c>
      <c r="K1363" s="14" t="str">
        <f t="shared" si="108"/>
        <v>NOT EQUAL</v>
      </c>
      <c r="M1363" s="24" t="s">
        <v>1718</v>
      </c>
      <c r="N1363" s="24" t="s">
        <v>3911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2262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2233</v>
      </c>
      <c r="K1364" s="14" t="str">
        <f t="shared" si="108"/>
        <v>NOT EQUAL</v>
      </c>
      <c r="M1364" s="24" t="s">
        <v>3466</v>
      </c>
      <c r="N1364" s="24" t="s">
        <v>3911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2262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2233</v>
      </c>
      <c r="K1365" s="14" t="str">
        <f t="shared" si="108"/>
        <v>NOT EQUAL</v>
      </c>
      <c r="M1365" s="24" t="s">
        <v>3467</v>
      </c>
      <c r="N1365" s="24" t="s">
        <v>3911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2262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2233</v>
      </c>
      <c r="K1366" s="14" t="str">
        <f t="shared" si="108"/>
        <v>NOT EQUAL</v>
      </c>
      <c r="M1366" s="24" t="s">
        <v>3468</v>
      </c>
      <c r="N1366" s="24" t="s">
        <v>3911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2262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2233</v>
      </c>
      <c r="K1367" s="14" t="str">
        <f t="shared" si="108"/>
        <v>NOT EQUAL</v>
      </c>
      <c r="M1367" s="24" t="s">
        <v>3469</v>
      </c>
      <c r="N1367" s="24" t="s">
        <v>3911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2262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2233</v>
      </c>
      <c r="K1368" s="14" t="str">
        <f t="shared" si="108"/>
        <v>NOT EQUAL</v>
      </c>
      <c r="M1368" s="24" t="s">
        <v>3470</v>
      </c>
      <c r="N1368" s="24" t="s">
        <v>3911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2262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2233</v>
      </c>
      <c r="K1369" s="14" t="str">
        <f t="shared" si="108"/>
        <v>NOT EQUAL</v>
      </c>
      <c r="M1369" s="24" t="s">
        <v>3471</v>
      </c>
      <c r="N1369" s="24" t="s">
        <v>3911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2262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2233</v>
      </c>
      <c r="K1370" s="14" t="str">
        <f t="shared" si="108"/>
        <v>NOT EQUAL</v>
      </c>
      <c r="M1370" s="24" t="s">
        <v>3472</v>
      </c>
      <c r="N1370" s="24" t="s">
        <v>3911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2262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2233</v>
      </c>
      <c r="K1371" s="14" t="str">
        <f t="shared" si="108"/>
        <v>NOT EQUAL</v>
      </c>
      <c r="M1371" s="24" t="s">
        <v>3473</v>
      </c>
      <c r="N1371" s="24" t="s">
        <v>3911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2262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2233</v>
      </c>
      <c r="K1372" s="14" t="str">
        <f t="shared" si="108"/>
        <v>NOT EQUAL</v>
      </c>
      <c r="M1372" s="24" t="s">
        <v>3474</v>
      </c>
      <c r="N1372" s="24" t="s">
        <v>3911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2262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2233</v>
      </c>
      <c r="K1373" s="14" t="str">
        <f t="shared" si="108"/>
        <v>NOT EQUAL</v>
      </c>
      <c r="M1373" s="24" t="s">
        <v>3475</v>
      </c>
      <c r="N1373" s="24" t="s">
        <v>3911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2262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2233</v>
      </c>
      <c r="K1374" s="14" t="str">
        <f t="shared" si="108"/>
        <v>NOT EQUAL</v>
      </c>
      <c r="M1374" s="24" t="s">
        <v>3476</v>
      </c>
      <c r="N1374" s="24" t="s">
        <v>3911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2262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2233</v>
      </c>
      <c r="K1375" s="14" t="str">
        <f t="shared" si="108"/>
        <v>NOT EQUAL</v>
      </c>
      <c r="M1375" s="24" t="s">
        <v>3477</v>
      </c>
      <c r="N1375" s="24" t="s">
        <v>3911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2262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2233</v>
      </c>
      <c r="K1376" s="14" t="str">
        <f t="shared" si="108"/>
        <v>NOT EQUAL</v>
      </c>
      <c r="M1376" s="24" t="s">
        <v>3478</v>
      </c>
      <c r="N1376" s="24" t="s">
        <v>3911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2262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2233</v>
      </c>
      <c r="K1377" s="14" t="str">
        <f t="shared" si="108"/>
        <v>NOT EQUAL</v>
      </c>
      <c r="M1377" s="24" t="s">
        <v>3479</v>
      </c>
      <c r="N1377" s="24" t="s">
        <v>3911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2262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2233</v>
      </c>
      <c r="K1378" s="14" t="str">
        <f t="shared" si="108"/>
        <v>NOT EQUAL</v>
      </c>
      <c r="M1378" s="24" t="s">
        <v>3480</v>
      </c>
      <c r="N1378" s="24" t="s">
        <v>3911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2262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2233</v>
      </c>
      <c r="K1379" s="14" t="str">
        <f t="shared" si="108"/>
        <v>NOT EQUAL</v>
      </c>
      <c r="M1379" s="24" t="s">
        <v>3481</v>
      </c>
      <c r="N1379" s="24" t="s">
        <v>3911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2262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2233</v>
      </c>
      <c r="K1380" s="14" t="str">
        <f t="shared" si="108"/>
        <v>NOT EQUAL</v>
      </c>
      <c r="M1380" s="24" t="s">
        <v>3482</v>
      </c>
      <c r="N1380" s="24" t="s">
        <v>3911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2332</v>
      </c>
      <c r="D1381" s="1" t="s">
        <v>1719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2233</v>
      </c>
      <c r="K1381" s="14" t="str">
        <f t="shared" si="108"/>
        <v>NOT EQUAL</v>
      </c>
      <c r="M1381" s="24" t="s">
        <v>1719</v>
      </c>
      <c r="N1381" s="24" t="s">
        <v>3911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2332</v>
      </c>
      <c r="D1382" s="1" t="s">
        <v>1720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2233</v>
      </c>
      <c r="K1382" s="14" t="str">
        <f t="shared" si="108"/>
        <v>NOT EQUAL</v>
      </c>
      <c r="M1382" s="24" t="s">
        <v>1720</v>
      </c>
      <c r="N1382" s="24" t="s">
        <v>3911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2262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2233</v>
      </c>
      <c r="K1383" s="14" t="str">
        <f t="shared" si="108"/>
        <v>NOT EQUAL</v>
      </c>
      <c r="M1383" s="24" t="s">
        <v>3483</v>
      </c>
      <c r="N1383" s="24" t="s">
        <v>3911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2332</v>
      </c>
      <c r="D1384" s="1" t="s">
        <v>1721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2233</v>
      </c>
      <c r="K1384" s="14" t="str">
        <f t="shared" si="108"/>
        <v>NOT EQUAL</v>
      </c>
      <c r="M1384" s="24" t="s">
        <v>1721</v>
      </c>
      <c r="N1384" s="24" t="s">
        <v>3911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2262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2233</v>
      </c>
      <c r="K1385" s="14" t="str">
        <f t="shared" si="108"/>
        <v>NOT EQUAL</v>
      </c>
      <c r="M1385" s="24" t="s">
        <v>3484</v>
      </c>
      <c r="N1385" s="24" t="s">
        <v>3911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2262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2233</v>
      </c>
      <c r="K1386" s="14" t="str">
        <f t="shared" si="108"/>
        <v>NOT EQUAL</v>
      </c>
      <c r="M1386" s="24" t="s">
        <v>3485</v>
      </c>
      <c r="N1386" s="24" t="s">
        <v>3911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2332</v>
      </c>
      <c r="D1387" s="1" t="s">
        <v>1722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2233</v>
      </c>
      <c r="K1387" s="14" t="str">
        <f t="shared" si="108"/>
        <v>NOT EQUAL</v>
      </c>
      <c r="M1387" s="24" t="s">
        <v>1722</v>
      </c>
      <c r="N1387" s="24" t="s">
        <v>3911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2332</v>
      </c>
      <c r="D1388" s="1" t="s">
        <v>1723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2233</v>
      </c>
      <c r="K1388" s="14" t="str">
        <f t="shared" si="108"/>
        <v>NOT EQUAL</v>
      </c>
      <c r="M1388" s="24" t="s">
        <v>1723</v>
      </c>
      <c r="N1388" s="24" t="s">
        <v>3911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2332</v>
      </c>
      <c r="D1389" s="1" t="s">
        <v>1724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2233</v>
      </c>
      <c r="K1389" s="14" t="str">
        <f t="shared" si="108"/>
        <v>NOT EQUAL</v>
      </c>
      <c r="M1389" s="24" t="s">
        <v>1724</v>
      </c>
      <c r="N1389" s="24" t="s">
        <v>3911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2262</v>
      </c>
      <c r="D1390" s="1" t="s">
        <v>7</v>
      </c>
      <c r="E1390" s="112" t="s">
        <v>4440</v>
      </c>
      <c r="F1390" s="112" t="s">
        <v>4440</v>
      </c>
      <c r="G1390" s="76">
        <v>0</v>
      </c>
      <c r="H1390" s="76">
        <v>0</v>
      </c>
      <c r="I1390" s="19" t="s">
        <v>1</v>
      </c>
      <c r="J1390" s="19" t="s">
        <v>2233</v>
      </c>
      <c r="K1390" s="14" t="str">
        <f t="shared" si="108"/>
        <v/>
      </c>
      <c r="M1390" s="97" t="str">
        <f>"CHR_"&amp;TEXT($B1390,"0000")</f>
        <v>CHR_1385</v>
      </c>
      <c r="N1390" s="24" t="s">
        <v>3911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2332</v>
      </c>
      <c r="D1391" s="1" t="s">
        <v>1725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2233</v>
      </c>
      <c r="K1391" s="14" t="str">
        <f t="shared" si="108"/>
        <v>NOT EQUAL</v>
      </c>
      <c r="M1391" s="24" t="s">
        <v>1725</v>
      </c>
      <c r="N1391" s="24" t="s">
        <v>3911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2332</v>
      </c>
      <c r="D1392" s="1" t="s">
        <v>1726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2233</v>
      </c>
      <c r="K1392" s="14" t="str">
        <f t="shared" si="108"/>
        <v>NOT EQUAL</v>
      </c>
      <c r="M1392" s="24" t="s">
        <v>1726</v>
      </c>
      <c r="N1392" s="24" t="s">
        <v>3911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2262</v>
      </c>
      <c r="D1393" s="1" t="s">
        <v>7</v>
      </c>
      <c r="E1393" s="112" t="s">
        <v>4441</v>
      </c>
      <c r="F1393" s="112" t="s">
        <v>4441</v>
      </c>
      <c r="G1393" s="76">
        <v>0</v>
      </c>
      <c r="H1393" s="76">
        <v>0</v>
      </c>
      <c r="I1393" s="19" t="s">
        <v>1</v>
      </c>
      <c r="J1393" s="19" t="s">
        <v>2233</v>
      </c>
      <c r="K1393" s="14" t="str">
        <f t="shared" si="108"/>
        <v/>
      </c>
      <c r="M1393" s="97" t="str">
        <f>"CHR_"&amp;TEXT($B1393,"0000")</f>
        <v>CHR_1388</v>
      </c>
      <c r="N1393" s="24" t="s">
        <v>3911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2332</v>
      </c>
      <c r="D1394" s="1" t="s">
        <v>1727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2233</v>
      </c>
      <c r="K1394" s="14" t="str">
        <f t="shared" si="108"/>
        <v>NOT EQUAL</v>
      </c>
      <c r="M1394" s="24" t="s">
        <v>1727</v>
      </c>
      <c r="N1394" s="24" t="s">
        <v>3911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2262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2233</v>
      </c>
      <c r="K1395" s="14" t="str">
        <f t="shared" si="108"/>
        <v>NOT EQUAL</v>
      </c>
      <c r="M1395" s="24" t="s">
        <v>3486</v>
      </c>
      <c r="N1395" s="24" t="s">
        <v>3911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2262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2233</v>
      </c>
      <c r="K1396" s="14" t="str">
        <f t="shared" si="108"/>
        <v>NOT EQUAL</v>
      </c>
      <c r="M1396" s="24" t="s">
        <v>3487</v>
      </c>
      <c r="N1396" s="24" t="s">
        <v>3911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2262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2233</v>
      </c>
      <c r="K1397" s="14" t="str">
        <f t="shared" si="108"/>
        <v>NOT EQUAL</v>
      </c>
      <c r="M1397" s="24" t="s">
        <v>3488</v>
      </c>
      <c r="N1397" s="24" t="s">
        <v>3911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2262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2233</v>
      </c>
      <c r="K1398" s="14" t="str">
        <f t="shared" si="108"/>
        <v>NOT EQUAL</v>
      </c>
      <c r="M1398" s="24" t="s">
        <v>3489</v>
      </c>
      <c r="N1398" s="24" t="s">
        <v>3911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2262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2233</v>
      </c>
      <c r="K1399" s="14" t="str">
        <f t="shared" si="108"/>
        <v>NOT EQUAL</v>
      </c>
      <c r="M1399" s="24" t="s">
        <v>3490</v>
      </c>
      <c r="N1399" s="24" t="s">
        <v>3911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2262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2233</v>
      </c>
      <c r="K1400" s="14" t="str">
        <f t="shared" si="108"/>
        <v>NOT EQUAL</v>
      </c>
      <c r="M1400" s="24" t="s">
        <v>3491</v>
      </c>
      <c r="N1400" s="24" t="s">
        <v>3911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2262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2233</v>
      </c>
      <c r="K1401" s="14" t="str">
        <f t="shared" si="108"/>
        <v>NOT EQUAL</v>
      </c>
      <c r="M1401" s="24" t="s">
        <v>3492</v>
      </c>
      <c r="N1401" s="24" t="s">
        <v>3911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2262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2233</v>
      </c>
      <c r="K1402" s="14" t="str">
        <f t="shared" si="108"/>
        <v>NOT EQUAL</v>
      </c>
      <c r="M1402" s="24" t="s">
        <v>3493</v>
      </c>
      <c r="N1402" s="24" t="s">
        <v>3911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2262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2233</v>
      </c>
      <c r="K1403" s="14" t="str">
        <f t="shared" si="108"/>
        <v>NOT EQUAL</v>
      </c>
      <c r="M1403" s="24" t="s">
        <v>3494</v>
      </c>
      <c r="N1403" s="24" t="s">
        <v>3911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2262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2233</v>
      </c>
      <c r="K1404" s="14" t="str">
        <f t="shared" si="108"/>
        <v>NOT EQUAL</v>
      </c>
      <c r="M1404" s="24" t="s">
        <v>3495</v>
      </c>
      <c r="N1404" s="24" t="s">
        <v>3911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2262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2233</v>
      </c>
      <c r="K1405" s="14" t="str">
        <f t="shared" si="108"/>
        <v>NOT EQUAL</v>
      </c>
      <c r="M1405" s="24" t="s">
        <v>3496</v>
      </c>
      <c r="N1405" s="24" t="s">
        <v>3911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2332</v>
      </c>
      <c r="D1406" s="1" t="s">
        <v>1728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2233</v>
      </c>
      <c r="K1406" s="14" t="str">
        <f t="shared" si="108"/>
        <v>NOT EQUAL</v>
      </c>
      <c r="M1406" s="24" t="s">
        <v>1728</v>
      </c>
      <c r="N1406" s="24" t="s">
        <v>3911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2262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2233</v>
      </c>
      <c r="K1407" s="14" t="str">
        <f t="shared" si="108"/>
        <v>NOT EQUAL</v>
      </c>
      <c r="M1407" s="24" t="s">
        <v>3497</v>
      </c>
      <c r="N1407" s="24" t="s">
        <v>3911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2262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2233</v>
      </c>
      <c r="K1408" s="14" t="str">
        <f t="shared" si="108"/>
        <v>NOT EQUAL</v>
      </c>
      <c r="M1408" s="24" t="s">
        <v>3498</v>
      </c>
      <c r="N1408" s="24" t="s">
        <v>3911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2262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2233</v>
      </c>
      <c r="K1409" s="14" t="str">
        <f t="shared" si="108"/>
        <v>NOT EQUAL</v>
      </c>
      <c r="M1409" s="24" t="s">
        <v>3499</v>
      </c>
      <c r="N1409" s="24" t="s">
        <v>3911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2262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2233</v>
      </c>
      <c r="K1410" s="14" t="str">
        <f t="shared" si="108"/>
        <v>NOT EQUAL</v>
      </c>
      <c r="M1410" s="24" t="s">
        <v>3500</v>
      </c>
      <c r="N1410" s="24" t="s">
        <v>3911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2262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2233</v>
      </c>
      <c r="K1411" s="14" t="str">
        <f t="shared" si="108"/>
        <v>NOT EQUAL</v>
      </c>
      <c r="M1411" s="24" t="s">
        <v>3501</v>
      </c>
      <c r="N1411" s="24" t="s">
        <v>3911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2262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2233</v>
      </c>
      <c r="K1412" s="14" t="str">
        <f t="shared" ref="K1412:K1475" si="113">IF(E1412=F1412,"","NOT EQUAL")</f>
        <v>NOT EQUAL</v>
      </c>
      <c r="M1412" s="24" t="s">
        <v>3502</v>
      </c>
      <c r="N1412" s="24" t="s">
        <v>3911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2262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2233</v>
      </c>
      <c r="K1413" s="14" t="str">
        <f t="shared" si="113"/>
        <v>NOT EQUAL</v>
      </c>
      <c r="M1413" s="24" t="s">
        <v>3503</v>
      </c>
      <c r="N1413" s="24" t="s">
        <v>3911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2262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2233</v>
      </c>
      <c r="K1414" s="14" t="str">
        <f t="shared" si="113"/>
        <v>NOT EQUAL</v>
      </c>
      <c r="M1414" s="24" t="s">
        <v>3504</v>
      </c>
      <c r="N1414" s="24" t="s">
        <v>3911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2262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2233</v>
      </c>
      <c r="K1415" s="14" t="str">
        <f t="shared" si="113"/>
        <v/>
      </c>
      <c r="M1415" s="24" t="s">
        <v>3505</v>
      </c>
      <c r="N1415" s="24" t="s">
        <v>3911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2262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2233</v>
      </c>
      <c r="K1416" s="14" t="str">
        <f t="shared" si="113"/>
        <v/>
      </c>
      <c r="M1416" s="24" t="s">
        <v>3506</v>
      </c>
      <c r="N1416" s="24" t="s">
        <v>3911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2262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2233</v>
      </c>
      <c r="K1417" s="14" t="str">
        <f t="shared" si="113"/>
        <v>NOT EQUAL</v>
      </c>
      <c r="M1417" s="24" t="s">
        <v>3507</v>
      </c>
      <c r="N1417" s="24" t="s">
        <v>3911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2262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2233</v>
      </c>
      <c r="K1418" s="14" t="str">
        <f t="shared" si="113"/>
        <v/>
      </c>
      <c r="M1418" s="24" t="s">
        <v>3508</v>
      </c>
      <c r="N1418" s="24" t="s">
        <v>3911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2262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2233</v>
      </c>
      <c r="K1419" s="14" t="str">
        <f t="shared" si="113"/>
        <v/>
      </c>
      <c r="M1419" s="24" t="s">
        <v>3509</v>
      </c>
      <c r="N1419" s="24" t="s">
        <v>3911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2262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2233</v>
      </c>
      <c r="K1420" s="14" t="str">
        <f t="shared" si="113"/>
        <v>NOT EQUAL</v>
      </c>
      <c r="M1420" s="24" t="s">
        <v>3510</v>
      </c>
      <c r="N1420" s="24" t="s">
        <v>3911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2332</v>
      </c>
      <c r="D1421" s="1" t="s">
        <v>1729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2233</v>
      </c>
      <c r="K1421" s="14" t="str">
        <f t="shared" si="113"/>
        <v>NOT EQUAL</v>
      </c>
      <c r="M1421" s="24" t="s">
        <v>1729</v>
      </c>
      <c r="N1421" s="24" t="s">
        <v>3911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2332</v>
      </c>
      <c r="D1422" s="1" t="s">
        <v>1730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2233</v>
      </c>
      <c r="K1422" s="14" t="str">
        <f t="shared" si="113"/>
        <v>NOT EQUAL</v>
      </c>
      <c r="M1422" s="24" t="s">
        <v>1730</v>
      </c>
      <c r="N1422" s="24" t="s">
        <v>3911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2332</v>
      </c>
      <c r="D1423" s="1" t="s">
        <v>1731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2233</v>
      </c>
      <c r="K1423" s="14" t="str">
        <f t="shared" si="113"/>
        <v>NOT EQUAL</v>
      </c>
      <c r="M1423" s="24" t="s">
        <v>1731</v>
      </c>
      <c r="N1423" s="24" t="s">
        <v>3911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2332</v>
      </c>
      <c r="D1424" s="1" t="s">
        <v>1732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2233</v>
      </c>
      <c r="K1424" s="14" t="str">
        <f t="shared" si="113"/>
        <v>NOT EQUAL</v>
      </c>
      <c r="M1424" s="24" t="s">
        <v>1732</v>
      </c>
      <c r="N1424" s="24" t="s">
        <v>3911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2262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2233</v>
      </c>
      <c r="K1425" s="14" t="str">
        <f t="shared" si="113"/>
        <v>NOT EQUAL</v>
      </c>
      <c r="M1425" s="24" t="s">
        <v>3511</v>
      </c>
      <c r="N1425" s="24" t="s">
        <v>3911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2332</v>
      </c>
      <c r="D1426" s="1" t="s">
        <v>1733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2233</v>
      </c>
      <c r="K1426" s="14" t="str">
        <f t="shared" si="113"/>
        <v>NOT EQUAL</v>
      </c>
      <c r="M1426" s="24" t="s">
        <v>1733</v>
      </c>
      <c r="N1426" s="24" t="s">
        <v>3911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2332</v>
      </c>
      <c r="D1427" s="1" t="s">
        <v>1734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2233</v>
      </c>
      <c r="K1427" s="14" t="str">
        <f t="shared" si="113"/>
        <v>NOT EQUAL</v>
      </c>
      <c r="M1427" s="24" t="s">
        <v>1734</v>
      </c>
      <c r="N1427" s="24" t="s">
        <v>3911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2262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2233</v>
      </c>
      <c r="K1428" s="14" t="str">
        <f t="shared" si="113"/>
        <v>NOT EQUAL</v>
      </c>
      <c r="M1428" s="24" t="s">
        <v>3512</v>
      </c>
      <c r="N1428" s="24" t="s">
        <v>3911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2332</v>
      </c>
      <c r="D1429" s="1" t="s">
        <v>1735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2233</v>
      </c>
      <c r="K1429" s="14" t="str">
        <f t="shared" si="113"/>
        <v>NOT EQUAL</v>
      </c>
      <c r="M1429" s="24" t="s">
        <v>1735</v>
      </c>
      <c r="N1429" s="24" t="s">
        <v>3911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2262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2233</v>
      </c>
      <c r="K1430" s="14" t="str">
        <f t="shared" si="113"/>
        <v>NOT EQUAL</v>
      </c>
      <c r="M1430" s="24" t="s">
        <v>3513</v>
      </c>
      <c r="N1430" s="24" t="s">
        <v>3911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2262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2233</v>
      </c>
      <c r="K1431" s="14" t="str">
        <f t="shared" si="113"/>
        <v>NOT EQUAL</v>
      </c>
      <c r="M1431" s="24" t="s">
        <v>3514</v>
      </c>
      <c r="N1431" s="24" t="s">
        <v>3911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2262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2233</v>
      </c>
      <c r="K1432" s="14" t="str">
        <f t="shared" si="113"/>
        <v>NOT EQUAL</v>
      </c>
      <c r="M1432" s="24" t="s">
        <v>3515</v>
      </c>
      <c r="N1432" s="24" t="s">
        <v>3911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2262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2233</v>
      </c>
      <c r="K1433" s="14" t="str">
        <f t="shared" si="113"/>
        <v>NOT EQUAL</v>
      </c>
      <c r="M1433" s="24" t="s">
        <v>3516</v>
      </c>
      <c r="N1433" s="24" t="s">
        <v>3911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2332</v>
      </c>
      <c r="D1434" s="1" t="s">
        <v>1736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2233</v>
      </c>
      <c r="K1434" s="14" t="str">
        <f t="shared" si="113"/>
        <v>NOT EQUAL</v>
      </c>
      <c r="M1434" s="24" t="s">
        <v>1736</v>
      </c>
      <c r="N1434" s="24" t="s">
        <v>3911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2332</v>
      </c>
      <c r="D1435" s="1" t="s">
        <v>1737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2233</v>
      </c>
      <c r="K1435" s="14" t="str">
        <f t="shared" si="113"/>
        <v>NOT EQUAL</v>
      </c>
      <c r="M1435" s="24" t="s">
        <v>1737</v>
      </c>
      <c r="N1435" s="24" t="s">
        <v>3911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2262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2233</v>
      </c>
      <c r="K1436" s="14" t="str">
        <f t="shared" si="113"/>
        <v>NOT EQUAL</v>
      </c>
      <c r="M1436" s="24" t="s">
        <v>3517</v>
      </c>
      <c r="N1436" s="24" t="s">
        <v>3911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2262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2233</v>
      </c>
      <c r="K1437" s="14" t="str">
        <f t="shared" si="113"/>
        <v>NOT EQUAL</v>
      </c>
      <c r="M1437" s="24" t="s">
        <v>3518</v>
      </c>
      <c r="N1437" s="24" t="s">
        <v>3911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2332</v>
      </c>
      <c r="D1438" s="1" t="s">
        <v>1738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2233</v>
      </c>
      <c r="K1438" s="14" t="str">
        <f t="shared" si="113"/>
        <v>NOT EQUAL</v>
      </c>
      <c r="M1438" s="24" t="s">
        <v>1738</v>
      </c>
      <c r="N1438" s="24" t="s">
        <v>3911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2262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2233</v>
      </c>
      <c r="K1439" s="14" t="str">
        <f t="shared" si="113"/>
        <v>NOT EQUAL</v>
      </c>
      <c r="M1439" s="24" t="s">
        <v>3519</v>
      </c>
      <c r="N1439" s="24" t="s">
        <v>3911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2262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2233</v>
      </c>
      <c r="K1440" s="14" t="str">
        <f t="shared" si="113"/>
        <v>NOT EQUAL</v>
      </c>
      <c r="M1440" s="24" t="s">
        <v>3520</v>
      </c>
      <c r="N1440" s="24" t="s">
        <v>3911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2262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2233</v>
      </c>
      <c r="K1441" s="14" t="str">
        <f t="shared" si="113"/>
        <v>NOT EQUAL</v>
      </c>
      <c r="M1441" s="24" t="s">
        <v>3521</v>
      </c>
      <c r="N1441" s="24" t="s">
        <v>3911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2262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2233</v>
      </c>
      <c r="K1442" s="14" t="str">
        <f t="shared" si="113"/>
        <v>NOT EQUAL</v>
      </c>
      <c r="M1442" s="24" t="s">
        <v>3522</v>
      </c>
      <c r="N1442" s="24" t="s">
        <v>3911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2332</v>
      </c>
      <c r="D1443" s="1" t="s">
        <v>1739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2233</v>
      </c>
      <c r="K1443" s="14" t="str">
        <f t="shared" si="113"/>
        <v>NOT EQUAL</v>
      </c>
      <c r="M1443" s="24" t="s">
        <v>1739</v>
      </c>
      <c r="N1443" s="24" t="s">
        <v>3911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2262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2233</v>
      </c>
      <c r="K1444" s="14" t="str">
        <f t="shared" si="113"/>
        <v>NOT EQUAL</v>
      </c>
      <c r="M1444" s="24" t="s">
        <v>3523</v>
      </c>
      <c r="N1444" s="24" t="s">
        <v>3911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2332</v>
      </c>
      <c r="D1445" s="1" t="s">
        <v>1740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2233</v>
      </c>
      <c r="K1445" s="14" t="str">
        <f t="shared" si="113"/>
        <v>NOT EQUAL</v>
      </c>
      <c r="M1445" s="24" t="s">
        <v>1740</v>
      </c>
      <c r="N1445" s="24" t="s">
        <v>3911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2332</v>
      </c>
      <c r="D1446" s="1" t="s">
        <v>1741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2233</v>
      </c>
      <c r="K1446" s="14" t="str">
        <f t="shared" si="113"/>
        <v>NOT EQUAL</v>
      </c>
      <c r="M1446" s="24" t="s">
        <v>1741</v>
      </c>
      <c r="N1446" s="24" t="s">
        <v>3911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2332</v>
      </c>
      <c r="D1447" s="1" t="s">
        <v>1742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2233</v>
      </c>
      <c r="K1447" s="14" t="str">
        <f t="shared" si="113"/>
        <v>NOT EQUAL</v>
      </c>
      <c r="M1447" s="24" t="s">
        <v>1742</v>
      </c>
      <c r="N1447" s="24" t="s">
        <v>3911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2332</v>
      </c>
      <c r="D1448" s="1" t="s">
        <v>1743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2233</v>
      </c>
      <c r="K1448" s="14" t="str">
        <f t="shared" si="113"/>
        <v>NOT EQUAL</v>
      </c>
      <c r="M1448" s="24" t="s">
        <v>1743</v>
      </c>
      <c r="N1448" s="24" t="s">
        <v>3911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2332</v>
      </c>
      <c r="D1449" s="1" t="s">
        <v>1744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2233</v>
      </c>
      <c r="K1449" s="14" t="str">
        <f t="shared" si="113"/>
        <v>NOT EQUAL</v>
      </c>
      <c r="M1449" s="24" t="s">
        <v>1744</v>
      </c>
      <c r="N1449" s="24" t="s">
        <v>3911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2262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2233</v>
      </c>
      <c r="K1450" s="14" t="str">
        <f t="shared" si="113"/>
        <v>NOT EQUAL</v>
      </c>
      <c r="M1450" s="24" t="s">
        <v>3524</v>
      </c>
      <c r="N1450" s="24" t="s">
        <v>3911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2332</v>
      </c>
      <c r="D1451" s="1" t="s">
        <v>1745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2233</v>
      </c>
      <c r="K1451" s="14" t="str">
        <f t="shared" si="113"/>
        <v>NOT EQUAL</v>
      </c>
      <c r="M1451" s="24" t="s">
        <v>1745</v>
      </c>
      <c r="N1451" s="24" t="s">
        <v>3911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2332</v>
      </c>
      <c r="D1452" s="1" t="s">
        <v>1746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2233</v>
      </c>
      <c r="K1452" s="14" t="str">
        <f t="shared" si="113"/>
        <v>NOT EQUAL</v>
      </c>
      <c r="M1452" s="24" t="s">
        <v>1746</v>
      </c>
      <c r="N1452" s="24" t="s">
        <v>3911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2262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2233</v>
      </c>
      <c r="K1453" s="14" t="str">
        <f t="shared" si="113"/>
        <v>NOT EQUAL</v>
      </c>
      <c r="M1453" s="24" t="s">
        <v>3525</v>
      </c>
      <c r="N1453" s="24" t="s">
        <v>3911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2262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2233</v>
      </c>
      <c r="K1454" s="14" t="str">
        <f t="shared" si="113"/>
        <v>NOT EQUAL</v>
      </c>
      <c r="M1454" s="24" t="s">
        <v>3526</v>
      </c>
      <c r="N1454" s="24" t="s">
        <v>3911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2332</v>
      </c>
      <c r="D1455" s="1" t="s">
        <v>1747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2233</v>
      </c>
      <c r="K1455" s="14" t="str">
        <f t="shared" si="113"/>
        <v>NOT EQUAL</v>
      </c>
      <c r="M1455" s="24" t="s">
        <v>1747</v>
      </c>
      <c r="N1455" s="24" t="s">
        <v>3911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2262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2233</v>
      </c>
      <c r="K1456" s="14" t="str">
        <f t="shared" si="113"/>
        <v>NOT EQUAL</v>
      </c>
      <c r="M1456" s="24" t="s">
        <v>3527</v>
      </c>
      <c r="N1456" s="24" t="s">
        <v>3911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2332</v>
      </c>
      <c r="D1457" s="1" t="s">
        <v>1748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2233</v>
      </c>
      <c r="K1457" s="14" t="str">
        <f t="shared" si="113"/>
        <v>NOT EQUAL</v>
      </c>
      <c r="M1457" s="24" t="s">
        <v>1748</v>
      </c>
      <c r="N1457" s="24" t="s">
        <v>3911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2262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2233</v>
      </c>
      <c r="K1458" s="14" t="str">
        <f t="shared" si="113"/>
        <v>NOT EQUAL</v>
      </c>
      <c r="M1458" s="24" t="s">
        <v>3528</v>
      </c>
      <c r="N1458" s="24" t="s">
        <v>3911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2262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2233</v>
      </c>
      <c r="K1459" s="14" t="str">
        <f t="shared" si="113"/>
        <v>NOT EQUAL</v>
      </c>
      <c r="M1459" s="24" t="s">
        <v>3529</v>
      </c>
      <c r="N1459" s="24" t="s">
        <v>3911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2262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2233</v>
      </c>
      <c r="K1460" s="14" t="str">
        <f t="shared" si="113"/>
        <v>NOT EQUAL</v>
      </c>
      <c r="M1460" s="24" t="s">
        <v>3530</v>
      </c>
      <c r="N1460" s="24" t="s">
        <v>3911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2332</v>
      </c>
      <c r="D1461" s="1" t="s">
        <v>1749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2233</v>
      </c>
      <c r="K1461" s="14" t="str">
        <f t="shared" si="113"/>
        <v>NOT EQUAL</v>
      </c>
      <c r="M1461" s="24" t="s">
        <v>1749</v>
      </c>
      <c r="N1461" s="24" t="s">
        <v>3911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2332</v>
      </c>
      <c r="D1462" s="1" t="s">
        <v>1750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2233</v>
      </c>
      <c r="K1462" s="14" t="str">
        <f t="shared" si="113"/>
        <v>NOT EQUAL</v>
      </c>
      <c r="M1462" s="24" t="s">
        <v>1750</v>
      </c>
      <c r="N1462" s="24" t="s">
        <v>3911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2332</v>
      </c>
      <c r="D1463" s="1" t="s">
        <v>1751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2233</v>
      </c>
      <c r="K1463" s="14" t="str">
        <f t="shared" si="113"/>
        <v>NOT EQUAL</v>
      </c>
      <c r="M1463" s="24" t="s">
        <v>1751</v>
      </c>
      <c r="N1463" s="24" t="s">
        <v>3911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2262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2233</v>
      </c>
      <c r="K1464" s="14" t="str">
        <f t="shared" si="113"/>
        <v>NOT EQUAL</v>
      </c>
      <c r="M1464" s="24" t="s">
        <v>3531</v>
      </c>
      <c r="N1464" s="24" t="s">
        <v>3911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2262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2233</v>
      </c>
      <c r="K1465" s="14" t="str">
        <f t="shared" si="113"/>
        <v>NOT EQUAL</v>
      </c>
      <c r="M1465" s="24" t="s">
        <v>3532</v>
      </c>
      <c r="N1465" s="24" t="s">
        <v>3911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2262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2233</v>
      </c>
      <c r="K1466" s="14" t="str">
        <f t="shared" si="113"/>
        <v>NOT EQUAL</v>
      </c>
      <c r="M1466" s="24" t="s">
        <v>3533</v>
      </c>
      <c r="N1466" s="24" t="s">
        <v>3911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2262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2233</v>
      </c>
      <c r="K1467" s="14" t="str">
        <f t="shared" si="113"/>
        <v>NOT EQUAL</v>
      </c>
      <c r="M1467" s="24" t="s">
        <v>3534</v>
      </c>
      <c r="N1467" s="24" t="s">
        <v>3911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2262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2233</v>
      </c>
      <c r="K1468" s="14" t="str">
        <f t="shared" si="113"/>
        <v>NOT EQUAL</v>
      </c>
      <c r="M1468" s="24" t="s">
        <v>3535</v>
      </c>
      <c r="N1468" s="24" t="s">
        <v>3911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2262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2233</v>
      </c>
      <c r="K1469" s="14" t="str">
        <f t="shared" si="113"/>
        <v>NOT EQUAL</v>
      </c>
      <c r="M1469" s="24" t="s">
        <v>3536</v>
      </c>
      <c r="N1469" s="24" t="s">
        <v>3911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2262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2233</v>
      </c>
      <c r="K1470" s="14" t="str">
        <f t="shared" si="113"/>
        <v>NOT EQUAL</v>
      </c>
      <c r="M1470" s="24" t="s">
        <v>3537</v>
      </c>
      <c r="N1470" s="24" t="s">
        <v>3911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2262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2233</v>
      </c>
      <c r="K1471" s="14" t="str">
        <f t="shared" si="113"/>
        <v>NOT EQUAL</v>
      </c>
      <c r="M1471" s="24" t="s">
        <v>3538</v>
      </c>
      <c r="N1471" s="24" t="s">
        <v>3911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2262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2233</v>
      </c>
      <c r="K1472" s="14" t="str">
        <f t="shared" si="113"/>
        <v>NOT EQUAL</v>
      </c>
      <c r="M1472" s="24" t="s">
        <v>3539</v>
      </c>
      <c r="N1472" s="24" t="s">
        <v>3911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2262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2233</v>
      </c>
      <c r="K1473" s="14" t="str">
        <f t="shared" si="113"/>
        <v>NOT EQUAL</v>
      </c>
      <c r="M1473" s="24" t="s">
        <v>3540</v>
      </c>
      <c r="N1473" s="24" t="s">
        <v>3911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2262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2233</v>
      </c>
      <c r="K1474" s="14" t="str">
        <f t="shared" si="113"/>
        <v>NOT EQUAL</v>
      </c>
      <c r="M1474" s="24" t="s">
        <v>3541</v>
      </c>
      <c r="N1474" s="24" t="s">
        <v>3911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2262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2233</v>
      </c>
      <c r="K1475" s="14" t="str">
        <f t="shared" si="113"/>
        <v>NOT EQUAL</v>
      </c>
      <c r="M1475" s="24" t="s">
        <v>3542</v>
      </c>
      <c r="N1475" s="24" t="s">
        <v>3911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2262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2233</v>
      </c>
      <c r="K1476" s="14" t="str">
        <f t="shared" ref="K1476:K1539" si="118">IF(E1476=F1476,"","NOT EQUAL")</f>
        <v>NOT EQUAL</v>
      </c>
      <c r="M1476" s="24" t="s">
        <v>3543</v>
      </c>
      <c r="N1476" s="24" t="s">
        <v>3911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2332</v>
      </c>
      <c r="D1477" s="1" t="s">
        <v>1752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2233</v>
      </c>
      <c r="K1477" s="14" t="str">
        <f t="shared" si="118"/>
        <v>NOT EQUAL</v>
      </c>
      <c r="M1477" s="24" t="s">
        <v>1752</v>
      </c>
      <c r="N1477" s="24" t="s">
        <v>3911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2332</v>
      </c>
      <c r="D1478" s="1" t="s">
        <v>1753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2233</v>
      </c>
      <c r="K1478" s="14" t="str">
        <f t="shared" si="118"/>
        <v>NOT EQUAL</v>
      </c>
      <c r="M1478" s="24" t="s">
        <v>1753</v>
      </c>
      <c r="N1478" s="24" t="s">
        <v>3911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2332</v>
      </c>
      <c r="D1479" s="1" t="s">
        <v>1754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2233</v>
      </c>
      <c r="K1479" s="14" t="str">
        <f t="shared" si="118"/>
        <v>NOT EQUAL</v>
      </c>
      <c r="M1479" s="24" t="s">
        <v>1754</v>
      </c>
      <c r="N1479" s="24" t="s">
        <v>3911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2262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2233</v>
      </c>
      <c r="K1480" s="14" t="str">
        <f t="shared" si="118"/>
        <v>NOT EQUAL</v>
      </c>
      <c r="M1480" s="24" t="s">
        <v>3544</v>
      </c>
      <c r="N1480" s="24" t="s">
        <v>3911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2262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2233</v>
      </c>
      <c r="K1481" s="14" t="str">
        <f t="shared" si="118"/>
        <v>NOT EQUAL</v>
      </c>
      <c r="M1481" s="24" t="s">
        <v>3545</v>
      </c>
      <c r="N1481" s="24" t="s">
        <v>3911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2332</v>
      </c>
      <c r="D1482" s="1" t="s">
        <v>1755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2233</v>
      </c>
      <c r="K1482" s="14" t="str">
        <f t="shared" si="118"/>
        <v>NOT EQUAL</v>
      </c>
      <c r="M1482" s="24" t="s">
        <v>1755</v>
      </c>
      <c r="N1482" s="24" t="s">
        <v>3911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2332</v>
      </c>
      <c r="D1483" s="1" t="s">
        <v>1756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2233</v>
      </c>
      <c r="K1483" s="14" t="str">
        <f t="shared" si="118"/>
        <v>NOT EQUAL</v>
      </c>
      <c r="M1483" s="24" t="s">
        <v>1756</v>
      </c>
      <c r="N1483" s="24" t="s">
        <v>3911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2332</v>
      </c>
      <c r="D1484" s="1" t="s">
        <v>1757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2233</v>
      </c>
      <c r="K1484" s="14" t="str">
        <f t="shared" si="118"/>
        <v>NOT EQUAL</v>
      </c>
      <c r="M1484" s="24" t="s">
        <v>1757</v>
      </c>
      <c r="N1484" s="24" t="s">
        <v>3911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2332</v>
      </c>
      <c r="D1485" s="1" t="s">
        <v>1758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2233</v>
      </c>
      <c r="K1485" s="14" t="str">
        <f t="shared" si="118"/>
        <v>NOT EQUAL</v>
      </c>
      <c r="M1485" s="24" t="s">
        <v>1758</v>
      </c>
      <c r="N1485" s="24" t="s">
        <v>3911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2332</v>
      </c>
      <c r="D1486" s="1" t="s">
        <v>1759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2233</v>
      </c>
      <c r="K1486" s="14" t="str">
        <f t="shared" si="118"/>
        <v>NOT EQUAL</v>
      </c>
      <c r="M1486" s="24" t="s">
        <v>1759</v>
      </c>
      <c r="N1486" s="24" t="s">
        <v>3911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2332</v>
      </c>
      <c r="D1487" s="1" t="s">
        <v>1760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2233</v>
      </c>
      <c r="K1487" s="14" t="str">
        <f t="shared" si="118"/>
        <v>NOT EQUAL</v>
      </c>
      <c r="M1487" s="24" t="s">
        <v>1760</v>
      </c>
      <c r="N1487" s="24" t="s">
        <v>3911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2332</v>
      </c>
      <c r="D1488" s="1" t="s">
        <v>1761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2233</v>
      </c>
      <c r="K1488" s="14" t="str">
        <f t="shared" si="118"/>
        <v>NOT EQUAL</v>
      </c>
      <c r="M1488" s="24" t="s">
        <v>1761</v>
      </c>
      <c r="N1488" s="24" t="s">
        <v>3911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2332</v>
      </c>
      <c r="D1489" s="1" t="s">
        <v>1762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2233</v>
      </c>
      <c r="K1489" s="14" t="str">
        <f t="shared" si="118"/>
        <v>NOT EQUAL</v>
      </c>
      <c r="M1489" s="24" t="s">
        <v>1762</v>
      </c>
      <c r="N1489" s="24" t="s">
        <v>3911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2262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2233</v>
      </c>
      <c r="K1490" s="14" t="str">
        <f t="shared" si="118"/>
        <v>NOT EQUAL</v>
      </c>
      <c r="M1490" s="24" t="s">
        <v>3546</v>
      </c>
      <c r="N1490" s="24" t="s">
        <v>3911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2262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2233</v>
      </c>
      <c r="K1491" s="14" t="str">
        <f t="shared" si="118"/>
        <v>NOT EQUAL</v>
      </c>
      <c r="M1491" s="24" t="s">
        <v>3547</v>
      </c>
      <c r="N1491" s="24" t="s">
        <v>3911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2332</v>
      </c>
      <c r="D1492" s="73" t="s">
        <v>4259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2233</v>
      </c>
      <c r="K1492" s="14" t="str">
        <f t="shared" si="118"/>
        <v>NOT EQUAL</v>
      </c>
      <c r="L1492" s="1" t="s">
        <v>1108</v>
      </c>
      <c r="M1492" s="24" t="s">
        <v>1763</v>
      </c>
      <c r="N1492" s="24" t="s">
        <v>3911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2332</v>
      </c>
      <c r="D1493" s="1" t="s">
        <v>1764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2233</v>
      </c>
      <c r="K1493" s="14" t="str">
        <f t="shared" si="118"/>
        <v>NOT EQUAL</v>
      </c>
      <c r="M1493" s="24" t="s">
        <v>1764</v>
      </c>
      <c r="N1493" s="24" t="s">
        <v>3911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2332</v>
      </c>
      <c r="D1494" s="1" t="s">
        <v>1765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2233</v>
      </c>
      <c r="K1494" s="14" t="str">
        <f t="shared" si="118"/>
        <v>NOT EQUAL</v>
      </c>
      <c r="M1494" s="24" t="s">
        <v>1765</v>
      </c>
      <c r="N1494" s="24" t="s">
        <v>3911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2332</v>
      </c>
      <c r="D1495" s="1" t="s">
        <v>1766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2233</v>
      </c>
      <c r="K1495" s="14" t="str">
        <f t="shared" si="118"/>
        <v>NOT EQUAL</v>
      </c>
      <c r="M1495" s="24" t="s">
        <v>1766</v>
      </c>
      <c r="N1495" s="24" t="s">
        <v>3911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2332</v>
      </c>
      <c r="D1496" s="1" t="s">
        <v>1767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2233</v>
      </c>
      <c r="K1496" s="14" t="str">
        <f t="shared" si="118"/>
        <v/>
      </c>
      <c r="M1496" s="24" t="s">
        <v>1767</v>
      </c>
      <c r="N1496" s="24" t="s">
        <v>3911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2332</v>
      </c>
      <c r="D1497" s="1" t="s">
        <v>1768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2233</v>
      </c>
      <c r="K1497" s="14" t="str">
        <f t="shared" si="118"/>
        <v>NOT EQUAL</v>
      </c>
      <c r="M1497" s="24" t="s">
        <v>1768</v>
      </c>
      <c r="N1497" s="24" t="s">
        <v>3911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2332</v>
      </c>
      <c r="D1498" s="1" t="s">
        <v>1769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2233</v>
      </c>
      <c r="K1498" s="14" t="str">
        <f t="shared" si="118"/>
        <v>NOT EQUAL</v>
      </c>
      <c r="M1498" s="24" t="s">
        <v>1769</v>
      </c>
      <c r="N1498" s="24" t="s">
        <v>3911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2332</v>
      </c>
      <c r="D1499" s="1" t="s">
        <v>1770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2233</v>
      </c>
      <c r="K1499" s="14" t="str">
        <f t="shared" si="118"/>
        <v>NOT EQUAL</v>
      </c>
      <c r="M1499" s="24" t="s">
        <v>1770</v>
      </c>
      <c r="N1499" s="24" t="s">
        <v>3911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2332</v>
      </c>
      <c r="D1500" s="1" t="s">
        <v>1771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2233</v>
      </c>
      <c r="K1500" s="14" t="str">
        <f t="shared" si="118"/>
        <v>NOT EQUAL</v>
      </c>
      <c r="M1500" s="24" t="s">
        <v>1771</v>
      </c>
      <c r="N1500" s="24" t="s">
        <v>3911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2332</v>
      </c>
      <c r="D1501" s="1" t="s">
        <v>1772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2233</v>
      </c>
      <c r="K1501" s="14" t="str">
        <f t="shared" si="118"/>
        <v>NOT EQUAL</v>
      </c>
      <c r="M1501" s="24" t="s">
        <v>1772</v>
      </c>
      <c r="N1501" s="24" t="s">
        <v>3911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2332</v>
      </c>
      <c r="D1502" s="1" t="s">
        <v>1773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2233</v>
      </c>
      <c r="K1502" s="14" t="str">
        <f t="shared" si="118"/>
        <v>NOT EQUAL</v>
      </c>
      <c r="M1502" s="24" t="s">
        <v>1773</v>
      </c>
      <c r="N1502" s="24" t="s">
        <v>3911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2332</v>
      </c>
      <c r="D1503" s="1" t="s">
        <v>1774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2233</v>
      </c>
      <c r="K1503" s="14" t="str">
        <f t="shared" si="118"/>
        <v>NOT EQUAL</v>
      </c>
      <c r="M1503" s="24" t="s">
        <v>1774</v>
      </c>
      <c r="N1503" s="24" t="s">
        <v>3911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2332</v>
      </c>
      <c r="D1504" s="1" t="s">
        <v>1775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2233</v>
      </c>
      <c r="K1504" s="14" t="str">
        <f t="shared" si="118"/>
        <v/>
      </c>
      <c r="M1504" s="24" t="s">
        <v>1775</v>
      </c>
      <c r="N1504" s="24" t="s">
        <v>3911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2332</v>
      </c>
      <c r="D1505" s="1" t="s">
        <v>1776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2233</v>
      </c>
      <c r="K1505" s="14" t="str">
        <f t="shared" si="118"/>
        <v/>
      </c>
      <c r="M1505" s="24" t="s">
        <v>1776</v>
      </c>
      <c r="N1505" s="24" t="s">
        <v>3911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2332</v>
      </c>
      <c r="D1506" s="1" t="s">
        <v>1777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2233</v>
      </c>
      <c r="K1506" s="14" t="str">
        <f t="shared" si="118"/>
        <v/>
      </c>
      <c r="M1506" s="24" t="s">
        <v>1777</v>
      </c>
      <c r="N1506" s="24" t="s">
        <v>3911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2332</v>
      </c>
      <c r="D1507" s="1" t="s">
        <v>1778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2233</v>
      </c>
      <c r="K1507" s="14" t="str">
        <f t="shared" si="118"/>
        <v/>
      </c>
      <c r="M1507" s="24" t="s">
        <v>1778</v>
      </c>
      <c r="N1507" s="24" t="s">
        <v>3911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2332</v>
      </c>
      <c r="D1508" s="1" t="s">
        <v>1779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2233</v>
      </c>
      <c r="K1508" s="14" t="str">
        <f t="shared" si="118"/>
        <v/>
      </c>
      <c r="M1508" s="24" t="s">
        <v>1779</v>
      </c>
      <c r="N1508" s="24" t="s">
        <v>3911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2332</v>
      </c>
      <c r="D1509" s="1" t="s">
        <v>1780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2233</v>
      </c>
      <c r="K1509" s="14" t="str">
        <f t="shared" si="118"/>
        <v/>
      </c>
      <c r="M1509" s="24" t="s">
        <v>1780</v>
      </c>
      <c r="N1509" s="24" t="s">
        <v>3911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2332</v>
      </c>
      <c r="D1510" s="1" t="s">
        <v>1781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2233</v>
      </c>
      <c r="K1510" s="14" t="str">
        <f t="shared" si="118"/>
        <v/>
      </c>
      <c r="M1510" s="24" t="s">
        <v>1781</v>
      </c>
      <c r="N1510" s="24" t="s">
        <v>3911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4590</v>
      </c>
      <c r="D1511" s="1" t="s">
        <v>7</v>
      </c>
      <c r="E1511" s="19" t="s">
        <v>4250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2233</v>
      </c>
      <c r="K1511" s="14" t="str">
        <f t="shared" si="118"/>
        <v>NOT EQUAL</v>
      </c>
      <c r="L1511" s="32" t="s">
        <v>3955</v>
      </c>
      <c r="M1511" s="24" t="s">
        <v>3548</v>
      </c>
      <c r="N1511" s="24" t="s">
        <v>3911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2262</v>
      </c>
      <c r="D1512" s="73" t="s">
        <v>4251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2233</v>
      </c>
      <c r="K1512" s="14" t="str">
        <f t="shared" si="118"/>
        <v/>
      </c>
      <c r="L1512" s="1" t="s">
        <v>1116</v>
      </c>
      <c r="M1512" s="24" t="s">
        <v>1821</v>
      </c>
      <c r="N1512" s="24" t="s">
        <v>3911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2262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2233</v>
      </c>
      <c r="K1513" s="14" t="str">
        <f t="shared" si="118"/>
        <v/>
      </c>
      <c r="M1513" s="24" t="s">
        <v>3549</v>
      </c>
      <c r="N1513" s="24" t="s">
        <v>3911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2262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2233</v>
      </c>
      <c r="K1514" s="14" t="str">
        <f t="shared" si="118"/>
        <v>NOT EQUAL</v>
      </c>
      <c r="M1514" s="24" t="s">
        <v>3550</v>
      </c>
      <c r="N1514" s="24" t="s">
        <v>3911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2262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2233</v>
      </c>
      <c r="K1515" s="14" t="str">
        <f t="shared" si="118"/>
        <v>NOT EQUAL</v>
      </c>
      <c r="M1515" s="24" t="s">
        <v>3551</v>
      </c>
      <c r="N1515" s="24" t="s">
        <v>3911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2262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2233</v>
      </c>
      <c r="K1516" s="14" t="str">
        <f t="shared" si="118"/>
        <v>NOT EQUAL</v>
      </c>
      <c r="M1516" s="24" t="s">
        <v>3552</v>
      </c>
      <c r="N1516" s="24" t="s">
        <v>3911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2262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2233</v>
      </c>
      <c r="K1517" s="14" t="str">
        <f t="shared" si="118"/>
        <v>NOT EQUAL</v>
      </c>
      <c r="M1517" s="24" t="s">
        <v>3553</v>
      </c>
      <c r="N1517" s="24" t="s">
        <v>3911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2262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2233</v>
      </c>
      <c r="K1518" s="14" t="str">
        <f t="shared" si="118"/>
        <v>NOT EQUAL</v>
      </c>
      <c r="M1518" s="24" t="s">
        <v>3554</v>
      </c>
      <c r="N1518" s="24" t="s">
        <v>3911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2262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2233</v>
      </c>
      <c r="K1519" s="14" t="str">
        <f t="shared" si="118"/>
        <v>NOT EQUAL</v>
      </c>
      <c r="M1519" s="24" t="s">
        <v>3555</v>
      </c>
      <c r="N1519" s="24" t="s">
        <v>3911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2311</v>
      </c>
      <c r="D1520" s="45" t="s">
        <v>4307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2233</v>
      </c>
      <c r="K1520" s="14" t="str">
        <f t="shared" si="118"/>
        <v/>
      </c>
      <c r="M1520" s="24" t="s">
        <v>1817</v>
      </c>
      <c r="N1520" s="24" t="s">
        <v>3911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4244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2233</v>
      </c>
      <c r="K1521" s="14" t="str">
        <f t="shared" si="118"/>
        <v/>
      </c>
      <c r="L1521" s="1"/>
      <c r="M1521" s="24" t="s">
        <v>1818</v>
      </c>
      <c r="N1521" s="24" t="s">
        <v>3911</v>
      </c>
      <c r="O1521"/>
      <c r="P1521"/>
      <c r="Q1521"/>
      <c r="R1521"/>
      <c r="S1521">
        <f t="shared" si="116"/>
        <v>233</v>
      </c>
      <c r="T1521" t="s">
        <v>4709</v>
      </c>
      <c r="U1521" s="146" t="s">
        <v>4615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2262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2233</v>
      </c>
      <c r="K1522" s="14" t="str">
        <f t="shared" si="118"/>
        <v>NOT EQUAL</v>
      </c>
      <c r="M1522" s="24" t="s">
        <v>3556</v>
      </c>
      <c r="N1522" s="24" t="s">
        <v>3911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2262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2233</v>
      </c>
      <c r="K1523" s="14" t="str">
        <f t="shared" si="118"/>
        <v>NOT EQUAL</v>
      </c>
      <c r="M1523" s="24" t="s">
        <v>3557</v>
      </c>
      <c r="N1523" s="24" t="s">
        <v>3911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4237</v>
      </c>
      <c r="D1524" s="1" t="s">
        <v>7</v>
      </c>
      <c r="E1524" s="69" t="s">
        <v>4238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2233</v>
      </c>
      <c r="K1524" s="14" t="str">
        <f t="shared" si="118"/>
        <v>NOT EQUAL</v>
      </c>
      <c r="M1524" s="24" t="s">
        <v>3988</v>
      </c>
      <c r="N1524" s="24" t="s">
        <v>3911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2262</v>
      </c>
      <c r="D1525" s="1" t="s">
        <v>7</v>
      </c>
      <c r="E1525" s="74" t="s">
        <v>4260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2233</v>
      </c>
      <c r="K1525" s="14" t="str">
        <f t="shared" si="118"/>
        <v>NOT EQUAL</v>
      </c>
      <c r="M1525" s="24" t="s">
        <v>3558</v>
      </c>
      <c r="N1525" s="24" t="s">
        <v>3911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4239</v>
      </c>
      <c r="D1526" s="1" t="s">
        <v>7</v>
      </c>
      <c r="E1526" s="69" t="s">
        <v>4240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2233</v>
      </c>
      <c r="K1526" s="14" t="str">
        <f t="shared" si="118"/>
        <v>NOT EQUAL</v>
      </c>
      <c r="M1526" s="24" t="s">
        <v>3987</v>
      </c>
      <c r="N1526" s="24" t="s">
        <v>3911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2262</v>
      </c>
      <c r="D1527" s="1" t="s">
        <v>7</v>
      </c>
      <c r="E1527" s="74" t="s">
        <v>4261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2233</v>
      </c>
      <c r="K1527" s="14" t="str">
        <f t="shared" si="118"/>
        <v>NOT EQUAL</v>
      </c>
      <c r="M1527" s="24" t="s">
        <v>3559</v>
      </c>
      <c r="N1527" s="24" t="s">
        <v>3911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4241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2233</v>
      </c>
      <c r="K1528" s="14" t="str">
        <f t="shared" si="118"/>
        <v/>
      </c>
      <c r="M1528" s="24" t="s">
        <v>3989</v>
      </c>
      <c r="N1528" s="24" t="s">
        <v>3911</v>
      </c>
      <c r="O1528"/>
      <c r="P1528"/>
      <c r="Q1528"/>
      <c r="R1528"/>
      <c r="S1528">
        <f t="shared" si="116"/>
        <v>234</v>
      </c>
      <c r="T1528"/>
      <c r="U1528" s="148" t="s">
        <v>4615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4242</v>
      </c>
      <c r="D1529" s="1" t="s">
        <v>7</v>
      </c>
      <c r="E1529" s="69" t="s">
        <v>4243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2233</v>
      </c>
      <c r="K1529" s="14" t="str">
        <f t="shared" si="118"/>
        <v>NOT EQUAL</v>
      </c>
      <c r="M1529" s="24" t="s">
        <v>3560</v>
      </c>
      <c r="N1529" s="24" t="s">
        <v>3911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2262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2233</v>
      </c>
      <c r="K1530" s="14" t="str">
        <f t="shared" si="118"/>
        <v>NOT EQUAL</v>
      </c>
      <c r="M1530" s="24" t="s">
        <v>3561</v>
      </c>
      <c r="N1530" s="24" t="s">
        <v>3911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2457</v>
      </c>
      <c r="D1532" s="73" t="s">
        <v>4251</v>
      </c>
      <c r="E1532" s="74" t="s">
        <v>4262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2233</v>
      </c>
      <c r="K1532" s="14" t="str">
        <f t="shared" si="118"/>
        <v>NOT EQUAL</v>
      </c>
      <c r="L1532" t="s">
        <v>20</v>
      </c>
      <c r="M1532" s="24" t="s">
        <v>1822</v>
      </c>
      <c r="N1532" s="24" t="s">
        <v>3911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2457</v>
      </c>
      <c r="D1535" s="1" t="s">
        <v>7</v>
      </c>
      <c r="E1535" s="74" t="s">
        <v>4262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2233</v>
      </c>
      <c r="K1535" s="14" t="str">
        <f t="shared" si="118"/>
        <v>NOT EQUAL</v>
      </c>
      <c r="L1535" s="1"/>
      <c r="M1535" s="24" t="s">
        <v>1822</v>
      </c>
      <c r="N1535" s="24" t="s">
        <v>3911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4612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4263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2233</v>
      </c>
      <c r="K1537" s="14" t="str">
        <f t="shared" si="118"/>
        <v/>
      </c>
      <c r="L1537" s="1"/>
      <c r="M1537" s="24" t="s">
        <v>3562</v>
      </c>
      <c r="N1537" s="24" t="s">
        <v>3911</v>
      </c>
      <c r="O1537"/>
      <c r="P1537"/>
      <c r="Q1537"/>
      <c r="R1537"/>
      <c r="S1537">
        <f t="shared" si="121"/>
        <v>236</v>
      </c>
      <c r="T1537"/>
      <c r="U1537" s="146" t="s">
        <v>4615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2458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2232</v>
      </c>
      <c r="K1538" s="14" t="str">
        <f t="shared" si="118"/>
        <v/>
      </c>
      <c r="M1538" s="24" t="s">
        <v>3563</v>
      </c>
      <c r="N1538" s="24" t="s">
        <v>3911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2458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2232</v>
      </c>
      <c r="K1539" s="14" t="str">
        <f t="shared" si="118"/>
        <v/>
      </c>
      <c r="M1539" s="24" t="s">
        <v>3564</v>
      </c>
      <c r="N1539" s="24" t="s">
        <v>3911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2262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2233</v>
      </c>
      <c r="K1540" s="14" t="str">
        <f t="shared" ref="K1540:K1600" si="123">IF(E1540=F1540,"","NOT EQUAL")</f>
        <v/>
      </c>
      <c r="M1540" s="24" t="s">
        <v>3565</v>
      </c>
      <c r="N1540" s="24" t="s">
        <v>3911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4089</v>
      </c>
      <c r="D1541" s="73" t="s">
        <v>4251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2233</v>
      </c>
      <c r="K1541" s="14" t="str">
        <f t="shared" si="123"/>
        <v/>
      </c>
      <c r="M1541" s="24" t="s">
        <v>3566</v>
      </c>
      <c r="N1541" s="24" t="s">
        <v>3911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2459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2233</v>
      </c>
      <c r="K1542" s="14" t="str">
        <f t="shared" si="123"/>
        <v/>
      </c>
      <c r="M1542" s="24" t="s">
        <v>3567</v>
      </c>
      <c r="N1542" s="24" t="s">
        <v>3911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2460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2232</v>
      </c>
      <c r="K1543" s="14" t="str">
        <f t="shared" si="123"/>
        <v/>
      </c>
      <c r="M1543" s="24" t="s">
        <v>3568</v>
      </c>
      <c r="N1543" s="24" t="s">
        <v>3911</v>
      </c>
      <c r="O1543"/>
      <c r="P1543"/>
      <c r="Q1543"/>
      <c r="R1543"/>
      <c r="S1543">
        <f t="shared" si="121"/>
        <v>237</v>
      </c>
      <c r="T1543" t="s">
        <v>4704</v>
      </c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2262</v>
      </c>
      <c r="D1544" s="1" t="s">
        <v>7</v>
      </c>
      <c r="E1544" s="19" t="s">
        <v>2196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2232</v>
      </c>
      <c r="K1544" s="14" t="str">
        <f t="shared" si="123"/>
        <v>NOT EQUAL</v>
      </c>
      <c r="M1544" s="24" t="s">
        <v>3569</v>
      </c>
      <c r="N1544" s="24" t="s">
        <v>3911</v>
      </c>
      <c r="O1544"/>
      <c r="P1544"/>
      <c r="Q1544"/>
      <c r="R1544"/>
      <c r="S1544">
        <f t="shared" si="121"/>
        <v>237</v>
      </c>
      <c r="T1544"/>
      <c r="U1544" s="147" t="s">
        <v>4607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2461</v>
      </c>
      <c r="D1545" s="1" t="s">
        <v>27</v>
      </c>
      <c r="E1545" s="19" t="s">
        <v>1138</v>
      </c>
      <c r="F1545" s="19" t="s">
        <v>2197</v>
      </c>
      <c r="G1545" s="76">
        <v>0</v>
      </c>
      <c r="H1545" s="76">
        <v>0</v>
      </c>
      <c r="I1545" s="19" t="s">
        <v>3</v>
      </c>
      <c r="J1545" s="19" t="s">
        <v>2232</v>
      </c>
      <c r="K1545" s="14" t="str">
        <f t="shared" si="123"/>
        <v>NOT EQUAL</v>
      </c>
      <c r="M1545" s="24" t="s">
        <v>3570</v>
      </c>
      <c r="N1545" s="24" t="s">
        <v>3911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2461</v>
      </c>
      <c r="D1546" s="1" t="s">
        <v>27</v>
      </c>
      <c r="E1546" s="19" t="s">
        <v>1138</v>
      </c>
      <c r="F1546" s="19" t="s">
        <v>2198</v>
      </c>
      <c r="G1546" s="76">
        <v>0</v>
      </c>
      <c r="H1546" s="76">
        <v>0</v>
      </c>
      <c r="I1546" s="19" t="s">
        <v>526</v>
      </c>
      <c r="J1546" s="19" t="s">
        <v>2232</v>
      </c>
      <c r="K1546" s="14" t="str">
        <f t="shared" si="123"/>
        <v>NOT EQUAL</v>
      </c>
      <c r="M1546" s="24" t="s">
        <v>3571</v>
      </c>
      <c r="N1546" s="24" t="s">
        <v>3911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2461</v>
      </c>
      <c r="D1547" s="1" t="s">
        <v>171</v>
      </c>
      <c r="E1547" s="19" t="s">
        <v>1139</v>
      </c>
      <c r="F1547" s="19" t="s">
        <v>2015</v>
      </c>
      <c r="G1547" s="76">
        <v>0</v>
      </c>
      <c r="H1547" s="76">
        <v>0</v>
      </c>
      <c r="I1547" s="19" t="s">
        <v>3</v>
      </c>
      <c r="J1547" s="19" t="s">
        <v>2232</v>
      </c>
      <c r="K1547" s="14" t="str">
        <f t="shared" si="123"/>
        <v>NOT EQUAL</v>
      </c>
      <c r="M1547" s="24" t="s">
        <v>3572</v>
      </c>
      <c r="N1547" s="24" t="s">
        <v>3911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2461</v>
      </c>
      <c r="D1548" s="1" t="s">
        <v>171</v>
      </c>
      <c r="E1548" s="19" t="s">
        <v>1139</v>
      </c>
      <c r="F1548" s="19" t="s">
        <v>2197</v>
      </c>
      <c r="G1548" s="76">
        <v>0</v>
      </c>
      <c r="H1548" s="76">
        <v>0</v>
      </c>
      <c r="I1548" s="19" t="s">
        <v>526</v>
      </c>
      <c r="J1548" s="19" t="s">
        <v>2232</v>
      </c>
      <c r="K1548" s="14" t="str">
        <f t="shared" si="123"/>
        <v>NOT EQUAL</v>
      </c>
      <c r="M1548" s="24" t="s">
        <v>3573</v>
      </c>
      <c r="N1548" s="24" t="s">
        <v>3911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2322</v>
      </c>
      <c r="D1549" s="1" t="s">
        <v>27</v>
      </c>
      <c r="E1549" s="19" t="s">
        <v>121</v>
      </c>
      <c r="F1549" s="19" t="s">
        <v>2198</v>
      </c>
      <c r="G1549" s="76">
        <v>0</v>
      </c>
      <c r="H1549" s="76">
        <v>0</v>
      </c>
      <c r="I1549" s="19" t="s">
        <v>526</v>
      </c>
      <c r="J1549" s="19" t="s">
        <v>2232</v>
      </c>
      <c r="K1549" s="14" t="str">
        <f t="shared" si="123"/>
        <v>NOT EQUAL</v>
      </c>
      <c r="M1549" s="24" t="s">
        <v>3574</v>
      </c>
      <c r="N1549" s="24" t="s">
        <v>3911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2322</v>
      </c>
      <c r="D1550" s="1" t="s">
        <v>171</v>
      </c>
      <c r="E1550" s="19" t="s">
        <v>255</v>
      </c>
      <c r="F1550" s="19" t="s">
        <v>2192</v>
      </c>
      <c r="G1550" s="76">
        <v>0</v>
      </c>
      <c r="H1550" s="76">
        <v>0</v>
      </c>
      <c r="I1550" s="19" t="s">
        <v>526</v>
      </c>
      <c r="J1550" s="19" t="s">
        <v>2232</v>
      </c>
      <c r="K1550" s="14" t="str">
        <f t="shared" si="123"/>
        <v>NOT EQUAL</v>
      </c>
      <c r="M1550" s="24" t="s">
        <v>3575</v>
      </c>
      <c r="N1550" s="24" t="s">
        <v>3911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2365</v>
      </c>
      <c r="D1551" s="1" t="s">
        <v>171</v>
      </c>
      <c r="E1551" s="19" t="s">
        <v>261</v>
      </c>
      <c r="F1551" s="19" t="s">
        <v>2015</v>
      </c>
      <c r="G1551" s="76">
        <v>0</v>
      </c>
      <c r="H1551" s="76">
        <v>0</v>
      </c>
      <c r="I1551" s="19" t="s">
        <v>526</v>
      </c>
      <c r="J1551" s="19" t="s">
        <v>2232</v>
      </c>
      <c r="K1551" s="14" t="str">
        <f t="shared" si="123"/>
        <v>NOT EQUAL</v>
      </c>
      <c r="M1551" s="24" t="s">
        <v>3576</v>
      </c>
      <c r="N1551" s="24" t="s">
        <v>3911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2365</v>
      </c>
      <c r="D1552" s="1" t="s">
        <v>27</v>
      </c>
      <c r="E1552" s="19" t="s">
        <v>304</v>
      </c>
      <c r="F1552" s="19" t="s">
        <v>2198</v>
      </c>
      <c r="G1552" s="76">
        <v>0</v>
      </c>
      <c r="H1552" s="76">
        <v>0</v>
      </c>
      <c r="I1552" s="19" t="s">
        <v>526</v>
      </c>
      <c r="J1552" s="19" t="s">
        <v>2232</v>
      </c>
      <c r="K1552" s="14" t="str">
        <f t="shared" si="123"/>
        <v>NOT EQUAL</v>
      </c>
      <c r="M1552" s="24" t="s">
        <v>3577</v>
      </c>
      <c r="N1552" s="24" t="s">
        <v>3911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2462</v>
      </c>
      <c r="D1553" s="1" t="s">
        <v>27</v>
      </c>
      <c r="E1553" s="19" t="s">
        <v>1140</v>
      </c>
      <c r="F1553" s="19" t="s">
        <v>2199</v>
      </c>
      <c r="G1553" s="76">
        <v>0</v>
      </c>
      <c r="H1553" s="76">
        <v>0</v>
      </c>
      <c r="I1553" s="19" t="s">
        <v>3</v>
      </c>
      <c r="J1553" s="19" t="s">
        <v>2232</v>
      </c>
      <c r="K1553" s="14" t="str">
        <f t="shared" si="123"/>
        <v>NOT EQUAL</v>
      </c>
      <c r="M1553" s="24" t="s">
        <v>3578</v>
      </c>
      <c r="N1553" s="24" t="s">
        <v>3911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2462</v>
      </c>
      <c r="D1554" s="1" t="s">
        <v>27</v>
      </c>
      <c r="E1554" s="19" t="s">
        <v>1140</v>
      </c>
      <c r="F1554" s="19" t="s">
        <v>2193</v>
      </c>
      <c r="G1554" s="76">
        <v>0</v>
      </c>
      <c r="H1554" s="76">
        <v>0</v>
      </c>
      <c r="I1554" s="19" t="s">
        <v>526</v>
      </c>
      <c r="J1554" s="19" t="s">
        <v>2232</v>
      </c>
      <c r="K1554" s="14" t="str">
        <f t="shared" si="123"/>
        <v>NOT EQUAL</v>
      </c>
      <c r="M1554" s="24" t="s">
        <v>3579</v>
      </c>
      <c r="N1554" s="24" t="s">
        <v>3911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2462</v>
      </c>
      <c r="D1555" s="1" t="s">
        <v>171</v>
      </c>
      <c r="E1555" s="19" t="s">
        <v>1141</v>
      </c>
      <c r="F1555" s="19" t="s">
        <v>2193</v>
      </c>
      <c r="G1555" s="76">
        <v>0</v>
      </c>
      <c r="H1555" s="76">
        <v>0</v>
      </c>
      <c r="I1555" s="19" t="s">
        <v>3</v>
      </c>
      <c r="J1555" s="19" t="s">
        <v>2232</v>
      </c>
      <c r="K1555" s="14" t="str">
        <f t="shared" si="123"/>
        <v>NOT EQUAL</v>
      </c>
      <c r="M1555" s="24" t="s">
        <v>3580</v>
      </c>
      <c r="N1555" s="24" t="s">
        <v>3911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2462</v>
      </c>
      <c r="D1556" s="1" t="s">
        <v>171</v>
      </c>
      <c r="E1556" s="19" t="s">
        <v>1141</v>
      </c>
      <c r="F1556" s="19" t="s">
        <v>2199</v>
      </c>
      <c r="G1556" s="76">
        <v>0</v>
      </c>
      <c r="H1556" s="76">
        <v>0</v>
      </c>
      <c r="I1556" s="19" t="s">
        <v>526</v>
      </c>
      <c r="J1556" s="19" t="s">
        <v>2232</v>
      </c>
      <c r="K1556" s="14" t="str">
        <f t="shared" si="123"/>
        <v>NOT EQUAL</v>
      </c>
      <c r="M1556" s="24" t="s">
        <v>3581</v>
      </c>
      <c r="N1556" s="24" t="s">
        <v>3911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2344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2232</v>
      </c>
      <c r="K1557" s="14" t="str">
        <f t="shared" si="123"/>
        <v>NOT EQUAL</v>
      </c>
      <c r="M1557" s="24" t="s">
        <v>3582</v>
      </c>
      <c r="N1557" s="24" t="s">
        <v>3911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2344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2232</v>
      </c>
      <c r="K1558" s="14" t="str">
        <f t="shared" si="123"/>
        <v>NOT EQUAL</v>
      </c>
      <c r="M1558" s="24" t="s">
        <v>3583</v>
      </c>
      <c r="N1558" s="24" t="s">
        <v>3911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2344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2232</v>
      </c>
      <c r="K1559" s="14" t="str">
        <f t="shared" si="123"/>
        <v>NOT EQUAL</v>
      </c>
      <c r="M1559" s="24" t="s">
        <v>3584</v>
      </c>
      <c r="N1559" s="24" t="s">
        <v>3911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2344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2232</v>
      </c>
      <c r="K1560" s="14" t="str">
        <f t="shared" si="123"/>
        <v>NOT EQUAL</v>
      </c>
      <c r="M1560" s="24" t="s">
        <v>3585</v>
      </c>
      <c r="N1560" s="24" t="s">
        <v>3911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2455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2232</v>
      </c>
      <c r="K1561" s="14" t="str">
        <f t="shared" si="123"/>
        <v>NOT EQUAL</v>
      </c>
      <c r="M1561" s="24" t="s">
        <v>3586</v>
      </c>
      <c r="N1561" s="24" t="s">
        <v>3911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2455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2232</v>
      </c>
      <c r="K1562" s="14" t="str">
        <f t="shared" si="123"/>
        <v>NOT EQUAL</v>
      </c>
      <c r="M1562" s="24" t="s">
        <v>3587</v>
      </c>
      <c r="N1562" s="24" t="s">
        <v>3911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2274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2232</v>
      </c>
      <c r="K1563" s="14" t="str">
        <f t="shared" si="123"/>
        <v>NOT EQUAL</v>
      </c>
      <c r="M1563" s="24" t="s">
        <v>3588</v>
      </c>
      <c r="N1563" s="24" t="s">
        <v>3911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2274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2232</v>
      </c>
      <c r="K1564" s="14" t="str">
        <f t="shared" si="123"/>
        <v>NOT EQUAL</v>
      </c>
      <c r="M1564" s="24" t="s">
        <v>3589</v>
      </c>
      <c r="N1564" s="24" t="s">
        <v>3911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2461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2232</v>
      </c>
      <c r="K1565" s="14" t="str">
        <f t="shared" si="123"/>
        <v>NOT EQUAL</v>
      </c>
      <c r="M1565" s="24" t="s">
        <v>3590</v>
      </c>
      <c r="N1565" s="24" t="s">
        <v>3911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2461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2232</v>
      </c>
      <c r="K1566" s="14" t="str">
        <f t="shared" si="123"/>
        <v>NOT EQUAL</v>
      </c>
      <c r="M1566" s="24" t="s">
        <v>3591</v>
      </c>
      <c r="N1566" s="24" t="s">
        <v>3911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2365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2232</v>
      </c>
      <c r="K1567" s="14" t="str">
        <f t="shared" si="123"/>
        <v>NOT EQUAL</v>
      </c>
      <c r="M1567" s="24" t="s">
        <v>3592</v>
      </c>
      <c r="N1567" s="24" t="s">
        <v>3911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2365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2232</v>
      </c>
      <c r="K1568" s="14" t="str">
        <f t="shared" si="123"/>
        <v>NOT EQUAL</v>
      </c>
      <c r="M1568" s="24" t="s">
        <v>3593</v>
      </c>
      <c r="N1568" s="24" t="s">
        <v>3911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4231</v>
      </c>
      <c r="D1569" s="1" t="s">
        <v>7</v>
      </c>
      <c r="E1569" s="19" t="s">
        <v>2200</v>
      </c>
      <c r="F1569" s="19" t="s">
        <v>2200</v>
      </c>
      <c r="G1569" s="76">
        <v>0</v>
      </c>
      <c r="H1569" s="76">
        <v>0</v>
      </c>
      <c r="I1569" s="19" t="s">
        <v>3</v>
      </c>
      <c r="J1569" s="19" t="s">
        <v>2232</v>
      </c>
      <c r="K1569" s="14" t="str">
        <f t="shared" si="123"/>
        <v/>
      </c>
      <c r="M1569" s="24" t="s">
        <v>3594</v>
      </c>
      <c r="N1569" s="24" t="s">
        <v>3911</v>
      </c>
      <c r="O1569"/>
      <c r="P1569"/>
      <c r="Q1569"/>
      <c r="R1569"/>
      <c r="S1569">
        <f t="shared" si="121"/>
        <v>238</v>
      </c>
      <c r="T1569" t="s">
        <v>4711</v>
      </c>
      <c r="U1569" s="146"/>
      <c r="V1569" s="152" t="s">
        <v>4620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4232</v>
      </c>
      <c r="D1570" s="1" t="s">
        <v>7</v>
      </c>
      <c r="E1570" s="19" t="s">
        <v>2201</v>
      </c>
      <c r="F1570" s="19" t="s">
        <v>2201</v>
      </c>
      <c r="G1570" s="76">
        <v>0</v>
      </c>
      <c r="H1570" s="76">
        <v>0</v>
      </c>
      <c r="I1570" s="19" t="s">
        <v>3</v>
      </c>
      <c r="J1570" s="19" t="s">
        <v>2232</v>
      </c>
      <c r="K1570" s="14" t="str">
        <f t="shared" si="123"/>
        <v/>
      </c>
      <c r="M1570" s="24" t="s">
        <v>3595</v>
      </c>
      <c r="N1570" s="24" t="s">
        <v>3911</v>
      </c>
      <c r="O1570"/>
      <c r="P1570"/>
      <c r="Q1570"/>
      <c r="R1570"/>
      <c r="S1570">
        <f t="shared" si="121"/>
        <v>239</v>
      </c>
      <c r="T1570" t="s">
        <v>4711</v>
      </c>
      <c r="U1570" s="146"/>
      <c r="V1570" s="152" t="s">
        <v>4621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2262</v>
      </c>
      <c r="D1571" s="73" t="s">
        <v>4251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2233</v>
      </c>
      <c r="K1571" s="14" t="str">
        <f t="shared" si="123"/>
        <v/>
      </c>
      <c r="M1571" s="24" t="s">
        <v>3596</v>
      </c>
      <c r="N1571" s="24" t="s">
        <v>3911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2262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2233</v>
      </c>
      <c r="K1572" s="14" t="str">
        <f t="shared" si="123"/>
        <v/>
      </c>
      <c r="M1572" s="24" t="s">
        <v>3597</v>
      </c>
      <c r="N1572" s="24" t="s">
        <v>3911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2262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2233</v>
      </c>
      <c r="K1573" s="14" t="str">
        <f t="shared" si="123"/>
        <v/>
      </c>
      <c r="M1573" s="24" t="s">
        <v>3598</v>
      </c>
      <c r="N1573" s="24" t="s">
        <v>3911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2262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2233</v>
      </c>
      <c r="K1574" s="14" t="str">
        <f t="shared" si="123"/>
        <v/>
      </c>
      <c r="M1574" s="24" t="s">
        <v>3599</v>
      </c>
      <c r="N1574" s="24" t="s">
        <v>3911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2262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2233</v>
      </c>
      <c r="K1575" s="14" t="str">
        <f t="shared" si="123"/>
        <v/>
      </c>
      <c r="M1575" s="24" t="s">
        <v>3600</v>
      </c>
      <c r="N1575" s="24" t="s">
        <v>3911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2262</v>
      </c>
      <c r="D1576" s="1" t="s">
        <v>7</v>
      </c>
      <c r="E1576" s="19" t="s">
        <v>2202</v>
      </c>
      <c r="F1576" s="19" t="s">
        <v>2202</v>
      </c>
      <c r="G1576" s="76">
        <v>0</v>
      </c>
      <c r="H1576" s="76">
        <v>0</v>
      </c>
      <c r="I1576" s="19" t="s">
        <v>3</v>
      </c>
      <c r="J1576" s="19" t="s">
        <v>2233</v>
      </c>
      <c r="K1576" s="14" t="str">
        <f t="shared" si="123"/>
        <v/>
      </c>
      <c r="M1576" s="24" t="s">
        <v>3601</v>
      </c>
      <c r="N1576" s="24" t="s">
        <v>3911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2370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2232</v>
      </c>
      <c r="K1577" s="14" t="str">
        <f t="shared" si="123"/>
        <v/>
      </c>
      <c r="M1577" s="24" t="s">
        <v>3602</v>
      </c>
      <c r="N1577" s="24" t="s">
        <v>3911</v>
      </c>
      <c r="O1577"/>
      <c r="P1577"/>
      <c r="Q1577"/>
      <c r="R1577"/>
      <c r="S1577">
        <f t="shared" si="121"/>
        <v>240</v>
      </c>
      <c r="T1577" t="s">
        <v>4711</v>
      </c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2370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2232</v>
      </c>
      <c r="K1578" s="14" t="str">
        <f t="shared" si="123"/>
        <v/>
      </c>
      <c r="M1578" s="24" t="s">
        <v>3603</v>
      </c>
      <c r="N1578" s="24" t="s">
        <v>3911</v>
      </c>
      <c r="O1578"/>
      <c r="P1578"/>
      <c r="Q1578"/>
      <c r="R1578"/>
      <c r="S1578">
        <f t="shared" si="121"/>
        <v>241</v>
      </c>
      <c r="T1578" t="s">
        <v>4711</v>
      </c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2370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2232</v>
      </c>
      <c r="K1579" s="14" t="str">
        <f t="shared" si="123"/>
        <v/>
      </c>
      <c r="M1579" s="24" t="s">
        <v>3604</v>
      </c>
      <c r="N1579" s="24" t="s">
        <v>3911</v>
      </c>
      <c r="O1579"/>
      <c r="P1579"/>
      <c r="Q1579"/>
      <c r="R1579"/>
      <c r="S1579">
        <f t="shared" si="121"/>
        <v>242</v>
      </c>
      <c r="T1579" t="s">
        <v>4711</v>
      </c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2370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2232</v>
      </c>
      <c r="K1580" s="14" t="str">
        <f t="shared" si="123"/>
        <v/>
      </c>
      <c r="M1580" s="24" t="s">
        <v>3605</v>
      </c>
      <c r="N1580" s="24" t="s">
        <v>3911</v>
      </c>
      <c r="O1580"/>
      <c r="P1580"/>
      <c r="Q1580"/>
      <c r="R1580"/>
      <c r="S1580">
        <f t="shared" si="121"/>
        <v>243</v>
      </c>
      <c r="T1580" t="s">
        <v>4711</v>
      </c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2370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2232</v>
      </c>
      <c r="K1581" s="14" t="str">
        <f t="shared" si="123"/>
        <v/>
      </c>
      <c r="M1581" s="24" t="s">
        <v>3606</v>
      </c>
      <c r="N1581" s="24" t="s">
        <v>3911</v>
      </c>
      <c r="O1581"/>
      <c r="P1581"/>
      <c r="Q1581"/>
      <c r="R1581"/>
      <c r="S1581">
        <f t="shared" si="121"/>
        <v>244</v>
      </c>
      <c r="T1581" t="s">
        <v>4711</v>
      </c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2370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2232</v>
      </c>
      <c r="K1582" s="14" t="str">
        <f t="shared" si="123"/>
        <v/>
      </c>
      <c r="M1582" s="24" t="s">
        <v>3607</v>
      </c>
      <c r="N1582" s="24" t="s">
        <v>3911</v>
      </c>
      <c r="O1582"/>
      <c r="P1582"/>
      <c r="Q1582"/>
      <c r="R1582"/>
      <c r="S1582">
        <f t="shared" si="121"/>
        <v>245</v>
      </c>
      <c r="T1582" t="s">
        <v>4711</v>
      </c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2370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2232</v>
      </c>
      <c r="K1583" s="14" t="str">
        <f t="shared" si="123"/>
        <v/>
      </c>
      <c r="M1583" s="24" t="s">
        <v>3608</v>
      </c>
      <c r="N1583" s="24" t="s">
        <v>3911</v>
      </c>
      <c r="O1583"/>
      <c r="P1583"/>
      <c r="Q1583"/>
      <c r="R1583"/>
      <c r="S1583">
        <f t="shared" si="121"/>
        <v>246</v>
      </c>
      <c r="T1583" t="s">
        <v>4711</v>
      </c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2370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2232</v>
      </c>
      <c r="K1584" s="14" t="str">
        <f t="shared" si="123"/>
        <v/>
      </c>
      <c r="M1584" s="24" t="s">
        <v>3609</v>
      </c>
      <c r="N1584" s="24" t="s">
        <v>3911</v>
      </c>
      <c r="O1584"/>
      <c r="P1584"/>
      <c r="Q1584"/>
      <c r="R1584"/>
      <c r="S1584">
        <f t="shared" si="121"/>
        <v>247</v>
      </c>
      <c r="T1584" t="s">
        <v>4711</v>
      </c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2370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2232</v>
      </c>
      <c r="K1585" s="14" t="str">
        <f t="shared" si="123"/>
        <v/>
      </c>
      <c r="M1585" s="24" t="s">
        <v>3610</v>
      </c>
      <c r="N1585" s="24" t="s">
        <v>3911</v>
      </c>
      <c r="O1585"/>
      <c r="P1585"/>
      <c r="Q1585"/>
      <c r="R1585"/>
      <c r="S1585">
        <f t="shared" si="121"/>
        <v>248</v>
      </c>
      <c r="T1585" t="s">
        <v>4711</v>
      </c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2332</v>
      </c>
      <c r="D1586" s="1" t="s">
        <v>7</v>
      </c>
      <c r="E1586" s="19" t="s">
        <v>2203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2233</v>
      </c>
      <c r="K1586" s="14" t="str">
        <f t="shared" si="123"/>
        <v>NOT EQUAL</v>
      </c>
      <c r="M1586" s="24" t="s">
        <v>3611</v>
      </c>
      <c r="N1586" s="24" t="s">
        <v>3911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2463</v>
      </c>
      <c r="D1587" s="1" t="s">
        <v>7</v>
      </c>
      <c r="E1587" s="19" t="s">
        <v>2204</v>
      </c>
      <c r="F1587" s="19" t="s">
        <v>2204</v>
      </c>
      <c r="G1587" s="76">
        <v>0</v>
      </c>
      <c r="H1587" s="76">
        <v>0</v>
      </c>
      <c r="I1587" s="19" t="s">
        <v>3</v>
      </c>
      <c r="J1587" s="19" t="s">
        <v>2232</v>
      </c>
      <c r="K1587" s="14" t="str">
        <f t="shared" si="123"/>
        <v/>
      </c>
      <c r="M1587" s="24" t="s">
        <v>3612</v>
      </c>
      <c r="N1587" s="24" t="s">
        <v>3911</v>
      </c>
      <c r="O1587"/>
      <c r="P1587"/>
      <c r="Q1587"/>
      <c r="R1587"/>
      <c r="S1587">
        <f t="shared" si="121"/>
        <v>249</v>
      </c>
      <c r="T1587" t="s">
        <v>4705</v>
      </c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2268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2232</v>
      </c>
      <c r="K1588" s="14" t="str">
        <f t="shared" si="123"/>
        <v/>
      </c>
      <c r="M1588" s="24" t="s">
        <v>3613</v>
      </c>
      <c r="N1588" s="24" t="s">
        <v>3911</v>
      </c>
      <c r="O1588"/>
      <c r="P1588"/>
      <c r="Q1588"/>
      <c r="R1588"/>
      <c r="S1588">
        <f t="shared" si="121"/>
        <v>249</v>
      </c>
      <c r="T1588"/>
      <c r="U1588" s="147" t="s">
        <v>4607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2270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2232</v>
      </c>
      <c r="K1589" s="14" t="str">
        <f t="shared" si="123"/>
        <v/>
      </c>
      <c r="M1589" s="24" t="s">
        <v>3614</v>
      </c>
      <c r="N1589" s="24" t="s">
        <v>3911</v>
      </c>
      <c r="O1589"/>
      <c r="P1589"/>
      <c r="Q1589"/>
      <c r="R1589"/>
      <c r="S1589">
        <f t="shared" si="121"/>
        <v>249</v>
      </c>
      <c r="T1589"/>
      <c r="U1589" s="147" t="s">
        <v>4607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2271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2232</v>
      </c>
      <c r="K1590" s="14" t="str">
        <f t="shared" si="123"/>
        <v/>
      </c>
      <c r="M1590" s="24" t="s">
        <v>3615</v>
      </c>
      <c r="N1590" s="24" t="s">
        <v>3911</v>
      </c>
      <c r="O1590"/>
      <c r="P1590"/>
      <c r="Q1590"/>
      <c r="R1590"/>
      <c r="S1590">
        <f t="shared" si="121"/>
        <v>249</v>
      </c>
      <c r="T1590"/>
      <c r="U1590" s="147" t="s">
        <v>4607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2262</v>
      </c>
      <c r="D1591" s="1" t="s">
        <v>7</v>
      </c>
      <c r="E1591" s="19" t="s">
        <v>2205</v>
      </c>
      <c r="F1591" s="19" t="s">
        <v>2205</v>
      </c>
      <c r="G1591" s="76">
        <v>0</v>
      </c>
      <c r="H1591" s="76">
        <v>0</v>
      </c>
      <c r="I1591" s="19" t="s">
        <v>3</v>
      </c>
      <c r="J1591" s="19" t="s">
        <v>2232</v>
      </c>
      <c r="K1591" s="14" t="str">
        <f t="shared" si="123"/>
        <v/>
      </c>
      <c r="M1591" s="24" t="s">
        <v>3616</v>
      </c>
      <c r="N1591" s="24" t="s">
        <v>3911</v>
      </c>
      <c r="O1591"/>
      <c r="P1591"/>
      <c r="Q1591"/>
      <c r="R1591"/>
      <c r="S1591">
        <f t="shared" si="121"/>
        <v>250</v>
      </c>
      <c r="T1591" t="s">
        <v>4705</v>
      </c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2262</v>
      </c>
      <c r="D1592" s="1" t="s">
        <v>7</v>
      </c>
      <c r="E1592" s="19" t="s">
        <v>2206</v>
      </c>
      <c r="F1592" s="19" t="s">
        <v>2206</v>
      </c>
      <c r="G1592" s="76">
        <v>0</v>
      </c>
      <c r="H1592" s="76">
        <v>0</v>
      </c>
      <c r="I1592" s="19" t="s">
        <v>3</v>
      </c>
      <c r="J1592" s="19" t="s">
        <v>2232</v>
      </c>
      <c r="K1592" s="14" t="str">
        <f t="shared" si="123"/>
        <v/>
      </c>
      <c r="M1592" s="24" t="s">
        <v>3617</v>
      </c>
      <c r="N1592" s="24" t="s">
        <v>3911</v>
      </c>
      <c r="O1592"/>
      <c r="P1592"/>
      <c r="Q1592"/>
      <c r="R1592"/>
      <c r="S1592">
        <f t="shared" si="121"/>
        <v>251</v>
      </c>
      <c r="T1592" t="s">
        <v>4705</v>
      </c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2262</v>
      </c>
      <c r="D1593" s="1" t="s">
        <v>7</v>
      </c>
      <c r="E1593" s="19" t="s">
        <v>2207</v>
      </c>
      <c r="F1593" s="19" t="s">
        <v>2207</v>
      </c>
      <c r="G1593" s="76">
        <v>0</v>
      </c>
      <c r="H1593" s="76">
        <v>0</v>
      </c>
      <c r="I1593" s="19" t="s">
        <v>3</v>
      </c>
      <c r="J1593" s="19" t="s">
        <v>2232</v>
      </c>
      <c r="K1593" s="14" t="str">
        <f t="shared" si="123"/>
        <v/>
      </c>
      <c r="M1593" s="24" t="s">
        <v>3618</v>
      </c>
      <c r="N1593" s="24" t="s">
        <v>3911</v>
      </c>
      <c r="O1593"/>
      <c r="P1593"/>
      <c r="Q1593"/>
      <c r="R1593"/>
      <c r="S1593">
        <f t="shared" ref="S1593:S1656" si="126">IF(X1593&lt;&gt;"",S1592+1,S1592)</f>
        <v>252</v>
      </c>
      <c r="T1593" t="s">
        <v>4705</v>
      </c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2262</v>
      </c>
      <c r="D1594" s="1" t="s">
        <v>7</v>
      </c>
      <c r="E1594" s="19" t="s">
        <v>2208</v>
      </c>
      <c r="F1594" s="19" t="s">
        <v>2208</v>
      </c>
      <c r="G1594" s="76">
        <v>0</v>
      </c>
      <c r="H1594" s="76">
        <v>0</v>
      </c>
      <c r="I1594" s="19" t="s">
        <v>3</v>
      </c>
      <c r="J1594" s="19" t="s">
        <v>2232</v>
      </c>
      <c r="K1594" s="14" t="str">
        <f t="shared" si="123"/>
        <v/>
      </c>
      <c r="M1594" s="24" t="s">
        <v>3619</v>
      </c>
      <c r="N1594" s="24" t="s">
        <v>3911</v>
      </c>
      <c r="O1594"/>
      <c r="P1594"/>
      <c r="Q1594"/>
      <c r="R1594"/>
      <c r="S1594">
        <f t="shared" si="126"/>
        <v>252</v>
      </c>
      <c r="T1594"/>
      <c r="U1594" s="147" t="s">
        <v>4607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2262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2232</v>
      </c>
      <c r="K1595" s="14" t="str">
        <f t="shared" si="123"/>
        <v/>
      </c>
      <c r="M1595" s="24" t="s">
        <v>3620</v>
      </c>
      <c r="N1595" s="24" t="s">
        <v>3911</v>
      </c>
      <c r="O1595"/>
      <c r="P1595"/>
      <c r="Q1595"/>
      <c r="R1595"/>
      <c r="S1595">
        <f t="shared" si="126"/>
        <v>252</v>
      </c>
      <c r="T1595"/>
      <c r="U1595" s="147" t="s">
        <v>4607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4442</v>
      </c>
      <c r="D1596" s="111" t="s">
        <v>4000</v>
      </c>
      <c r="E1596" s="19" t="s">
        <v>1157</v>
      </c>
      <c r="F1596" s="19" t="s">
        <v>1157</v>
      </c>
      <c r="G1596" s="76">
        <v>0</v>
      </c>
      <c r="H1596" s="76" t="s">
        <v>4443</v>
      </c>
      <c r="I1596" s="19" t="s">
        <v>3</v>
      </c>
      <c r="J1596" s="19" t="s">
        <v>2232</v>
      </c>
      <c r="K1596" s="14" t="str">
        <f t="shared" si="123"/>
        <v/>
      </c>
      <c r="M1596" s="24" t="s">
        <v>3621</v>
      </c>
      <c r="N1596" s="24" t="s">
        <v>3911</v>
      </c>
      <c r="O1596"/>
      <c r="P1596"/>
      <c r="Q1596"/>
      <c r="R1596"/>
      <c r="S1596">
        <f t="shared" si="126"/>
        <v>252</v>
      </c>
      <c r="T1596"/>
      <c r="U1596" s="147" t="s">
        <v>4607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2464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2232</v>
      </c>
      <c r="K1597" s="14" t="str">
        <f t="shared" si="123"/>
        <v/>
      </c>
      <c r="M1597" s="24" t="s">
        <v>3622</v>
      </c>
      <c r="N1597" s="24" t="s">
        <v>3911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2464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2232</v>
      </c>
      <c r="K1598" s="14" t="str">
        <f t="shared" si="123"/>
        <v/>
      </c>
      <c r="M1598" s="24" t="s">
        <v>3623</v>
      </c>
      <c r="N1598" s="24" t="s">
        <v>3911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2262</v>
      </c>
      <c r="D1599" s="62" t="s">
        <v>7</v>
      </c>
      <c r="E1599" s="63" t="s">
        <v>4224</v>
      </c>
      <c r="F1599" s="63" t="s">
        <v>4224</v>
      </c>
      <c r="G1599" s="81">
        <v>0</v>
      </c>
      <c r="H1599" s="81">
        <v>0</v>
      </c>
      <c r="I1599" s="64" t="s">
        <v>18</v>
      </c>
      <c r="J1599" s="65" t="s">
        <v>2233</v>
      </c>
      <c r="K1599" s="14" t="str">
        <f t="shared" si="123"/>
        <v/>
      </c>
      <c r="M1599" s="24" t="s">
        <v>4226</v>
      </c>
      <c r="N1599" s="24" t="s">
        <v>3911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2262</v>
      </c>
      <c r="D1600" s="62" t="s">
        <v>7</v>
      </c>
      <c r="E1600" s="63" t="s">
        <v>598</v>
      </c>
      <c r="F1600" s="63" t="s">
        <v>4225</v>
      </c>
      <c r="G1600" s="82">
        <v>0</v>
      </c>
      <c r="H1600" s="82">
        <v>0</v>
      </c>
      <c r="I1600" s="65" t="s">
        <v>1</v>
      </c>
      <c r="J1600" s="65" t="s">
        <v>2233</v>
      </c>
      <c r="K1600" s="14" t="str">
        <f t="shared" si="123"/>
        <v>NOT EQUAL</v>
      </c>
      <c r="M1600" s="24" t="s">
        <v>4227</v>
      </c>
      <c r="N1600" s="24" t="s">
        <v>3911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5" t="s">
        <v>4308</v>
      </c>
      <c r="D1601" s="1" t="s">
        <v>4685</v>
      </c>
      <c r="E1601" s="21" t="s">
        <v>4686</v>
      </c>
      <c r="F1601" s="21" t="s">
        <v>4686</v>
      </c>
      <c r="G1601" s="99">
        <v>0</v>
      </c>
      <c r="H1601" s="99">
        <v>0</v>
      </c>
      <c r="I1601" s="46" t="s">
        <v>4346</v>
      </c>
      <c r="J1601" s="46" t="s">
        <v>2233</v>
      </c>
      <c r="K1601" s="14" t="str">
        <f>IF(E1601=F1601,"","NOT EQUAL")</f>
        <v/>
      </c>
      <c r="L1601" s="10"/>
      <c r="M1601" s="97" t="s">
        <v>4687</v>
      </c>
      <c r="N1601" s="24" t="s">
        <v>3911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4308</v>
      </c>
      <c r="D1602" s="45" t="s">
        <v>4311</v>
      </c>
      <c r="E1602" s="98" t="s">
        <v>4347</v>
      </c>
      <c r="F1602" s="98" t="s">
        <v>4347</v>
      </c>
      <c r="G1602" s="99">
        <v>0</v>
      </c>
      <c r="H1602" s="99">
        <v>0</v>
      </c>
      <c r="I1602" s="46" t="s">
        <v>4346</v>
      </c>
      <c r="J1602" s="46" t="s">
        <v>2233</v>
      </c>
      <c r="K1602" s="14" t="str">
        <f>IF(E1602=F1602,"","NOT EQUAL")</f>
        <v/>
      </c>
      <c r="L1602" s="10"/>
      <c r="M1602" s="100" t="s">
        <v>4373</v>
      </c>
      <c r="N1602" s="24" t="s">
        <v>3911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4308</v>
      </c>
      <c r="D1603" s="1" t="s">
        <v>4312</v>
      </c>
      <c r="E1603" s="21" t="s">
        <v>4348</v>
      </c>
      <c r="F1603" s="21" t="s">
        <v>4348</v>
      </c>
      <c r="G1603" s="83">
        <v>0</v>
      </c>
      <c r="H1603" s="83">
        <v>0</v>
      </c>
      <c r="I1603" s="46" t="s">
        <v>4346</v>
      </c>
      <c r="J1603" s="46" t="s">
        <v>2233</v>
      </c>
      <c r="K1603" s="14" t="str">
        <f t="shared" ref="K1603:K1622" si="128">IF(E1603=F1603,"","NOT EQUAL")</f>
        <v/>
      </c>
      <c r="L1603" s="10"/>
      <c r="M1603" s="24" t="s">
        <v>4374</v>
      </c>
      <c r="N1603" s="24" t="s">
        <v>3911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4308</v>
      </c>
      <c r="D1604" s="1" t="s">
        <v>4313</v>
      </c>
      <c r="E1604" s="21" t="s">
        <v>4349</v>
      </c>
      <c r="F1604" s="21" t="s">
        <v>4349</v>
      </c>
      <c r="G1604" s="83">
        <v>0</v>
      </c>
      <c r="H1604" s="83">
        <v>0</v>
      </c>
      <c r="I1604" s="46" t="s">
        <v>4346</v>
      </c>
      <c r="J1604" s="46" t="s">
        <v>2233</v>
      </c>
      <c r="K1604" s="14" t="str">
        <f t="shared" si="128"/>
        <v/>
      </c>
      <c r="L1604" s="10"/>
      <c r="M1604" s="24" t="s">
        <v>4375</v>
      </c>
      <c r="N1604" s="24" t="s">
        <v>3911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4308</v>
      </c>
      <c r="D1605" s="1" t="s">
        <v>4314</v>
      </c>
      <c r="E1605" s="21" t="s">
        <v>4350</v>
      </c>
      <c r="F1605" s="21" t="s">
        <v>4350</v>
      </c>
      <c r="G1605" s="83">
        <v>0</v>
      </c>
      <c r="H1605" s="83">
        <v>0</v>
      </c>
      <c r="I1605" s="46" t="s">
        <v>4346</v>
      </c>
      <c r="J1605" s="46" t="s">
        <v>2233</v>
      </c>
      <c r="K1605" s="14" t="str">
        <f t="shared" si="128"/>
        <v/>
      </c>
      <c r="L1605" s="10"/>
      <c r="M1605" s="24" t="s">
        <v>4376</v>
      </c>
      <c r="N1605" s="24" t="s">
        <v>3911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4308</v>
      </c>
      <c r="D1606" s="1" t="s">
        <v>4315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4346</v>
      </c>
      <c r="J1606" s="46" t="s">
        <v>2233</v>
      </c>
      <c r="K1606" s="14" t="str">
        <f t="shared" si="128"/>
        <v/>
      </c>
      <c r="L1606" s="10"/>
      <c r="M1606" s="24" t="s">
        <v>4377</v>
      </c>
      <c r="N1606" s="24" t="s">
        <v>3911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4308</v>
      </c>
      <c r="D1607" s="1" t="s">
        <v>4316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4346</v>
      </c>
      <c r="J1607" s="46" t="s">
        <v>2233</v>
      </c>
      <c r="K1607" s="14" t="str">
        <f t="shared" si="128"/>
        <v/>
      </c>
      <c r="L1607" s="10"/>
      <c r="M1607" s="24" t="s">
        <v>4378</v>
      </c>
      <c r="N1607" s="24" t="s">
        <v>3911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4308</v>
      </c>
      <c r="D1608" s="36" t="s">
        <v>4448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4346</v>
      </c>
      <c r="J1608" s="46" t="s">
        <v>2233</v>
      </c>
      <c r="K1608" s="14" t="str">
        <f t="shared" si="128"/>
        <v/>
      </c>
      <c r="L1608" s="10"/>
      <c r="M1608" s="38" t="s">
        <v>4451</v>
      </c>
      <c r="N1608" s="24" t="s">
        <v>3911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4308</v>
      </c>
      <c r="D1609" s="1" t="s">
        <v>4317</v>
      </c>
      <c r="E1609" s="21" t="s">
        <v>4351</v>
      </c>
      <c r="F1609" s="21" t="s">
        <v>4351</v>
      </c>
      <c r="G1609" s="83">
        <v>0</v>
      </c>
      <c r="H1609" s="83">
        <v>0</v>
      </c>
      <c r="I1609" s="46" t="s">
        <v>4346</v>
      </c>
      <c r="J1609" s="46" t="s">
        <v>2233</v>
      </c>
      <c r="K1609" s="14" t="str">
        <f t="shared" si="128"/>
        <v/>
      </c>
      <c r="L1609" s="10"/>
      <c r="M1609" s="24" t="s">
        <v>4379</v>
      </c>
      <c r="N1609" s="24" t="s">
        <v>3911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4308</v>
      </c>
      <c r="D1610" s="1" t="s">
        <v>4318</v>
      </c>
      <c r="E1610" s="21" t="s">
        <v>4352</v>
      </c>
      <c r="F1610" s="21" t="s">
        <v>4352</v>
      </c>
      <c r="G1610" s="83">
        <v>0</v>
      </c>
      <c r="H1610" s="83">
        <v>0</v>
      </c>
      <c r="I1610" s="46" t="s">
        <v>4346</v>
      </c>
      <c r="J1610" s="46" t="s">
        <v>2233</v>
      </c>
      <c r="K1610" s="14" t="str">
        <f t="shared" si="128"/>
        <v/>
      </c>
      <c r="L1610" s="10"/>
      <c r="M1610" s="24" t="s">
        <v>4380</v>
      </c>
      <c r="N1610" s="24" t="s">
        <v>3911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4308</v>
      </c>
      <c r="D1611" s="1" t="s">
        <v>4319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4346</v>
      </c>
      <c r="J1611" s="46" t="s">
        <v>2233</v>
      </c>
      <c r="K1611" s="14" t="str">
        <f t="shared" si="128"/>
        <v/>
      </c>
      <c r="L1611" s="10"/>
      <c r="M1611" s="24" t="s">
        <v>4381</v>
      </c>
      <c r="N1611" s="24" t="s">
        <v>3911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4308</v>
      </c>
      <c r="D1612" s="1" t="s">
        <v>4320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4346</v>
      </c>
      <c r="J1612" s="46" t="s">
        <v>2233</v>
      </c>
      <c r="K1612" s="14" t="str">
        <f t="shared" si="128"/>
        <v/>
      </c>
      <c r="L1612" s="10"/>
      <c r="M1612" s="24" t="s">
        <v>4382</v>
      </c>
      <c r="N1612" s="24" t="s">
        <v>3911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4308</v>
      </c>
      <c r="D1613" s="1" t="s">
        <v>4321</v>
      </c>
      <c r="E1613" s="21" t="s">
        <v>4353</v>
      </c>
      <c r="F1613" s="21" t="s">
        <v>4353</v>
      </c>
      <c r="G1613" s="83">
        <v>0</v>
      </c>
      <c r="H1613" s="83">
        <v>0</v>
      </c>
      <c r="I1613" s="46" t="s">
        <v>4346</v>
      </c>
      <c r="J1613" s="46" t="s">
        <v>2233</v>
      </c>
      <c r="K1613" s="14" t="str">
        <f t="shared" si="128"/>
        <v/>
      </c>
      <c r="L1613" s="10"/>
      <c r="M1613" s="24" t="s">
        <v>4383</v>
      </c>
      <c r="N1613" s="24" t="s">
        <v>3911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4308</v>
      </c>
      <c r="D1614" s="1" t="s">
        <v>4309</v>
      </c>
      <c r="E1614" s="21" t="s">
        <v>4354</v>
      </c>
      <c r="F1614" s="21" t="s">
        <v>4354</v>
      </c>
      <c r="G1614" s="83">
        <v>0</v>
      </c>
      <c r="H1614" s="83">
        <v>0</v>
      </c>
      <c r="I1614" s="46" t="s">
        <v>4346</v>
      </c>
      <c r="J1614" s="46" t="s">
        <v>2233</v>
      </c>
      <c r="K1614" s="14" t="str">
        <f t="shared" si="128"/>
        <v/>
      </c>
      <c r="L1614" s="10"/>
      <c r="M1614" s="24" t="s">
        <v>4384</v>
      </c>
      <c r="N1614" s="24" t="s">
        <v>3911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4308</v>
      </c>
      <c r="D1615" s="1" t="s">
        <v>4322</v>
      </c>
      <c r="E1615" s="21" t="s">
        <v>4355</v>
      </c>
      <c r="F1615" s="21" t="s">
        <v>4355</v>
      </c>
      <c r="G1615" s="83">
        <v>0</v>
      </c>
      <c r="H1615" s="83">
        <v>0</v>
      </c>
      <c r="I1615" s="46" t="s">
        <v>4346</v>
      </c>
      <c r="J1615" s="46" t="s">
        <v>2233</v>
      </c>
      <c r="K1615" s="14" t="str">
        <f t="shared" si="128"/>
        <v/>
      </c>
      <c r="L1615" s="10"/>
      <c r="M1615" s="24" t="s">
        <v>4385</v>
      </c>
      <c r="N1615" s="24" t="s">
        <v>3911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4308</v>
      </c>
      <c r="D1616" s="1" t="s">
        <v>4323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4346</v>
      </c>
      <c r="J1616" s="46" t="s">
        <v>2233</v>
      </c>
      <c r="K1616" s="14" t="str">
        <f t="shared" si="128"/>
        <v/>
      </c>
      <c r="L1616" s="10"/>
      <c r="M1616" s="24" t="s">
        <v>4386</v>
      </c>
      <c r="N1616" s="24" t="s">
        <v>3911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4308</v>
      </c>
      <c r="D1617" s="1" t="s">
        <v>4310</v>
      </c>
      <c r="E1617" s="21" t="s">
        <v>4372</v>
      </c>
      <c r="F1617" s="21" t="s">
        <v>4372</v>
      </c>
      <c r="G1617" s="83">
        <v>0</v>
      </c>
      <c r="H1617" s="83">
        <v>0</v>
      </c>
      <c r="I1617" s="46" t="s">
        <v>4346</v>
      </c>
      <c r="J1617" s="46" t="s">
        <v>2233</v>
      </c>
      <c r="K1617" s="14" t="str">
        <f t="shared" si="128"/>
        <v/>
      </c>
      <c r="L1617" s="10"/>
      <c r="M1617" s="24" t="s">
        <v>4387</v>
      </c>
      <c r="N1617" s="24" t="s">
        <v>3911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4308</v>
      </c>
      <c r="D1618" s="1" t="s">
        <v>4324</v>
      </c>
      <c r="E1618" s="21" t="s">
        <v>4356</v>
      </c>
      <c r="F1618" s="21" t="s">
        <v>4356</v>
      </c>
      <c r="G1618" s="83">
        <v>0</v>
      </c>
      <c r="H1618" s="83">
        <v>0</v>
      </c>
      <c r="I1618" s="46" t="s">
        <v>4346</v>
      </c>
      <c r="J1618" s="46" t="s">
        <v>2233</v>
      </c>
      <c r="K1618" s="14" t="str">
        <f t="shared" si="128"/>
        <v/>
      </c>
      <c r="L1618" s="10"/>
      <c r="M1618" s="24" t="s">
        <v>4388</v>
      </c>
      <c r="N1618" s="24" t="s">
        <v>3911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4308</v>
      </c>
      <c r="D1619" s="1" t="s">
        <v>4325</v>
      </c>
      <c r="E1619" s="21" t="s">
        <v>4357</v>
      </c>
      <c r="F1619" s="21" t="s">
        <v>4357</v>
      </c>
      <c r="G1619" s="83">
        <v>0</v>
      </c>
      <c r="H1619" s="83">
        <v>0</v>
      </c>
      <c r="I1619" s="46" t="s">
        <v>4346</v>
      </c>
      <c r="J1619" s="46" t="s">
        <v>2233</v>
      </c>
      <c r="K1619" s="14" t="str">
        <f t="shared" si="128"/>
        <v/>
      </c>
      <c r="L1619" s="10"/>
      <c r="M1619" s="24" t="s">
        <v>4389</v>
      </c>
      <c r="N1619" s="24" t="s">
        <v>3911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4308</v>
      </c>
      <c r="D1620" s="1" t="s">
        <v>4326</v>
      </c>
      <c r="E1620" s="21" t="s">
        <v>4008</v>
      </c>
      <c r="F1620" s="21" t="s">
        <v>4008</v>
      </c>
      <c r="G1620" s="83">
        <v>0</v>
      </c>
      <c r="H1620" s="83">
        <v>0</v>
      </c>
      <c r="I1620" s="46" t="s">
        <v>4346</v>
      </c>
      <c r="J1620" s="46" t="s">
        <v>2233</v>
      </c>
      <c r="K1620" s="14" t="str">
        <f t="shared" si="128"/>
        <v/>
      </c>
      <c r="L1620" s="10"/>
      <c r="M1620" s="24" t="s">
        <v>4390</v>
      </c>
      <c r="N1620" s="24" t="s">
        <v>3911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4308</v>
      </c>
      <c r="D1621" s="1" t="s">
        <v>4327</v>
      </c>
      <c r="E1621" s="21" t="s">
        <v>4358</v>
      </c>
      <c r="F1621" s="21" t="s">
        <v>4358</v>
      </c>
      <c r="G1621" s="83">
        <v>0</v>
      </c>
      <c r="H1621" s="83">
        <v>0</v>
      </c>
      <c r="I1621" s="46" t="s">
        <v>4346</v>
      </c>
      <c r="J1621" s="46" t="s">
        <v>2233</v>
      </c>
      <c r="K1621" s="14" t="str">
        <f t="shared" si="128"/>
        <v/>
      </c>
      <c r="L1621" s="10"/>
      <c r="M1621" s="24" t="s">
        <v>4391</v>
      </c>
      <c r="N1621" s="24" t="s">
        <v>3911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4308</v>
      </c>
      <c r="D1622" s="1" t="s">
        <v>4307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4346</v>
      </c>
      <c r="J1622" s="46" t="s">
        <v>2233</v>
      </c>
      <c r="K1622" s="14" t="str">
        <f t="shared" si="128"/>
        <v/>
      </c>
      <c r="L1622" s="10"/>
      <c r="M1622" s="24" t="s">
        <v>4392</v>
      </c>
      <c r="N1622" s="24" t="s">
        <v>3911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4308</v>
      </c>
      <c r="D1623" s="1" t="s">
        <v>4328</v>
      </c>
      <c r="E1623" s="21" t="s">
        <v>4359</v>
      </c>
      <c r="F1623" s="21" t="s">
        <v>4359</v>
      </c>
      <c r="G1623" s="83">
        <v>0</v>
      </c>
      <c r="H1623" s="83">
        <v>0</v>
      </c>
      <c r="I1623" s="46" t="s">
        <v>4346</v>
      </c>
      <c r="J1623" s="46" t="s">
        <v>2233</v>
      </c>
      <c r="K1623" s="14" t="str">
        <f t="shared" ref="K1623:K1641" si="131">IF(E1623=F1623,"","NOT EQUAL")</f>
        <v/>
      </c>
      <c r="L1623" s="10"/>
      <c r="M1623" s="24" t="s">
        <v>4393</v>
      </c>
      <c r="N1623" s="24" t="s">
        <v>3911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4308</v>
      </c>
      <c r="D1624" s="1" t="s">
        <v>4329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4346</v>
      </c>
      <c r="J1624" s="46" t="s">
        <v>2233</v>
      </c>
      <c r="K1624" s="14" t="str">
        <f t="shared" si="131"/>
        <v/>
      </c>
      <c r="L1624" s="10"/>
      <c r="M1624" s="24" t="s">
        <v>4394</v>
      </c>
      <c r="N1624" s="24" t="s">
        <v>3911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4308</v>
      </c>
      <c r="D1625" s="1" t="s">
        <v>4330</v>
      </c>
      <c r="E1625" s="21" t="s">
        <v>4360</v>
      </c>
      <c r="F1625" s="21" t="s">
        <v>4360</v>
      </c>
      <c r="G1625" s="83">
        <v>0</v>
      </c>
      <c r="H1625" s="83">
        <v>0</v>
      </c>
      <c r="I1625" s="46" t="s">
        <v>4346</v>
      </c>
      <c r="J1625" s="46" t="s">
        <v>2233</v>
      </c>
      <c r="K1625" s="14" t="str">
        <f t="shared" si="131"/>
        <v/>
      </c>
      <c r="L1625" s="10"/>
      <c r="M1625" s="24" t="s">
        <v>4395</v>
      </c>
      <c r="N1625" s="24" t="s">
        <v>3911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4308</v>
      </c>
      <c r="D1626" s="1" t="s">
        <v>4331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4346</v>
      </c>
      <c r="J1626" s="46" t="s">
        <v>2233</v>
      </c>
      <c r="K1626" s="14" t="str">
        <f t="shared" si="131"/>
        <v/>
      </c>
      <c r="L1626" s="10"/>
      <c r="M1626" s="24" t="s">
        <v>4396</v>
      </c>
      <c r="N1626" s="24" t="s">
        <v>3911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4308</v>
      </c>
      <c r="D1627" s="1" t="s">
        <v>4332</v>
      </c>
      <c r="E1627" s="21" t="s">
        <v>2043</v>
      </c>
      <c r="F1627" s="21" t="s">
        <v>2043</v>
      </c>
      <c r="G1627" s="83">
        <v>0</v>
      </c>
      <c r="H1627" s="83">
        <v>0</v>
      </c>
      <c r="I1627" s="46" t="s">
        <v>4346</v>
      </c>
      <c r="J1627" s="46" t="s">
        <v>2233</v>
      </c>
      <c r="K1627" s="14" t="str">
        <f t="shared" si="131"/>
        <v/>
      </c>
      <c r="L1627" s="10"/>
      <c r="M1627" s="24" t="s">
        <v>4397</v>
      </c>
      <c r="N1627" s="24" t="s">
        <v>3911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4308</v>
      </c>
      <c r="D1628" s="1" t="s">
        <v>4333</v>
      </c>
      <c r="E1628" s="21" t="s">
        <v>4361</v>
      </c>
      <c r="F1628" s="21" t="s">
        <v>4361</v>
      </c>
      <c r="G1628" s="83">
        <v>0</v>
      </c>
      <c r="H1628" s="83">
        <v>0</v>
      </c>
      <c r="I1628" s="46" t="s">
        <v>4346</v>
      </c>
      <c r="J1628" s="46" t="s">
        <v>2233</v>
      </c>
      <c r="K1628" s="14" t="str">
        <f t="shared" si="131"/>
        <v/>
      </c>
      <c r="L1628" s="10"/>
      <c r="M1628" s="24" t="s">
        <v>4398</v>
      </c>
      <c r="N1628" s="24" t="s">
        <v>3911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4308</v>
      </c>
      <c r="D1629" s="1" t="s">
        <v>4334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4346</v>
      </c>
      <c r="J1629" s="46" t="s">
        <v>2233</v>
      </c>
      <c r="K1629" s="14" t="str">
        <f t="shared" si="131"/>
        <v/>
      </c>
      <c r="L1629" s="10"/>
      <c r="M1629" s="24" t="s">
        <v>4399</v>
      </c>
      <c r="N1629" s="24" t="s">
        <v>3911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4308</v>
      </c>
      <c r="D1630" s="36" t="s">
        <v>4449</v>
      </c>
      <c r="E1630" s="113" t="s">
        <v>4450</v>
      </c>
      <c r="F1630" s="113" t="s">
        <v>4450</v>
      </c>
      <c r="G1630" s="83">
        <v>0</v>
      </c>
      <c r="H1630" s="83">
        <v>0</v>
      </c>
      <c r="I1630" s="46" t="s">
        <v>4346</v>
      </c>
      <c r="J1630" s="46" t="s">
        <v>2233</v>
      </c>
      <c r="K1630" s="14" t="str">
        <f t="shared" si="131"/>
        <v/>
      </c>
      <c r="L1630" s="10"/>
      <c r="M1630" s="38" t="s">
        <v>4452</v>
      </c>
      <c r="N1630" s="24" t="s">
        <v>3911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4308</v>
      </c>
      <c r="D1631" s="1" t="s">
        <v>4335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4346</v>
      </c>
      <c r="J1631" s="46" t="s">
        <v>2233</v>
      </c>
      <c r="K1631" s="14" t="str">
        <f t="shared" si="131"/>
        <v/>
      </c>
      <c r="L1631" s="10"/>
      <c r="M1631" s="24" t="s">
        <v>4400</v>
      </c>
      <c r="N1631" s="24" t="s">
        <v>3911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4308</v>
      </c>
      <c r="D1632" s="1" t="s">
        <v>4336</v>
      </c>
      <c r="E1632" s="21" t="s">
        <v>4362</v>
      </c>
      <c r="F1632" s="21" t="s">
        <v>4362</v>
      </c>
      <c r="G1632" s="83">
        <v>0</v>
      </c>
      <c r="H1632" s="83">
        <v>0</v>
      </c>
      <c r="I1632" s="46" t="s">
        <v>4346</v>
      </c>
      <c r="J1632" s="46" t="s">
        <v>2233</v>
      </c>
      <c r="K1632" s="14" t="str">
        <f t="shared" si="131"/>
        <v/>
      </c>
      <c r="L1632" s="10"/>
      <c r="M1632" s="24" t="s">
        <v>4401</v>
      </c>
      <c r="N1632" s="24" t="s">
        <v>3911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4308</v>
      </c>
      <c r="D1633" s="1" t="s">
        <v>4337</v>
      </c>
      <c r="E1633" s="21" t="s">
        <v>4363</v>
      </c>
      <c r="F1633" s="21" t="s">
        <v>4363</v>
      </c>
      <c r="G1633" s="83">
        <v>0</v>
      </c>
      <c r="H1633" s="83">
        <v>0</v>
      </c>
      <c r="I1633" s="46" t="s">
        <v>4346</v>
      </c>
      <c r="J1633" s="46" t="s">
        <v>2233</v>
      </c>
      <c r="K1633" s="14" t="str">
        <f t="shared" si="131"/>
        <v/>
      </c>
      <c r="L1633" s="10"/>
      <c r="M1633" s="24" t="s">
        <v>4402</v>
      </c>
      <c r="N1633" s="24" t="s">
        <v>3911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4308</v>
      </c>
      <c r="D1634" s="1" t="s">
        <v>4338</v>
      </c>
      <c r="E1634" s="21" t="s">
        <v>4364</v>
      </c>
      <c r="F1634" s="21" t="s">
        <v>4364</v>
      </c>
      <c r="G1634" s="83">
        <v>0</v>
      </c>
      <c r="H1634" s="83">
        <v>0</v>
      </c>
      <c r="I1634" s="46" t="s">
        <v>4346</v>
      </c>
      <c r="J1634" s="46" t="s">
        <v>2233</v>
      </c>
      <c r="K1634" s="14" t="str">
        <f t="shared" si="131"/>
        <v/>
      </c>
      <c r="L1634" s="10"/>
      <c r="M1634" s="24" t="s">
        <v>4403</v>
      </c>
      <c r="N1634" s="24" t="s">
        <v>3911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4308</v>
      </c>
      <c r="D1635" s="1" t="s">
        <v>4339</v>
      </c>
      <c r="E1635" s="21" t="s">
        <v>4365</v>
      </c>
      <c r="F1635" s="21" t="s">
        <v>4365</v>
      </c>
      <c r="G1635" s="83">
        <v>0</v>
      </c>
      <c r="H1635" s="83">
        <v>0</v>
      </c>
      <c r="I1635" s="46" t="s">
        <v>4346</v>
      </c>
      <c r="J1635" s="46" t="s">
        <v>2233</v>
      </c>
      <c r="K1635" s="14" t="str">
        <f t="shared" si="131"/>
        <v/>
      </c>
      <c r="L1635" s="10"/>
      <c r="M1635" s="24" t="s">
        <v>4404</v>
      </c>
      <c r="N1635" s="24" t="s">
        <v>3911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4308</v>
      </c>
      <c r="D1636" s="1" t="s">
        <v>4340</v>
      </c>
      <c r="E1636" s="21" t="s">
        <v>4366</v>
      </c>
      <c r="F1636" s="21" t="s">
        <v>4366</v>
      </c>
      <c r="G1636" s="83">
        <v>0</v>
      </c>
      <c r="H1636" s="83">
        <v>0</v>
      </c>
      <c r="I1636" s="46" t="s">
        <v>4346</v>
      </c>
      <c r="J1636" s="46" t="s">
        <v>2233</v>
      </c>
      <c r="K1636" s="14" t="str">
        <f t="shared" si="131"/>
        <v/>
      </c>
      <c r="L1636" s="10"/>
      <c r="M1636" s="24" t="s">
        <v>4405</v>
      </c>
      <c r="N1636" s="24" t="s">
        <v>3911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4308</v>
      </c>
      <c r="D1637" s="1" t="s">
        <v>4341</v>
      </c>
      <c r="E1637" s="21" t="s">
        <v>4367</v>
      </c>
      <c r="F1637" s="21" t="s">
        <v>4367</v>
      </c>
      <c r="G1637" s="83">
        <v>0</v>
      </c>
      <c r="H1637" s="83">
        <v>0</v>
      </c>
      <c r="I1637" s="46" t="s">
        <v>4346</v>
      </c>
      <c r="J1637" s="46" t="s">
        <v>2233</v>
      </c>
      <c r="K1637" s="14" t="str">
        <f t="shared" si="131"/>
        <v/>
      </c>
      <c r="L1637" s="10"/>
      <c r="M1637" s="24" t="s">
        <v>4406</v>
      </c>
      <c r="N1637" s="24" t="s">
        <v>3911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4308</v>
      </c>
      <c r="D1638" s="1" t="s">
        <v>4342</v>
      </c>
      <c r="E1638" s="21" t="s">
        <v>4368</v>
      </c>
      <c r="F1638" s="21" t="s">
        <v>4368</v>
      </c>
      <c r="G1638" s="83">
        <v>0</v>
      </c>
      <c r="H1638" s="83">
        <v>0</v>
      </c>
      <c r="I1638" s="46" t="s">
        <v>4346</v>
      </c>
      <c r="J1638" s="46" t="s">
        <v>2233</v>
      </c>
      <c r="K1638" s="14" t="str">
        <f t="shared" si="131"/>
        <v/>
      </c>
      <c r="L1638" s="10"/>
      <c r="M1638" s="24" t="s">
        <v>4407</v>
      </c>
      <c r="N1638" s="24" t="s">
        <v>3911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4308</v>
      </c>
      <c r="D1639" s="1" t="s">
        <v>4343</v>
      </c>
      <c r="E1639" s="21" t="s">
        <v>4369</v>
      </c>
      <c r="F1639" s="21" t="s">
        <v>4369</v>
      </c>
      <c r="G1639" s="83">
        <v>0</v>
      </c>
      <c r="H1639" s="83">
        <v>0</v>
      </c>
      <c r="I1639" s="46" t="s">
        <v>4346</v>
      </c>
      <c r="J1639" s="46" t="s">
        <v>2233</v>
      </c>
      <c r="K1639" s="14" t="str">
        <f t="shared" si="131"/>
        <v/>
      </c>
      <c r="L1639" s="10"/>
      <c r="M1639" s="24" t="s">
        <v>4408</v>
      </c>
      <c r="N1639" s="24" t="s">
        <v>3911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4308</v>
      </c>
      <c r="D1640" s="1" t="s">
        <v>4344</v>
      </c>
      <c r="E1640" s="21" t="s">
        <v>4370</v>
      </c>
      <c r="F1640" s="21" t="s">
        <v>4370</v>
      </c>
      <c r="G1640" s="83">
        <v>0</v>
      </c>
      <c r="H1640" s="83">
        <v>0</v>
      </c>
      <c r="I1640" s="46" t="s">
        <v>4346</v>
      </c>
      <c r="J1640" s="46" t="s">
        <v>2233</v>
      </c>
      <c r="K1640" s="14" t="str">
        <f t="shared" si="131"/>
        <v/>
      </c>
      <c r="L1640" s="10"/>
      <c r="M1640" s="24" t="s">
        <v>4409</v>
      </c>
      <c r="N1640" s="24" t="s">
        <v>3911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4308</v>
      </c>
      <c r="D1641" s="1" t="s">
        <v>4345</v>
      </c>
      <c r="E1641" s="21" t="s">
        <v>4371</v>
      </c>
      <c r="F1641" s="21" t="s">
        <v>4371</v>
      </c>
      <c r="G1641" s="83">
        <v>0</v>
      </c>
      <c r="H1641" s="83">
        <v>0</v>
      </c>
      <c r="I1641" s="46" t="s">
        <v>4346</v>
      </c>
      <c r="J1641" s="46" t="s">
        <v>2233</v>
      </c>
      <c r="K1641" s="14" t="str">
        <f t="shared" si="131"/>
        <v/>
      </c>
      <c r="L1641" s="10"/>
      <c r="M1641" s="24" t="s">
        <v>4410</v>
      </c>
      <c r="N1641" s="24" t="s">
        <v>3911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2262</v>
      </c>
      <c r="D1642" s="36" t="s">
        <v>7</v>
      </c>
      <c r="E1642" s="113" t="s">
        <v>598</v>
      </c>
      <c r="F1642" s="113" t="s">
        <v>4498</v>
      </c>
      <c r="G1642" s="85">
        <v>0</v>
      </c>
      <c r="H1642" s="85">
        <v>0</v>
      </c>
      <c r="I1642" s="30" t="s">
        <v>1</v>
      </c>
      <c r="J1642" s="30" t="s">
        <v>2233</v>
      </c>
      <c r="K1642" s="14" t="str">
        <f t="shared" ref="K1642:K1664" si="132">IF(E1642=F1642,"","NOT EQUAL")</f>
        <v>NOT EQUAL</v>
      </c>
      <c r="L1642" s="10"/>
      <c r="M1642" s="24" t="s">
        <v>4497</v>
      </c>
      <c r="N1642" s="24" t="s">
        <v>3911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2262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2233</v>
      </c>
      <c r="K1643" s="14" t="str">
        <f t="shared" si="132"/>
        <v/>
      </c>
      <c r="L1643" s="10" t="s">
        <v>2237</v>
      </c>
      <c r="M1643" s="24" t="s">
        <v>3624</v>
      </c>
      <c r="N1643" s="24" t="s">
        <v>3911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2262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2233</v>
      </c>
      <c r="K1644" s="14" t="str">
        <f t="shared" si="132"/>
        <v/>
      </c>
      <c r="L1644" s="10" t="s">
        <v>2237</v>
      </c>
      <c r="M1644" s="24" t="s">
        <v>3625</v>
      </c>
      <c r="N1644" s="24" t="s">
        <v>3911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2262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2233</v>
      </c>
      <c r="K1645" s="14" t="str">
        <f t="shared" si="132"/>
        <v/>
      </c>
      <c r="L1645" s="10" t="s">
        <v>2237</v>
      </c>
      <c r="M1645" s="24" t="s">
        <v>3626</v>
      </c>
      <c r="N1645" s="24" t="s">
        <v>3911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2262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2233</v>
      </c>
      <c r="K1646" s="14" t="str">
        <f t="shared" si="132"/>
        <v/>
      </c>
      <c r="L1646" s="10" t="s">
        <v>2237</v>
      </c>
      <c r="M1646" s="24" t="s">
        <v>3627</v>
      </c>
      <c r="N1646" s="24" t="s">
        <v>3911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2262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2233</v>
      </c>
      <c r="K1647" s="14" t="str">
        <f t="shared" si="132"/>
        <v/>
      </c>
      <c r="L1647" s="10" t="s">
        <v>2237</v>
      </c>
      <c r="M1647" s="24" t="s">
        <v>3628</v>
      </c>
      <c r="N1647" s="24" t="s">
        <v>3911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2262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2233</v>
      </c>
      <c r="K1648" s="14" t="str">
        <f t="shared" si="132"/>
        <v/>
      </c>
      <c r="L1648" s="10" t="s">
        <v>2237</v>
      </c>
      <c r="M1648" s="24" t="s">
        <v>3629</v>
      </c>
      <c r="N1648" s="24" t="s">
        <v>3911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2262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2233</v>
      </c>
      <c r="K1649" s="14" t="str">
        <f t="shared" si="132"/>
        <v/>
      </c>
      <c r="L1649" s="10" t="s">
        <v>2237</v>
      </c>
      <c r="M1649" s="24" t="s">
        <v>3630</v>
      </c>
      <c r="N1649" s="24" t="s">
        <v>3911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2262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2233</v>
      </c>
      <c r="K1650" s="14" t="str">
        <f t="shared" si="132"/>
        <v/>
      </c>
      <c r="L1650" s="10" t="s">
        <v>2237</v>
      </c>
      <c r="M1650" s="24" t="s">
        <v>3631</v>
      </c>
      <c r="N1650" s="24" t="s">
        <v>3911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2262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2233</v>
      </c>
      <c r="K1651" s="14" t="str">
        <f t="shared" si="132"/>
        <v/>
      </c>
      <c r="L1651" s="10" t="s">
        <v>2237</v>
      </c>
      <c r="M1651" s="24" t="s">
        <v>3632</v>
      </c>
      <c r="N1651" s="24" t="s">
        <v>3911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2262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2233</v>
      </c>
      <c r="K1652" s="14" t="str">
        <f t="shared" si="132"/>
        <v/>
      </c>
      <c r="L1652" s="10" t="s">
        <v>2237</v>
      </c>
      <c r="M1652" s="24" t="s">
        <v>3633</v>
      </c>
      <c r="N1652" s="24" t="s">
        <v>3911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2262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2233</v>
      </c>
      <c r="K1653" s="14" t="str">
        <f t="shared" si="132"/>
        <v/>
      </c>
      <c r="L1653" s="10" t="s">
        <v>2237</v>
      </c>
      <c r="M1653" s="24" t="s">
        <v>3634</v>
      </c>
      <c r="N1653" s="24" t="s">
        <v>3911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2262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2233</v>
      </c>
      <c r="K1654" s="14" t="str">
        <f t="shared" si="132"/>
        <v/>
      </c>
      <c r="L1654" s="10" t="s">
        <v>2237</v>
      </c>
      <c r="M1654" s="24" t="s">
        <v>3635</v>
      </c>
      <c r="N1654" s="24" t="s">
        <v>3911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2262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2233</v>
      </c>
      <c r="K1655" s="14" t="str">
        <f t="shared" si="132"/>
        <v/>
      </c>
      <c r="L1655" s="10" t="s">
        <v>2237</v>
      </c>
      <c r="M1655" s="24" t="s">
        <v>3636</v>
      </c>
      <c r="N1655" s="24" t="s">
        <v>3911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2262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2233</v>
      </c>
      <c r="K1656" s="14" t="str">
        <f t="shared" si="132"/>
        <v/>
      </c>
      <c r="L1656" s="10" t="s">
        <v>2237</v>
      </c>
      <c r="M1656" s="24" t="s">
        <v>3637</v>
      </c>
      <c r="N1656" s="24" t="s">
        <v>3911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2262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2233</v>
      </c>
      <c r="K1657" s="14" t="str">
        <f t="shared" si="132"/>
        <v/>
      </c>
      <c r="L1657" s="10" t="s">
        <v>2237</v>
      </c>
      <c r="M1657" s="24" t="s">
        <v>3638</v>
      </c>
      <c r="N1657" s="24" t="s">
        <v>3911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2262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2233</v>
      </c>
      <c r="K1658" s="14" t="str">
        <f t="shared" si="132"/>
        <v/>
      </c>
      <c r="L1658" s="10" t="s">
        <v>2237</v>
      </c>
      <c r="M1658" s="24" t="s">
        <v>3639</v>
      </c>
      <c r="N1658" s="24" t="s">
        <v>3911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2262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2233</v>
      </c>
      <c r="K1659" s="14" t="str">
        <f t="shared" si="132"/>
        <v/>
      </c>
      <c r="L1659" s="10" t="s">
        <v>2237</v>
      </c>
      <c r="M1659" s="24" t="s">
        <v>3640</v>
      </c>
      <c r="N1659" s="24" t="s">
        <v>3911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2262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2233</v>
      </c>
      <c r="K1660" s="14" t="str">
        <f t="shared" si="132"/>
        <v/>
      </c>
      <c r="L1660" s="10" t="s">
        <v>2237</v>
      </c>
      <c r="M1660" s="24" t="s">
        <v>3641</v>
      </c>
      <c r="N1660" s="24" t="s">
        <v>3911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2262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2233</v>
      </c>
      <c r="K1661" s="14" t="str">
        <f t="shared" si="132"/>
        <v/>
      </c>
      <c r="L1661" s="10" t="s">
        <v>2237</v>
      </c>
      <c r="M1661" s="24" t="s">
        <v>3642</v>
      </c>
      <c r="N1661" s="24" t="s">
        <v>3911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2262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2233</v>
      </c>
      <c r="K1662" s="14" t="str">
        <f t="shared" si="132"/>
        <v/>
      </c>
      <c r="L1662" s="10" t="s">
        <v>2237</v>
      </c>
      <c r="M1662" s="24" t="s">
        <v>3643</v>
      </c>
      <c r="N1662" s="24" t="s">
        <v>3911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2262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2233</v>
      </c>
      <c r="K1663" s="14" t="str">
        <f t="shared" si="132"/>
        <v/>
      </c>
      <c r="L1663" s="10" t="s">
        <v>2237</v>
      </c>
      <c r="M1663" s="24" t="s">
        <v>3644</v>
      </c>
      <c r="N1663" s="24" t="s">
        <v>3911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2262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2233</v>
      </c>
      <c r="K1664" s="14" t="str">
        <f t="shared" si="132"/>
        <v/>
      </c>
      <c r="L1664" s="10" t="s">
        <v>2237</v>
      </c>
      <c r="M1664" s="24" t="s">
        <v>3645</v>
      </c>
      <c r="N1664" s="24" t="s">
        <v>3911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2262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2233</v>
      </c>
      <c r="K1665" s="14" t="str">
        <f t="shared" ref="K1665:K1683" si="137">IF(E1665=F1665,"","NOT EQUAL")</f>
        <v/>
      </c>
      <c r="L1665" s="10" t="s">
        <v>2237</v>
      </c>
      <c r="M1665" s="24" t="s">
        <v>3646</v>
      </c>
      <c r="N1665" s="24" t="s">
        <v>3911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2262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2233</v>
      </c>
      <c r="K1666" s="14" t="str">
        <f t="shared" si="137"/>
        <v/>
      </c>
      <c r="L1666" s="10" t="s">
        <v>2237</v>
      </c>
      <c r="M1666" s="24" t="s">
        <v>3647</v>
      </c>
      <c r="N1666" s="24" t="s">
        <v>3911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2262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2233</v>
      </c>
      <c r="K1667" s="14" t="str">
        <f t="shared" si="137"/>
        <v/>
      </c>
      <c r="L1667" s="10" t="s">
        <v>2237</v>
      </c>
      <c r="M1667" s="24" t="s">
        <v>3648</v>
      </c>
      <c r="N1667" s="24" t="s">
        <v>3911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2262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2233</v>
      </c>
      <c r="K1668" s="14" t="str">
        <f t="shared" si="137"/>
        <v/>
      </c>
      <c r="L1668" s="10" t="s">
        <v>2237</v>
      </c>
      <c r="M1668" s="24" t="s">
        <v>3649</v>
      </c>
      <c r="N1668" s="24" t="s">
        <v>3911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2262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2233</v>
      </c>
      <c r="K1669" s="14" t="str">
        <f t="shared" si="137"/>
        <v/>
      </c>
      <c r="L1669" s="10" t="s">
        <v>2237</v>
      </c>
      <c r="M1669" s="24" t="s">
        <v>3650</v>
      </c>
      <c r="N1669" s="24" t="s">
        <v>3911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2262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2233</v>
      </c>
      <c r="K1670" s="14" t="str">
        <f t="shared" si="137"/>
        <v/>
      </c>
      <c r="L1670" s="10" t="s">
        <v>2237</v>
      </c>
      <c r="M1670" s="24" t="s">
        <v>3651</v>
      </c>
      <c r="N1670" s="24" t="s">
        <v>3911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2262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2233</v>
      </c>
      <c r="K1671" s="14" t="str">
        <f t="shared" si="137"/>
        <v/>
      </c>
      <c r="L1671" s="10" t="s">
        <v>2237</v>
      </c>
      <c r="M1671" s="24" t="s">
        <v>3652</v>
      </c>
      <c r="N1671" s="24" t="s">
        <v>3911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2262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2233</v>
      </c>
      <c r="K1672" s="14" t="str">
        <f t="shared" si="137"/>
        <v/>
      </c>
      <c r="L1672" s="10" t="s">
        <v>2237</v>
      </c>
      <c r="M1672" s="24" t="s">
        <v>3653</v>
      </c>
      <c r="N1672" s="24" t="s">
        <v>3911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2262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2233</v>
      </c>
      <c r="K1673" s="14" t="str">
        <f t="shared" si="137"/>
        <v/>
      </c>
      <c r="L1673" s="10" t="s">
        <v>2237</v>
      </c>
      <c r="M1673" s="24" t="s">
        <v>3654</v>
      </c>
      <c r="N1673" s="24" t="s">
        <v>3911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2262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2233</v>
      </c>
      <c r="K1674" s="14" t="str">
        <f t="shared" si="137"/>
        <v/>
      </c>
      <c r="L1674" s="10" t="s">
        <v>2237</v>
      </c>
      <c r="M1674" s="24" t="s">
        <v>3655</v>
      </c>
      <c r="N1674" s="24" t="s">
        <v>3911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2262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2233</v>
      </c>
      <c r="K1675" s="14" t="str">
        <f t="shared" si="137"/>
        <v/>
      </c>
      <c r="L1675" s="10" t="s">
        <v>2237</v>
      </c>
      <c r="M1675" s="24" t="s">
        <v>3656</v>
      </c>
      <c r="N1675" s="24" t="s">
        <v>3911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2262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2233</v>
      </c>
      <c r="K1676" s="14" t="str">
        <f t="shared" si="137"/>
        <v/>
      </c>
      <c r="L1676" s="10" t="s">
        <v>2237</v>
      </c>
      <c r="M1676" s="24" t="s">
        <v>3657</v>
      </c>
      <c r="N1676" s="24" t="s">
        <v>3911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2262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2233</v>
      </c>
      <c r="K1677" s="14" t="str">
        <f t="shared" si="137"/>
        <v/>
      </c>
      <c r="L1677" s="10" t="s">
        <v>2237</v>
      </c>
      <c r="M1677" s="24" t="s">
        <v>3658</v>
      </c>
      <c r="N1677" s="24" t="s">
        <v>3911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2262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2233</v>
      </c>
      <c r="K1678" s="14" t="str">
        <f t="shared" si="137"/>
        <v/>
      </c>
      <c r="L1678" s="10" t="s">
        <v>2237</v>
      </c>
      <c r="M1678" s="24" t="s">
        <v>3659</v>
      </c>
      <c r="N1678" s="24" t="s">
        <v>3911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2262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2233</v>
      </c>
      <c r="K1679" s="14" t="str">
        <f t="shared" si="137"/>
        <v/>
      </c>
      <c r="L1679" s="10" t="s">
        <v>2237</v>
      </c>
      <c r="M1679" s="24" t="s">
        <v>3660</v>
      </c>
      <c r="N1679" s="24" t="s">
        <v>3911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2262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2233</v>
      </c>
      <c r="K1680" s="14" t="str">
        <f t="shared" si="137"/>
        <v/>
      </c>
      <c r="L1680" s="10" t="s">
        <v>2237</v>
      </c>
      <c r="M1680" s="24" t="s">
        <v>3661</v>
      </c>
      <c r="N1680" s="24" t="s">
        <v>3911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2262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2233</v>
      </c>
      <c r="K1681" s="14" t="str">
        <f t="shared" si="137"/>
        <v/>
      </c>
      <c r="L1681" s="10" t="s">
        <v>2237</v>
      </c>
      <c r="M1681" s="24" t="s">
        <v>3662</v>
      </c>
      <c r="N1681" s="24" t="s">
        <v>3911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2262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2233</v>
      </c>
      <c r="K1682" s="14" t="str">
        <f t="shared" si="137"/>
        <v/>
      </c>
      <c r="L1682" s="10" t="s">
        <v>2237</v>
      </c>
      <c r="M1682" s="24" t="s">
        <v>3663</v>
      </c>
      <c r="N1682" s="24" t="s">
        <v>3911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2262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2233</v>
      </c>
      <c r="K1683" s="14" t="str">
        <f t="shared" si="137"/>
        <v/>
      </c>
      <c r="L1683" s="10" t="s">
        <v>2237</v>
      </c>
      <c r="M1683" s="24" t="s">
        <v>3664</v>
      </c>
      <c r="N1683" s="24" t="s">
        <v>3911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2262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2233</v>
      </c>
      <c r="K1684" s="14" t="str">
        <f>IF(E1684=F1684,"","NOT EQUAL")</f>
        <v/>
      </c>
      <c r="L1684" s="10" t="s">
        <v>2237</v>
      </c>
      <c r="M1684" s="24" t="s">
        <v>4543</v>
      </c>
      <c r="N1684" s="24" t="s">
        <v>3911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2262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2233</v>
      </c>
      <c r="K1685" s="14" t="str">
        <f t="shared" ref="K1685:K1748" si="141">IF(E1685=F1685,"","NOT EQUAL")</f>
        <v/>
      </c>
      <c r="L1685" s="10" t="s">
        <v>2237</v>
      </c>
      <c r="M1685" s="24" t="s">
        <v>4544</v>
      </c>
      <c r="N1685" s="24" t="s">
        <v>3911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2262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2233</v>
      </c>
      <c r="K1686" s="14" t="str">
        <f t="shared" si="141"/>
        <v/>
      </c>
      <c r="L1686" s="10" t="s">
        <v>2237</v>
      </c>
      <c r="M1686" s="24" t="s">
        <v>4545</v>
      </c>
      <c r="N1686" s="24" t="s">
        <v>3911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4658</v>
      </c>
      <c r="D1687" s="1" t="s">
        <v>7</v>
      </c>
      <c r="E1687" s="153" t="s">
        <v>598</v>
      </c>
      <c r="F1687" s="153" t="s">
        <v>4659</v>
      </c>
      <c r="G1687" s="154">
        <v>0</v>
      </c>
      <c r="H1687" s="154">
        <v>0</v>
      </c>
      <c r="I1687" s="19" t="s">
        <v>1</v>
      </c>
      <c r="J1687" s="19" t="s">
        <v>2232</v>
      </c>
      <c r="K1687" s="14" t="str">
        <f t="shared" si="141"/>
        <v>NOT EQUAL</v>
      </c>
      <c r="L1687" s="10"/>
      <c r="M1687" s="24" t="s">
        <v>4660</v>
      </c>
      <c r="N1687" s="24" t="s">
        <v>65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2481</v>
      </c>
      <c r="N1688" s="24" t="s">
        <v>3911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2465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2233</v>
      </c>
      <c r="K1689" s="14" t="str">
        <f t="shared" si="141"/>
        <v/>
      </c>
      <c r="L1689" s="1" t="s">
        <v>1162</v>
      </c>
      <c r="M1689" s="24" t="s">
        <v>3665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2465</v>
      </c>
      <c r="D1690" s="1" t="s">
        <v>1163</v>
      </c>
      <c r="E1690" s="20" t="s">
        <v>2210</v>
      </c>
      <c r="F1690" s="19" t="s">
        <v>2210</v>
      </c>
      <c r="G1690" s="76">
        <v>0</v>
      </c>
      <c r="H1690" s="76">
        <v>0</v>
      </c>
      <c r="I1690" s="19" t="s">
        <v>3</v>
      </c>
      <c r="J1690" s="20" t="s">
        <v>2233</v>
      </c>
      <c r="K1690" s="14" t="str">
        <f t="shared" si="141"/>
        <v/>
      </c>
      <c r="L1690" s="1" t="s">
        <v>1164</v>
      </c>
      <c r="M1690" s="24" t="s">
        <v>3666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2465</v>
      </c>
      <c r="D1691" s="1" t="s">
        <v>1165</v>
      </c>
      <c r="E1691" s="20" t="s">
        <v>2211</v>
      </c>
      <c r="F1691" s="19" t="s">
        <v>2211</v>
      </c>
      <c r="G1691" s="76">
        <v>0</v>
      </c>
      <c r="H1691" s="76">
        <v>0</v>
      </c>
      <c r="I1691" s="28" t="s">
        <v>1</v>
      </c>
      <c r="J1691" s="20" t="s">
        <v>2233</v>
      </c>
      <c r="K1691" s="14" t="str">
        <f t="shared" si="141"/>
        <v/>
      </c>
      <c r="L1691" s="1" t="s">
        <v>1166</v>
      </c>
      <c r="M1691" s="24" t="s">
        <v>3667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2262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2233</v>
      </c>
      <c r="K1692" s="14" t="str">
        <f t="shared" si="141"/>
        <v/>
      </c>
      <c r="L1692" s="1" t="s">
        <v>1168</v>
      </c>
      <c r="M1692" s="24" t="s">
        <v>3668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2466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4034</v>
      </c>
      <c r="I1693" s="19" t="s">
        <v>3</v>
      </c>
      <c r="J1693" s="19" t="s">
        <v>2233</v>
      </c>
      <c r="K1693" s="14" t="str">
        <f t="shared" si="141"/>
        <v/>
      </c>
      <c r="L1693" s="1" t="s">
        <v>1170</v>
      </c>
      <c r="M1693" s="24" t="s">
        <v>3669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4615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2262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2233</v>
      </c>
      <c r="K1694" s="14" t="str">
        <f t="shared" si="141"/>
        <v/>
      </c>
      <c r="L1694" s="1" t="s">
        <v>1171</v>
      </c>
      <c r="M1694" s="24" t="s">
        <v>3670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2262</v>
      </c>
      <c r="D1695" s="1" t="s">
        <v>7</v>
      </c>
      <c r="E1695" s="19" t="s">
        <v>4233</v>
      </c>
      <c r="F1695" s="19" t="s">
        <v>4233</v>
      </c>
      <c r="G1695" s="76">
        <v>0</v>
      </c>
      <c r="H1695" s="76">
        <v>0</v>
      </c>
      <c r="I1695" s="19" t="s">
        <v>18</v>
      </c>
      <c r="J1695" s="19" t="s">
        <v>2233</v>
      </c>
      <c r="K1695" s="14" t="str">
        <f t="shared" si="141"/>
        <v/>
      </c>
      <c r="L1695" s="1" t="s">
        <v>1172</v>
      </c>
      <c r="M1695" s="24" t="s">
        <v>3671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4696</v>
      </c>
      <c r="D1696" s="1">
        <v>2</v>
      </c>
      <c r="E1696" s="19" t="s">
        <v>4697</v>
      </c>
      <c r="F1696" s="19" t="s">
        <v>4697</v>
      </c>
      <c r="G1696" s="76">
        <v>0</v>
      </c>
      <c r="H1696" s="76">
        <v>0</v>
      </c>
      <c r="I1696" s="19" t="s">
        <v>3</v>
      </c>
      <c r="J1696" s="19" t="s">
        <v>2233</v>
      </c>
      <c r="K1696" s="14" t="str">
        <f t="shared" si="141"/>
        <v/>
      </c>
      <c r="L1696" s="1" t="s">
        <v>1173</v>
      </c>
      <c r="M1696" s="24" t="s">
        <v>3672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4696</v>
      </c>
      <c r="D1697" s="1">
        <v>8</v>
      </c>
      <c r="E1697" s="19" t="s">
        <v>4698</v>
      </c>
      <c r="F1697" s="19" t="s">
        <v>4698</v>
      </c>
      <c r="G1697" s="76">
        <v>0</v>
      </c>
      <c r="H1697" s="76">
        <v>0</v>
      </c>
      <c r="I1697" s="19" t="s">
        <v>3</v>
      </c>
      <c r="J1697" s="19" t="s">
        <v>2233</v>
      </c>
      <c r="K1697" s="14" t="str">
        <f t="shared" si="141"/>
        <v/>
      </c>
      <c r="L1697" s="1" t="s">
        <v>1173</v>
      </c>
      <c r="M1697" s="24" t="s">
        <v>3673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4696</v>
      </c>
      <c r="D1698" s="1">
        <v>10</v>
      </c>
      <c r="E1698" s="19" t="s">
        <v>1887</v>
      </c>
      <c r="F1698" s="19" t="s">
        <v>1887</v>
      </c>
      <c r="G1698" s="76">
        <v>0</v>
      </c>
      <c r="H1698" s="76">
        <v>0</v>
      </c>
      <c r="I1698" s="19" t="s">
        <v>3</v>
      </c>
      <c r="J1698" s="19" t="s">
        <v>2233</v>
      </c>
      <c r="K1698" s="14" t="str">
        <f t="shared" si="141"/>
        <v/>
      </c>
      <c r="L1698" s="1" t="s">
        <v>1173</v>
      </c>
      <c r="M1698" s="24" t="s">
        <v>3674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4696</v>
      </c>
      <c r="D1699" s="1">
        <v>16</v>
      </c>
      <c r="E1699" s="19" t="s">
        <v>2203</v>
      </c>
      <c r="F1699" s="19" t="s">
        <v>2203</v>
      </c>
      <c r="G1699" s="76">
        <v>0</v>
      </c>
      <c r="H1699" s="76">
        <v>0</v>
      </c>
      <c r="I1699" s="19" t="s">
        <v>3</v>
      </c>
      <c r="J1699" s="19" t="s">
        <v>2233</v>
      </c>
      <c r="K1699" s="14" t="str">
        <f t="shared" si="141"/>
        <v/>
      </c>
      <c r="L1699" s="1" t="s">
        <v>1173</v>
      </c>
      <c r="M1699" s="24" t="s">
        <v>3675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2432</v>
      </c>
      <c r="D1700" s="1">
        <v>8</v>
      </c>
      <c r="E1700" s="19" t="s">
        <v>2212</v>
      </c>
      <c r="F1700" s="19" t="s">
        <v>2212</v>
      </c>
      <c r="G1700" s="76">
        <v>0</v>
      </c>
      <c r="H1700" s="76">
        <v>0</v>
      </c>
      <c r="I1700" s="19" t="s">
        <v>3</v>
      </c>
      <c r="J1700" s="19" t="s">
        <v>2233</v>
      </c>
      <c r="K1700" s="14" t="str">
        <f t="shared" si="141"/>
        <v/>
      </c>
      <c r="L1700" s="1" t="s">
        <v>1173</v>
      </c>
      <c r="M1700" s="24" t="s">
        <v>3676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2432</v>
      </c>
      <c r="D1701" s="1">
        <v>16</v>
      </c>
      <c r="E1701" s="19" t="s">
        <v>1174</v>
      </c>
      <c r="F1701" s="19" t="s">
        <v>1174</v>
      </c>
      <c r="G1701" s="76">
        <v>0</v>
      </c>
      <c r="H1701" s="76">
        <v>0</v>
      </c>
      <c r="I1701" s="19" t="s">
        <v>3</v>
      </c>
      <c r="J1701" s="19" t="s">
        <v>2233</v>
      </c>
      <c r="K1701" s="14" t="str">
        <f t="shared" si="141"/>
        <v/>
      </c>
      <c r="L1701" s="1" t="s">
        <v>1173</v>
      </c>
      <c r="M1701" s="24" t="s">
        <v>3677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2432</v>
      </c>
      <c r="D1702" s="1">
        <v>32</v>
      </c>
      <c r="E1702" s="19" t="s">
        <v>1175</v>
      </c>
      <c r="F1702" s="19" t="s">
        <v>1175</v>
      </c>
      <c r="G1702" s="76">
        <v>0</v>
      </c>
      <c r="H1702" s="76">
        <v>0</v>
      </c>
      <c r="I1702" s="19" t="s">
        <v>3</v>
      </c>
      <c r="J1702" s="19" t="s">
        <v>2233</v>
      </c>
      <c r="K1702" s="14" t="str">
        <f t="shared" si="141"/>
        <v/>
      </c>
      <c r="L1702" s="1" t="s">
        <v>1173</v>
      </c>
      <c r="M1702" s="24" t="s">
        <v>3678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2432</v>
      </c>
      <c r="D1703" s="1">
        <v>64</v>
      </c>
      <c r="E1703" s="19" t="s">
        <v>1176</v>
      </c>
      <c r="F1703" s="19" t="s">
        <v>1176</v>
      </c>
      <c r="G1703" s="76">
        <v>0</v>
      </c>
      <c r="H1703" s="76">
        <v>0</v>
      </c>
      <c r="I1703" s="19" t="s">
        <v>3</v>
      </c>
      <c r="J1703" s="19" t="s">
        <v>2233</v>
      </c>
      <c r="K1703" s="14" t="str">
        <f t="shared" si="141"/>
        <v/>
      </c>
      <c r="L1703" s="1" t="s">
        <v>1173</v>
      </c>
      <c r="M1703" s="24" t="s">
        <v>3679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2467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4034</v>
      </c>
      <c r="I1704" s="19" t="s">
        <v>3</v>
      </c>
      <c r="J1704" s="19" t="s">
        <v>2233</v>
      </c>
      <c r="K1704" s="14" t="str">
        <f t="shared" si="141"/>
        <v/>
      </c>
      <c r="L1704" s="1" t="s">
        <v>1177</v>
      </c>
      <c r="M1704" s="24" t="s">
        <v>3680</v>
      </c>
      <c r="N1704" s="24" t="s">
        <v>1177</v>
      </c>
      <c r="O1704"/>
      <c r="P1704"/>
      <c r="Q1704"/>
      <c r="R1704"/>
      <c r="S1704">
        <f t="shared" si="134"/>
        <v>254</v>
      </c>
      <c r="T1704"/>
      <c r="U1704" s="146" t="s">
        <v>4615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2468</v>
      </c>
      <c r="D1705" s="1" t="s">
        <v>1160</v>
      </c>
      <c r="E1705" s="19" t="s">
        <v>2213</v>
      </c>
      <c r="F1705" s="19" t="s">
        <v>2213</v>
      </c>
      <c r="G1705" s="76">
        <v>0</v>
      </c>
      <c r="H1705" s="76">
        <v>0</v>
      </c>
      <c r="I1705" s="19" t="s">
        <v>3</v>
      </c>
      <c r="J1705" s="19" t="s">
        <v>2232</v>
      </c>
      <c r="K1705" s="14" t="str">
        <f t="shared" si="141"/>
        <v/>
      </c>
      <c r="L1705" s="1" t="s">
        <v>1178</v>
      </c>
      <c r="M1705" s="24" t="s">
        <v>3681</v>
      </c>
      <c r="N1705" s="24" t="s">
        <v>1178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2465</v>
      </c>
      <c r="D1706" s="1" t="s">
        <v>1179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2233</v>
      </c>
      <c r="K1706" s="14" t="str">
        <f t="shared" si="141"/>
        <v/>
      </c>
      <c r="L1706" s="1" t="s">
        <v>65</v>
      </c>
      <c r="M1706" s="24" t="s">
        <v>3682</v>
      </c>
      <c r="N1706" s="24" t="s">
        <v>3896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2465</v>
      </c>
      <c r="D1707" s="1" t="s">
        <v>1180</v>
      </c>
      <c r="E1707" s="19" t="s">
        <v>1181</v>
      </c>
      <c r="F1707" s="19" t="s">
        <v>1181</v>
      </c>
      <c r="G1707" s="76">
        <v>0</v>
      </c>
      <c r="H1707" s="76">
        <v>0</v>
      </c>
      <c r="I1707" s="51" t="s">
        <v>1</v>
      </c>
      <c r="J1707" s="19" t="s">
        <v>2233</v>
      </c>
      <c r="K1707" s="14" t="str">
        <f t="shared" si="141"/>
        <v/>
      </c>
      <c r="L1707" s="1" t="s">
        <v>65</v>
      </c>
      <c r="M1707" s="24" t="s">
        <v>3683</v>
      </c>
      <c r="N1707" s="24" t="s">
        <v>3897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2332</v>
      </c>
      <c r="D1708" s="1" t="s">
        <v>1782</v>
      </c>
      <c r="E1708" s="19" t="s">
        <v>598</v>
      </c>
      <c r="F1708" s="19" t="s">
        <v>1182</v>
      </c>
      <c r="G1708" s="76">
        <v>0</v>
      </c>
      <c r="H1708" s="76">
        <v>0</v>
      </c>
      <c r="I1708" s="19" t="s">
        <v>1</v>
      </c>
      <c r="J1708" s="19" t="s">
        <v>2233</v>
      </c>
      <c r="K1708" s="14" t="str">
        <f t="shared" si="141"/>
        <v>NOT EQUAL</v>
      </c>
      <c r="L1708" s="1" t="s">
        <v>1183</v>
      </c>
      <c r="M1708" s="24" t="s">
        <v>1782</v>
      </c>
      <c r="N1708" s="24" t="s">
        <v>3898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2332</v>
      </c>
      <c r="D1709" s="1" t="s">
        <v>1783</v>
      </c>
      <c r="E1709" s="19" t="s">
        <v>598</v>
      </c>
      <c r="F1709" s="19" t="s">
        <v>1184</v>
      </c>
      <c r="G1709" s="76">
        <v>0</v>
      </c>
      <c r="H1709" s="76">
        <v>0</v>
      </c>
      <c r="I1709" s="19" t="s">
        <v>1</v>
      </c>
      <c r="J1709" s="19" t="s">
        <v>2233</v>
      </c>
      <c r="K1709" s="14" t="str">
        <f t="shared" si="141"/>
        <v>NOT EQUAL</v>
      </c>
      <c r="L1709" s="1" t="s">
        <v>1183</v>
      </c>
      <c r="M1709" s="24" t="s">
        <v>1783</v>
      </c>
      <c r="N1709" s="24" t="s">
        <v>1183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2332</v>
      </c>
      <c r="D1710" s="1" t="s">
        <v>1784</v>
      </c>
      <c r="E1710" s="19" t="s">
        <v>598</v>
      </c>
      <c r="F1710" s="19" t="s">
        <v>1185</v>
      </c>
      <c r="G1710" s="76">
        <v>0</v>
      </c>
      <c r="H1710" s="76">
        <v>0</v>
      </c>
      <c r="I1710" s="19" t="s">
        <v>1</v>
      </c>
      <c r="J1710" s="19" t="s">
        <v>2233</v>
      </c>
      <c r="K1710" s="14" t="str">
        <f t="shared" si="141"/>
        <v>NOT EQUAL</v>
      </c>
      <c r="L1710" s="1" t="s">
        <v>1183</v>
      </c>
      <c r="M1710" s="24" t="s">
        <v>1784</v>
      </c>
      <c r="N1710" s="24" t="s">
        <v>3899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2481</v>
      </c>
      <c r="N1711" s="24" t="s">
        <v>3911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2262</v>
      </c>
      <c r="D1712" s="1" t="s">
        <v>7</v>
      </c>
      <c r="E1712" s="22" t="s">
        <v>2245</v>
      </c>
      <c r="F1712" s="22" t="s">
        <v>2245</v>
      </c>
      <c r="G1712" s="84">
        <v>0</v>
      </c>
      <c r="H1712" s="84">
        <v>0</v>
      </c>
      <c r="I1712" s="19" t="s">
        <v>30</v>
      </c>
      <c r="J1712" s="19" t="s">
        <v>2233</v>
      </c>
      <c r="K1712" s="14" t="str">
        <f t="shared" si="141"/>
        <v/>
      </c>
      <c r="L1712" s="10" t="s">
        <v>2238</v>
      </c>
      <c r="M1712" s="24" t="s">
        <v>3684</v>
      </c>
      <c r="N1712" s="24" t="s">
        <v>3900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2262</v>
      </c>
      <c r="D1713" s="1" t="s">
        <v>7</v>
      </c>
      <c r="E1713" s="22" t="s">
        <v>2245</v>
      </c>
      <c r="F1713" s="22" t="s">
        <v>2245</v>
      </c>
      <c r="G1713" s="84">
        <v>0</v>
      </c>
      <c r="H1713" s="84">
        <v>0</v>
      </c>
      <c r="I1713" s="19" t="s">
        <v>30</v>
      </c>
      <c r="J1713" s="19" t="s">
        <v>2233</v>
      </c>
      <c r="K1713" s="14" t="str">
        <f t="shared" si="141"/>
        <v/>
      </c>
      <c r="L1713" s="10" t="s">
        <v>2238</v>
      </c>
      <c r="M1713" s="24" t="s">
        <v>3685</v>
      </c>
      <c r="N1713" s="24" t="s">
        <v>3900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2262</v>
      </c>
      <c r="D1714" s="1" t="s">
        <v>7</v>
      </c>
      <c r="E1714" s="22" t="s">
        <v>2245</v>
      </c>
      <c r="F1714" s="22" t="s">
        <v>2245</v>
      </c>
      <c r="G1714" s="84">
        <v>0</v>
      </c>
      <c r="H1714" s="84">
        <v>0</v>
      </c>
      <c r="I1714" s="19" t="s">
        <v>30</v>
      </c>
      <c r="J1714" s="19" t="s">
        <v>2233</v>
      </c>
      <c r="K1714" s="14" t="str">
        <f t="shared" si="141"/>
        <v/>
      </c>
      <c r="L1714" s="10" t="s">
        <v>2238</v>
      </c>
      <c r="M1714" s="24" t="s">
        <v>3686</v>
      </c>
      <c r="N1714" s="24" t="s">
        <v>3900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2262</v>
      </c>
      <c r="D1715" s="1" t="s">
        <v>7</v>
      </c>
      <c r="E1715" s="22" t="s">
        <v>2245</v>
      </c>
      <c r="F1715" s="22" t="s">
        <v>2245</v>
      </c>
      <c r="G1715" s="84">
        <v>0</v>
      </c>
      <c r="H1715" s="84">
        <v>0</v>
      </c>
      <c r="I1715" s="19" t="s">
        <v>30</v>
      </c>
      <c r="J1715" s="19" t="s">
        <v>2233</v>
      </c>
      <c r="K1715" s="14" t="str">
        <f t="shared" si="141"/>
        <v/>
      </c>
      <c r="L1715" s="10" t="s">
        <v>2238</v>
      </c>
      <c r="M1715" s="24" t="s">
        <v>3687</v>
      </c>
      <c r="N1715" s="24" t="s">
        <v>3900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2262</v>
      </c>
      <c r="D1716" s="1" t="s">
        <v>7</v>
      </c>
      <c r="E1716" s="22" t="s">
        <v>2245</v>
      </c>
      <c r="F1716" s="22" t="s">
        <v>2245</v>
      </c>
      <c r="G1716" s="84">
        <v>0</v>
      </c>
      <c r="H1716" s="84">
        <v>0</v>
      </c>
      <c r="I1716" s="19" t="s">
        <v>30</v>
      </c>
      <c r="J1716" s="19" t="s">
        <v>2233</v>
      </c>
      <c r="K1716" s="14" t="str">
        <f t="shared" si="141"/>
        <v/>
      </c>
      <c r="L1716" s="10" t="s">
        <v>2238</v>
      </c>
      <c r="M1716" s="24" t="s">
        <v>3688</v>
      </c>
      <c r="N1716" s="24" t="s">
        <v>3900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2262</v>
      </c>
      <c r="D1717" s="1" t="s">
        <v>7</v>
      </c>
      <c r="E1717" s="22" t="s">
        <v>2245</v>
      </c>
      <c r="F1717" s="22" t="s">
        <v>2245</v>
      </c>
      <c r="G1717" s="84">
        <v>0</v>
      </c>
      <c r="H1717" s="84">
        <v>0</v>
      </c>
      <c r="I1717" s="19" t="s">
        <v>30</v>
      </c>
      <c r="J1717" s="19" t="s">
        <v>2233</v>
      </c>
      <c r="K1717" s="14" t="str">
        <f t="shared" si="141"/>
        <v/>
      </c>
      <c r="L1717" s="10" t="s">
        <v>2238</v>
      </c>
      <c r="M1717" s="24" t="s">
        <v>3689</v>
      </c>
      <c r="N1717" s="24" t="s">
        <v>3900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2262</v>
      </c>
      <c r="D1718" s="1" t="s">
        <v>7</v>
      </c>
      <c r="E1718" s="22" t="s">
        <v>2245</v>
      </c>
      <c r="F1718" s="22" t="s">
        <v>2245</v>
      </c>
      <c r="G1718" s="84">
        <v>0</v>
      </c>
      <c r="H1718" s="84">
        <v>0</v>
      </c>
      <c r="I1718" s="19" t="s">
        <v>30</v>
      </c>
      <c r="J1718" s="19" t="s">
        <v>2233</v>
      </c>
      <c r="K1718" s="14" t="str">
        <f t="shared" si="141"/>
        <v/>
      </c>
      <c r="L1718" s="10" t="s">
        <v>2238</v>
      </c>
      <c r="M1718" s="24" t="s">
        <v>3690</v>
      </c>
      <c r="N1718" s="24" t="s">
        <v>3900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2262</v>
      </c>
      <c r="D1719" s="1" t="s">
        <v>7</v>
      </c>
      <c r="E1719" s="22" t="s">
        <v>2245</v>
      </c>
      <c r="F1719" s="22" t="s">
        <v>2245</v>
      </c>
      <c r="G1719" s="84">
        <v>0</v>
      </c>
      <c r="H1719" s="84">
        <v>0</v>
      </c>
      <c r="I1719" s="19" t="s">
        <v>30</v>
      </c>
      <c r="J1719" s="19" t="s">
        <v>2233</v>
      </c>
      <c r="K1719" s="14" t="str">
        <f t="shared" si="141"/>
        <v/>
      </c>
      <c r="L1719" s="10" t="s">
        <v>2238</v>
      </c>
      <c r="M1719" s="24" t="s">
        <v>3691</v>
      </c>
      <c r="N1719" s="24" t="s">
        <v>3900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2262</v>
      </c>
      <c r="D1720" s="1" t="s">
        <v>7</v>
      </c>
      <c r="E1720" s="22" t="s">
        <v>2245</v>
      </c>
      <c r="F1720" s="22" t="s">
        <v>2245</v>
      </c>
      <c r="G1720" s="84">
        <v>0</v>
      </c>
      <c r="H1720" s="84">
        <v>0</v>
      </c>
      <c r="I1720" s="19" t="s">
        <v>30</v>
      </c>
      <c r="J1720" s="19" t="s">
        <v>2233</v>
      </c>
      <c r="K1720" s="14" t="str">
        <f t="shared" si="141"/>
        <v/>
      </c>
      <c r="L1720" s="10" t="s">
        <v>2238</v>
      </c>
      <c r="M1720" s="24" t="s">
        <v>3692</v>
      </c>
      <c r="N1720" s="24" t="s">
        <v>3900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2262</v>
      </c>
      <c r="D1721" s="1" t="s">
        <v>7</v>
      </c>
      <c r="E1721" s="22" t="s">
        <v>2245</v>
      </c>
      <c r="F1721" s="22" t="s">
        <v>2245</v>
      </c>
      <c r="G1721" s="84">
        <v>0</v>
      </c>
      <c r="H1721" s="84">
        <v>0</v>
      </c>
      <c r="I1721" s="19" t="s">
        <v>30</v>
      </c>
      <c r="J1721" s="19" t="s">
        <v>2233</v>
      </c>
      <c r="K1721" s="14" t="str">
        <f t="shared" si="141"/>
        <v/>
      </c>
      <c r="L1721" s="10" t="s">
        <v>2238</v>
      </c>
      <c r="M1721" s="24" t="s">
        <v>3693</v>
      </c>
      <c r="N1721" s="24" t="s">
        <v>3900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2262</v>
      </c>
      <c r="D1722" s="1" t="s">
        <v>7</v>
      </c>
      <c r="E1722" s="22" t="s">
        <v>2245</v>
      </c>
      <c r="F1722" s="22" t="s">
        <v>2245</v>
      </c>
      <c r="G1722" s="84">
        <v>0</v>
      </c>
      <c r="H1722" s="84">
        <v>0</v>
      </c>
      <c r="I1722" s="19" t="s">
        <v>30</v>
      </c>
      <c r="J1722" s="19" t="s">
        <v>2233</v>
      </c>
      <c r="K1722" s="14" t="str">
        <f t="shared" si="141"/>
        <v/>
      </c>
      <c r="L1722" s="10" t="s">
        <v>2238</v>
      </c>
      <c r="M1722" s="24" t="s">
        <v>3694</v>
      </c>
      <c r="N1722" s="24" t="s">
        <v>3900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2262</v>
      </c>
      <c r="D1723" s="1" t="s">
        <v>7</v>
      </c>
      <c r="E1723" s="22" t="s">
        <v>2245</v>
      </c>
      <c r="F1723" s="22" t="s">
        <v>2245</v>
      </c>
      <c r="G1723" s="84">
        <v>0</v>
      </c>
      <c r="H1723" s="84">
        <v>0</v>
      </c>
      <c r="I1723" s="19" t="s">
        <v>30</v>
      </c>
      <c r="J1723" s="19" t="s">
        <v>2233</v>
      </c>
      <c r="K1723" s="14" t="str">
        <f t="shared" si="141"/>
        <v/>
      </c>
      <c r="L1723" s="10" t="s">
        <v>2238</v>
      </c>
      <c r="M1723" s="24" t="s">
        <v>3695</v>
      </c>
      <c r="N1723" s="24" t="s">
        <v>3900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2262</v>
      </c>
      <c r="D1724" s="1" t="s">
        <v>7</v>
      </c>
      <c r="E1724" s="22" t="s">
        <v>2245</v>
      </c>
      <c r="F1724" s="22" t="s">
        <v>2245</v>
      </c>
      <c r="G1724" s="84">
        <v>0</v>
      </c>
      <c r="H1724" s="84">
        <v>0</v>
      </c>
      <c r="I1724" s="19" t="s">
        <v>30</v>
      </c>
      <c r="J1724" s="19" t="s">
        <v>2233</v>
      </c>
      <c r="K1724" s="14" t="str">
        <f t="shared" si="141"/>
        <v/>
      </c>
      <c r="L1724" s="10" t="s">
        <v>2238</v>
      </c>
      <c r="M1724" s="24" t="s">
        <v>3696</v>
      </c>
      <c r="N1724" s="24" t="s">
        <v>3900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2262</v>
      </c>
      <c r="D1725" s="1" t="s">
        <v>7</v>
      </c>
      <c r="E1725" s="22" t="s">
        <v>2245</v>
      </c>
      <c r="F1725" s="22" t="s">
        <v>2245</v>
      </c>
      <c r="G1725" s="84">
        <v>0</v>
      </c>
      <c r="H1725" s="84">
        <v>0</v>
      </c>
      <c r="I1725" s="19" t="s">
        <v>30</v>
      </c>
      <c r="J1725" s="19" t="s">
        <v>2233</v>
      </c>
      <c r="K1725" s="14" t="str">
        <f t="shared" si="141"/>
        <v/>
      </c>
      <c r="L1725" s="10" t="s">
        <v>2238</v>
      </c>
      <c r="M1725" s="24" t="s">
        <v>3697</v>
      </c>
      <c r="N1725" s="24" t="s">
        <v>3900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2262</v>
      </c>
      <c r="D1726" s="1" t="s">
        <v>7</v>
      </c>
      <c r="E1726" s="22" t="s">
        <v>2245</v>
      </c>
      <c r="F1726" s="22" t="s">
        <v>2245</v>
      </c>
      <c r="G1726" s="84">
        <v>0</v>
      </c>
      <c r="H1726" s="84">
        <v>0</v>
      </c>
      <c r="I1726" s="19" t="s">
        <v>30</v>
      </c>
      <c r="J1726" s="19" t="s">
        <v>2233</v>
      </c>
      <c r="K1726" s="14" t="str">
        <f t="shared" si="141"/>
        <v/>
      </c>
      <c r="L1726" s="10" t="s">
        <v>2238</v>
      </c>
      <c r="M1726" s="24" t="s">
        <v>3698</v>
      </c>
      <c r="N1726" s="24" t="s">
        <v>3900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2262</v>
      </c>
      <c r="D1727" s="1" t="s">
        <v>7</v>
      </c>
      <c r="E1727" s="22" t="s">
        <v>2245</v>
      </c>
      <c r="F1727" s="22" t="s">
        <v>2245</v>
      </c>
      <c r="G1727" s="84">
        <v>0</v>
      </c>
      <c r="H1727" s="84">
        <v>0</v>
      </c>
      <c r="I1727" s="19" t="s">
        <v>30</v>
      </c>
      <c r="J1727" s="19" t="s">
        <v>2233</v>
      </c>
      <c r="K1727" s="14" t="str">
        <f t="shared" si="141"/>
        <v/>
      </c>
      <c r="L1727" s="10" t="s">
        <v>2238</v>
      </c>
      <c r="M1727" s="24" t="s">
        <v>3699</v>
      </c>
      <c r="N1727" s="24" t="s">
        <v>3900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2262</v>
      </c>
      <c r="D1728" s="1" t="s">
        <v>7</v>
      </c>
      <c r="E1728" s="22" t="s">
        <v>2245</v>
      </c>
      <c r="F1728" s="22" t="s">
        <v>2245</v>
      </c>
      <c r="G1728" s="84">
        <v>0</v>
      </c>
      <c r="H1728" s="84">
        <v>0</v>
      </c>
      <c r="I1728" s="19" t="s">
        <v>30</v>
      </c>
      <c r="J1728" s="19" t="s">
        <v>2233</v>
      </c>
      <c r="K1728" s="14" t="str">
        <f t="shared" si="141"/>
        <v/>
      </c>
      <c r="L1728" s="10" t="s">
        <v>2238</v>
      </c>
      <c r="M1728" s="24" t="s">
        <v>3700</v>
      </c>
      <c r="N1728" s="24" t="s">
        <v>3900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2262</v>
      </c>
      <c r="D1729" s="1" t="s">
        <v>7</v>
      </c>
      <c r="E1729" s="22" t="s">
        <v>2245</v>
      </c>
      <c r="F1729" s="22" t="s">
        <v>2245</v>
      </c>
      <c r="G1729" s="84">
        <v>0</v>
      </c>
      <c r="H1729" s="84">
        <v>0</v>
      </c>
      <c r="I1729" s="19" t="s">
        <v>30</v>
      </c>
      <c r="J1729" s="19" t="s">
        <v>2233</v>
      </c>
      <c r="K1729" s="14" t="str">
        <f t="shared" si="141"/>
        <v/>
      </c>
      <c r="L1729" s="10" t="s">
        <v>2238</v>
      </c>
      <c r="M1729" s="24" t="s">
        <v>3701</v>
      </c>
      <c r="N1729" s="24" t="s">
        <v>3900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2262</v>
      </c>
      <c r="D1730" s="1" t="s">
        <v>7</v>
      </c>
      <c r="E1730" s="22" t="s">
        <v>2245</v>
      </c>
      <c r="F1730" s="22" t="s">
        <v>2245</v>
      </c>
      <c r="G1730" s="84">
        <v>0</v>
      </c>
      <c r="H1730" s="84">
        <v>0</v>
      </c>
      <c r="I1730" s="19" t="s">
        <v>30</v>
      </c>
      <c r="J1730" s="19" t="s">
        <v>2233</v>
      </c>
      <c r="K1730" s="14" t="str">
        <f t="shared" si="141"/>
        <v/>
      </c>
      <c r="L1730" s="10" t="s">
        <v>2238</v>
      </c>
      <c r="M1730" s="24" t="s">
        <v>3702</v>
      </c>
      <c r="N1730" s="24" t="s">
        <v>3900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2262</v>
      </c>
      <c r="D1731" s="1" t="s">
        <v>7</v>
      </c>
      <c r="E1731" s="22" t="s">
        <v>2245</v>
      </c>
      <c r="F1731" s="22" t="s">
        <v>2245</v>
      </c>
      <c r="G1731" s="84">
        <v>0</v>
      </c>
      <c r="H1731" s="84">
        <v>0</v>
      </c>
      <c r="I1731" s="19" t="s">
        <v>30</v>
      </c>
      <c r="J1731" s="19" t="s">
        <v>2233</v>
      </c>
      <c r="K1731" s="14" t="str">
        <f t="shared" si="141"/>
        <v/>
      </c>
      <c r="L1731" s="10" t="s">
        <v>2238</v>
      </c>
      <c r="M1731" s="24" t="s">
        <v>3703</v>
      </c>
      <c r="N1731" s="24" t="s">
        <v>3900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2262</v>
      </c>
      <c r="D1732" s="1" t="s">
        <v>7</v>
      </c>
      <c r="E1732" s="22" t="s">
        <v>2245</v>
      </c>
      <c r="F1732" s="22" t="s">
        <v>2245</v>
      </c>
      <c r="G1732" s="84">
        <v>0</v>
      </c>
      <c r="H1732" s="84">
        <v>0</v>
      </c>
      <c r="I1732" s="19" t="s">
        <v>30</v>
      </c>
      <c r="J1732" s="19" t="s">
        <v>2233</v>
      </c>
      <c r="K1732" s="14" t="str">
        <f t="shared" si="141"/>
        <v/>
      </c>
      <c r="L1732" s="10" t="s">
        <v>2238</v>
      </c>
      <c r="M1732" s="24" t="s">
        <v>3704</v>
      </c>
      <c r="N1732" s="24" t="s">
        <v>3900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2262</v>
      </c>
      <c r="D1733" s="1" t="s">
        <v>7</v>
      </c>
      <c r="E1733" s="22" t="s">
        <v>2245</v>
      </c>
      <c r="F1733" s="22" t="s">
        <v>2245</v>
      </c>
      <c r="G1733" s="84">
        <v>0</v>
      </c>
      <c r="H1733" s="84">
        <v>0</v>
      </c>
      <c r="I1733" s="19" t="s">
        <v>30</v>
      </c>
      <c r="J1733" s="19" t="s">
        <v>2233</v>
      </c>
      <c r="K1733" s="14" t="str">
        <f t="shared" si="141"/>
        <v/>
      </c>
      <c r="L1733" s="10" t="s">
        <v>2238</v>
      </c>
      <c r="M1733" s="24" t="s">
        <v>3705</v>
      </c>
      <c r="N1733" s="24" t="s">
        <v>3900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2262</v>
      </c>
      <c r="D1734" s="1" t="s">
        <v>7</v>
      </c>
      <c r="E1734" s="22" t="s">
        <v>2245</v>
      </c>
      <c r="F1734" s="22" t="s">
        <v>2245</v>
      </c>
      <c r="G1734" s="84">
        <v>0</v>
      </c>
      <c r="H1734" s="84">
        <v>0</v>
      </c>
      <c r="I1734" s="19" t="s">
        <v>30</v>
      </c>
      <c r="J1734" s="19" t="s">
        <v>2233</v>
      </c>
      <c r="K1734" s="14" t="str">
        <f t="shared" si="141"/>
        <v/>
      </c>
      <c r="L1734" s="10" t="s">
        <v>2238</v>
      </c>
      <c r="M1734" s="24" t="s">
        <v>3706</v>
      </c>
      <c r="N1734" s="24" t="s">
        <v>3900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2262</v>
      </c>
      <c r="D1735" s="1" t="s">
        <v>7</v>
      </c>
      <c r="E1735" s="22" t="s">
        <v>2245</v>
      </c>
      <c r="F1735" s="22" t="s">
        <v>2245</v>
      </c>
      <c r="G1735" s="84">
        <v>0</v>
      </c>
      <c r="H1735" s="84">
        <v>0</v>
      </c>
      <c r="I1735" s="19" t="s">
        <v>30</v>
      </c>
      <c r="J1735" s="19" t="s">
        <v>2233</v>
      </c>
      <c r="K1735" s="14" t="str">
        <f t="shared" si="141"/>
        <v/>
      </c>
      <c r="L1735" s="10" t="s">
        <v>2238</v>
      </c>
      <c r="M1735" s="24" t="s">
        <v>3707</v>
      </c>
      <c r="N1735" s="24" t="s">
        <v>3900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2262</v>
      </c>
      <c r="D1736" s="1" t="s">
        <v>7</v>
      </c>
      <c r="E1736" s="22" t="s">
        <v>2245</v>
      </c>
      <c r="F1736" s="22" t="s">
        <v>2245</v>
      </c>
      <c r="G1736" s="84">
        <v>0</v>
      </c>
      <c r="H1736" s="84">
        <v>0</v>
      </c>
      <c r="I1736" s="19" t="s">
        <v>30</v>
      </c>
      <c r="J1736" s="19" t="s">
        <v>2233</v>
      </c>
      <c r="K1736" s="14" t="str">
        <f t="shared" si="141"/>
        <v/>
      </c>
      <c r="L1736" s="10" t="s">
        <v>2238</v>
      </c>
      <c r="M1736" s="24" t="s">
        <v>3708</v>
      </c>
      <c r="N1736" s="24" t="s">
        <v>3900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2262</v>
      </c>
      <c r="D1737" s="1" t="s">
        <v>7</v>
      </c>
      <c r="E1737" s="22" t="s">
        <v>2245</v>
      </c>
      <c r="F1737" s="22" t="s">
        <v>2245</v>
      </c>
      <c r="G1737" s="84">
        <v>0</v>
      </c>
      <c r="H1737" s="84">
        <v>0</v>
      </c>
      <c r="I1737" s="19" t="s">
        <v>30</v>
      </c>
      <c r="J1737" s="19" t="s">
        <v>2233</v>
      </c>
      <c r="K1737" s="14" t="str">
        <f t="shared" si="141"/>
        <v/>
      </c>
      <c r="L1737" s="10" t="s">
        <v>2238</v>
      </c>
      <c r="M1737" s="24" t="s">
        <v>3709</v>
      </c>
      <c r="N1737" s="24" t="s">
        <v>3900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2262</v>
      </c>
      <c r="D1738" s="1" t="s">
        <v>7</v>
      </c>
      <c r="E1738" s="22" t="s">
        <v>2245</v>
      </c>
      <c r="F1738" s="22" t="s">
        <v>2245</v>
      </c>
      <c r="G1738" s="84">
        <v>0</v>
      </c>
      <c r="H1738" s="84">
        <v>0</v>
      </c>
      <c r="I1738" s="19" t="s">
        <v>30</v>
      </c>
      <c r="J1738" s="19" t="s">
        <v>2233</v>
      </c>
      <c r="K1738" s="14" t="str">
        <f t="shared" si="141"/>
        <v/>
      </c>
      <c r="L1738" s="10" t="s">
        <v>2238</v>
      </c>
      <c r="M1738" s="24" t="s">
        <v>3710</v>
      </c>
      <c r="N1738" s="24" t="s">
        <v>3900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2262</v>
      </c>
      <c r="D1739" s="1" t="s">
        <v>7</v>
      </c>
      <c r="E1739" s="22" t="s">
        <v>2245</v>
      </c>
      <c r="F1739" s="22" t="s">
        <v>2245</v>
      </c>
      <c r="G1739" s="84">
        <v>0</v>
      </c>
      <c r="H1739" s="84">
        <v>0</v>
      </c>
      <c r="I1739" s="19" t="s">
        <v>30</v>
      </c>
      <c r="J1739" s="19" t="s">
        <v>2233</v>
      </c>
      <c r="K1739" s="14" t="str">
        <f t="shared" si="141"/>
        <v/>
      </c>
      <c r="L1739" s="10" t="s">
        <v>2238</v>
      </c>
      <c r="M1739" s="24" t="s">
        <v>3711</v>
      </c>
      <c r="N1739" s="24" t="s">
        <v>3900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2262</v>
      </c>
      <c r="D1740" s="1" t="s">
        <v>7</v>
      </c>
      <c r="E1740" s="22" t="s">
        <v>2245</v>
      </c>
      <c r="F1740" s="22" t="s">
        <v>2245</v>
      </c>
      <c r="G1740" s="84">
        <v>0</v>
      </c>
      <c r="H1740" s="84">
        <v>0</v>
      </c>
      <c r="I1740" s="19" t="s">
        <v>30</v>
      </c>
      <c r="J1740" s="19" t="s">
        <v>2233</v>
      </c>
      <c r="K1740" s="14" t="str">
        <f t="shared" si="141"/>
        <v/>
      </c>
      <c r="L1740" s="10" t="s">
        <v>2238</v>
      </c>
      <c r="M1740" s="24" t="s">
        <v>3712</v>
      </c>
      <c r="N1740" s="24" t="s">
        <v>3900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2262</v>
      </c>
      <c r="D1741" s="1" t="s">
        <v>7</v>
      </c>
      <c r="E1741" s="22" t="s">
        <v>2245</v>
      </c>
      <c r="F1741" s="22" t="s">
        <v>2245</v>
      </c>
      <c r="G1741" s="84">
        <v>0</v>
      </c>
      <c r="H1741" s="84">
        <v>0</v>
      </c>
      <c r="I1741" s="19" t="s">
        <v>30</v>
      </c>
      <c r="J1741" s="19" t="s">
        <v>2233</v>
      </c>
      <c r="K1741" s="14" t="str">
        <f t="shared" si="141"/>
        <v/>
      </c>
      <c r="L1741" s="10" t="s">
        <v>2238</v>
      </c>
      <c r="M1741" s="24" t="s">
        <v>3713</v>
      </c>
      <c r="N1741" s="24" t="s">
        <v>3900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2262</v>
      </c>
      <c r="D1742" s="1" t="s">
        <v>7</v>
      </c>
      <c r="E1742" s="22" t="s">
        <v>2245</v>
      </c>
      <c r="F1742" s="22" t="s">
        <v>2245</v>
      </c>
      <c r="G1742" s="84">
        <v>0</v>
      </c>
      <c r="H1742" s="84">
        <v>0</v>
      </c>
      <c r="I1742" s="19" t="s">
        <v>30</v>
      </c>
      <c r="J1742" s="19" t="s">
        <v>2233</v>
      </c>
      <c r="K1742" s="14" t="str">
        <f t="shared" si="141"/>
        <v/>
      </c>
      <c r="L1742" s="10" t="s">
        <v>2238</v>
      </c>
      <c r="M1742" s="24" t="s">
        <v>3714</v>
      </c>
      <c r="N1742" s="24" t="s">
        <v>3900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2262</v>
      </c>
      <c r="D1743" s="1" t="s">
        <v>7</v>
      </c>
      <c r="E1743" s="22" t="s">
        <v>2245</v>
      </c>
      <c r="F1743" s="22" t="s">
        <v>2245</v>
      </c>
      <c r="G1743" s="84">
        <v>0</v>
      </c>
      <c r="H1743" s="84">
        <v>0</v>
      </c>
      <c r="I1743" s="19" t="s">
        <v>30</v>
      </c>
      <c r="J1743" s="19" t="s">
        <v>2233</v>
      </c>
      <c r="K1743" s="14" t="str">
        <f t="shared" si="141"/>
        <v/>
      </c>
      <c r="L1743" s="10" t="s">
        <v>2238</v>
      </c>
      <c r="M1743" s="24" t="s">
        <v>3715</v>
      </c>
      <c r="N1743" s="24" t="s">
        <v>3900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2262</v>
      </c>
      <c r="D1744" s="1" t="s">
        <v>7</v>
      </c>
      <c r="E1744" s="22" t="s">
        <v>2245</v>
      </c>
      <c r="F1744" s="22" t="s">
        <v>2245</v>
      </c>
      <c r="G1744" s="84">
        <v>0</v>
      </c>
      <c r="H1744" s="84">
        <v>0</v>
      </c>
      <c r="I1744" s="19" t="s">
        <v>30</v>
      </c>
      <c r="J1744" s="19" t="s">
        <v>2233</v>
      </c>
      <c r="K1744" s="14" t="str">
        <f t="shared" si="141"/>
        <v/>
      </c>
      <c r="L1744" s="10" t="s">
        <v>2238</v>
      </c>
      <c r="M1744" s="24" t="s">
        <v>3716</v>
      </c>
      <c r="N1744" s="24" t="s">
        <v>3900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2332</v>
      </c>
      <c r="D1745" s="1" t="s">
        <v>1785</v>
      </c>
      <c r="E1745" s="19" t="s">
        <v>598</v>
      </c>
      <c r="F1745" s="19" t="s">
        <v>1186</v>
      </c>
      <c r="G1745" s="76">
        <v>0</v>
      </c>
      <c r="H1745" s="76">
        <v>0</v>
      </c>
      <c r="I1745" s="19" t="s">
        <v>1</v>
      </c>
      <c r="J1745" s="19" t="s">
        <v>2233</v>
      </c>
      <c r="K1745" s="14" t="str">
        <f t="shared" si="141"/>
        <v>NOT EQUAL</v>
      </c>
      <c r="L1745" s="1" t="s">
        <v>1183</v>
      </c>
      <c r="M1745" s="24" t="s">
        <v>1785</v>
      </c>
      <c r="N1745" s="24" t="s">
        <v>1183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2332</v>
      </c>
      <c r="D1746" s="1" t="s">
        <v>1786</v>
      </c>
      <c r="E1746" s="19" t="s">
        <v>598</v>
      </c>
      <c r="F1746" s="19" t="s">
        <v>1187</v>
      </c>
      <c r="G1746" s="76">
        <v>0</v>
      </c>
      <c r="H1746" s="76">
        <v>0</v>
      </c>
      <c r="I1746" s="19" t="s">
        <v>1</v>
      </c>
      <c r="J1746" s="19" t="s">
        <v>2233</v>
      </c>
      <c r="K1746" s="14" t="str">
        <f t="shared" si="141"/>
        <v>NOT EQUAL</v>
      </c>
      <c r="L1746" s="1" t="s">
        <v>1183</v>
      </c>
      <c r="M1746" s="24" t="s">
        <v>1786</v>
      </c>
      <c r="N1746" s="24" t="s">
        <v>1183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2332</v>
      </c>
      <c r="D1747" s="1" t="s">
        <v>1787</v>
      </c>
      <c r="E1747" s="19" t="s">
        <v>598</v>
      </c>
      <c r="F1747" s="19" t="s">
        <v>1188</v>
      </c>
      <c r="G1747" s="76">
        <v>0</v>
      </c>
      <c r="H1747" s="76">
        <v>0</v>
      </c>
      <c r="I1747" s="19" t="s">
        <v>1</v>
      </c>
      <c r="J1747" s="19" t="s">
        <v>2233</v>
      </c>
      <c r="K1747" s="14" t="str">
        <f t="shared" si="141"/>
        <v>NOT EQUAL</v>
      </c>
      <c r="L1747" s="1" t="s">
        <v>1183</v>
      </c>
      <c r="M1747" s="24" t="s">
        <v>1787</v>
      </c>
      <c r="N1747" s="24" t="s">
        <v>1183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4670</v>
      </c>
      <c r="D1748" s="1" t="s">
        <v>7</v>
      </c>
      <c r="E1748" s="19" t="s">
        <v>598</v>
      </c>
      <c r="F1748" s="19" t="s">
        <v>1189</v>
      </c>
      <c r="G1748" s="76">
        <v>0</v>
      </c>
      <c r="H1748" s="76">
        <v>0</v>
      </c>
      <c r="I1748" s="19" t="s">
        <v>1</v>
      </c>
      <c r="J1748" s="19" t="s">
        <v>2233</v>
      </c>
      <c r="K1748" s="14" t="str">
        <f t="shared" si="141"/>
        <v>NOT EQUAL</v>
      </c>
      <c r="L1748" s="1" t="s">
        <v>1190</v>
      </c>
      <c r="M1748" s="24" t="s">
        <v>3717</v>
      </c>
      <c r="N1748" s="24" t="s">
        <v>3901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4623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2262</v>
      </c>
      <c r="D1749" s="1" t="s">
        <v>7</v>
      </c>
      <c r="E1749" s="21" t="str">
        <f t="shared" ref="E1749:F1749" si="146">""""&amp;TEXT($B1749,"0000")&amp;""""</f>
        <v>"1737"</v>
      </c>
      <c r="F1749" s="21" t="str">
        <f t="shared" si="146"/>
        <v>"1737"</v>
      </c>
      <c r="G1749" s="83">
        <v>0</v>
      </c>
      <c r="H1749" s="83">
        <v>0</v>
      </c>
      <c r="I1749" s="19" t="s">
        <v>30</v>
      </c>
      <c r="J1749" s="19" t="s">
        <v>2233</v>
      </c>
      <c r="K1749" s="14" t="str">
        <f t="shared" ref="K1749" si="147">IF(E1749=F1749,"","NOT EQUAL")</f>
        <v/>
      </c>
      <c r="L1749" s="10"/>
      <c r="M1749" s="24" t="s">
        <v>4715</v>
      </c>
      <c r="N1749" s="24" t="s">
        <v>3911</v>
      </c>
      <c r="O1749"/>
      <c r="P1749"/>
      <c r="Q1749"/>
      <c r="R1749"/>
      <c r="S1749">
        <f t="shared" si="142"/>
        <v>256</v>
      </c>
      <c r="T1749"/>
      <c r="U1749" s="146"/>
      <c r="V1749" s="146"/>
      <c r="W1749" s="135" t="str">
        <f t="shared" si="145"/>
        <v/>
      </c>
      <c r="X1749" s="135" t="str">
        <f t="shared" si="144"/>
        <v/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2262</v>
      </c>
      <c r="D1750" s="1" t="s">
        <v>7</v>
      </c>
      <c r="E1750" s="115" t="s">
        <v>4669</v>
      </c>
      <c r="F1750" s="115" t="s">
        <v>4669</v>
      </c>
      <c r="G1750" s="83">
        <v>0</v>
      </c>
      <c r="H1750" s="83">
        <v>0</v>
      </c>
      <c r="I1750" s="116" t="s">
        <v>18</v>
      </c>
      <c r="J1750" s="19" t="s">
        <v>2233</v>
      </c>
      <c r="K1750" s="14" t="str">
        <f t="shared" ref="K1750:K1812" si="148">IF(E1750=F1750,"","NOT EQUAL")</f>
        <v/>
      </c>
      <c r="M1750" s="117" t="s">
        <v>4454</v>
      </c>
      <c r="N1750" s="117" t="s">
        <v>4455</v>
      </c>
      <c r="O1750"/>
      <c r="P1750"/>
      <c r="Q1750"/>
      <c r="R1750"/>
      <c r="S1750">
        <f t="shared" si="142"/>
        <v>256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8"/>
        <v/>
      </c>
      <c r="M1751" s="24" t="s">
        <v>2481</v>
      </c>
      <c r="N1751" s="24" t="s">
        <v>3911</v>
      </c>
      <c r="O1751"/>
      <c r="P1751"/>
      <c r="Q1751"/>
      <c r="R1751"/>
      <c r="S1751">
        <f t="shared" si="142"/>
        <v>256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4278</v>
      </c>
      <c r="D1752" s="87" t="s">
        <v>7</v>
      </c>
      <c r="E1752" s="19" t="s">
        <v>2214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2232</v>
      </c>
      <c r="K1752" s="14" t="str">
        <f t="shared" si="148"/>
        <v>NOT EQUAL</v>
      </c>
      <c r="L1752" s="1" t="s">
        <v>1191</v>
      </c>
      <c r="M1752" s="24" t="s">
        <v>3718</v>
      </c>
      <c r="N1752" s="24" t="s">
        <v>3902</v>
      </c>
      <c r="O1752"/>
      <c r="P1752"/>
      <c r="Q1752"/>
      <c r="R1752"/>
      <c r="S1752">
        <f t="shared" si="142"/>
        <v>257</v>
      </c>
      <c r="T1752" t="s">
        <v>4713</v>
      </c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4279</v>
      </c>
      <c r="D1753" s="87" t="s">
        <v>7</v>
      </c>
      <c r="E1753" s="19" t="s">
        <v>2215</v>
      </c>
      <c r="F1753" s="19" t="s">
        <v>1192</v>
      </c>
      <c r="G1753" s="76">
        <v>0</v>
      </c>
      <c r="H1753" s="76">
        <v>0</v>
      </c>
      <c r="I1753" s="19" t="s">
        <v>3</v>
      </c>
      <c r="J1753" s="19" t="s">
        <v>2232</v>
      </c>
      <c r="K1753" s="14" t="str">
        <f t="shared" si="148"/>
        <v>NOT EQUAL</v>
      </c>
      <c r="L1753" s="1" t="s">
        <v>2239</v>
      </c>
      <c r="M1753" s="24" t="s">
        <v>3719</v>
      </c>
      <c r="N1753" s="24" t="s">
        <v>3902</v>
      </c>
      <c r="O1753"/>
      <c r="P1753"/>
      <c r="Q1753"/>
      <c r="R1753"/>
      <c r="S1753">
        <f t="shared" si="142"/>
        <v>258</v>
      </c>
      <c r="T1753" t="s">
        <v>4713</v>
      </c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4280</v>
      </c>
      <c r="D1754" s="87" t="s">
        <v>7</v>
      </c>
      <c r="E1754" s="19" t="s">
        <v>2216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2232</v>
      </c>
      <c r="K1754" s="14" t="str">
        <f t="shared" si="148"/>
        <v>NOT EQUAL</v>
      </c>
      <c r="L1754" s="1" t="s">
        <v>2240</v>
      </c>
      <c r="M1754" s="24" t="s">
        <v>3720</v>
      </c>
      <c r="N1754" s="24" t="s">
        <v>3902</v>
      </c>
      <c r="O1754"/>
      <c r="P1754"/>
      <c r="Q1754"/>
      <c r="R1754"/>
      <c r="S1754">
        <f t="shared" si="142"/>
        <v>259</v>
      </c>
      <c r="T1754" t="s">
        <v>4713</v>
      </c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2465</v>
      </c>
      <c r="D1755" s="1" t="s">
        <v>1193</v>
      </c>
      <c r="E1755" s="28" t="s">
        <v>3937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2233</v>
      </c>
      <c r="K1755" s="14" t="str">
        <f t="shared" si="148"/>
        <v>NOT EQUAL</v>
      </c>
      <c r="L1755" s="1" t="s">
        <v>1162</v>
      </c>
      <c r="M1755" s="24" t="s">
        <v>3721</v>
      </c>
      <c r="N1755" s="24" t="s">
        <v>3903</v>
      </c>
      <c r="O1755"/>
      <c r="P1755"/>
      <c r="Q1755"/>
      <c r="R1755"/>
      <c r="S1755">
        <f t="shared" si="142"/>
        <v>259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2438</v>
      </c>
      <c r="D1756" s="87" t="s">
        <v>4053</v>
      </c>
      <c r="E1756" s="88" t="s">
        <v>4284</v>
      </c>
      <c r="F1756" s="88" t="s">
        <v>4284</v>
      </c>
      <c r="G1756" s="85">
        <v>0</v>
      </c>
      <c r="H1756" s="85">
        <v>0</v>
      </c>
      <c r="I1756" s="19" t="s">
        <v>1</v>
      </c>
      <c r="J1756" s="19" t="s">
        <v>2233</v>
      </c>
      <c r="K1756" s="14" t="str">
        <f t="shared" si="148"/>
        <v/>
      </c>
      <c r="L1756" s="1" t="s">
        <v>3964</v>
      </c>
      <c r="M1756" s="24" t="s">
        <v>4282</v>
      </c>
      <c r="N1756" s="24" t="s">
        <v>4283</v>
      </c>
      <c r="O1756"/>
      <c r="P1756"/>
      <c r="Q1756"/>
      <c r="R1756"/>
      <c r="S1756">
        <f t="shared" si="142"/>
        <v>259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2465</v>
      </c>
      <c r="D1757" s="1" t="s">
        <v>1194</v>
      </c>
      <c r="E1757" s="28" t="s">
        <v>3938</v>
      </c>
      <c r="F1757" s="19" t="s">
        <v>1195</v>
      </c>
      <c r="G1757" s="76">
        <v>0</v>
      </c>
      <c r="H1757" s="76">
        <v>0</v>
      </c>
      <c r="I1757" s="19" t="s">
        <v>3</v>
      </c>
      <c r="J1757" s="20" t="s">
        <v>2233</v>
      </c>
      <c r="K1757" s="14" t="str">
        <f t="shared" si="148"/>
        <v>NOT EQUAL</v>
      </c>
      <c r="L1757" s="1" t="s">
        <v>1162</v>
      </c>
      <c r="M1757" s="24" t="s">
        <v>3722</v>
      </c>
      <c r="N1757" s="24" t="s">
        <v>3903</v>
      </c>
      <c r="O1757"/>
      <c r="P1757"/>
      <c r="Q1757"/>
      <c r="R1757"/>
      <c r="S1757">
        <f t="shared" si="142"/>
        <v>259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2465</v>
      </c>
      <c r="D1758" s="1" t="s">
        <v>4196</v>
      </c>
      <c r="E1758" s="21" t="s">
        <v>4194</v>
      </c>
      <c r="F1758" s="21" t="s">
        <v>4187</v>
      </c>
      <c r="G1758" s="83">
        <v>0</v>
      </c>
      <c r="H1758" s="83">
        <v>0</v>
      </c>
      <c r="I1758" s="19" t="s">
        <v>1</v>
      </c>
      <c r="J1758" s="19" t="s">
        <v>2233</v>
      </c>
      <c r="K1758" s="14" t="str">
        <f t="shared" si="148"/>
        <v>NOT EQUAL</v>
      </c>
      <c r="L1758" s="1" t="s">
        <v>4191</v>
      </c>
      <c r="M1758" s="24" t="s">
        <v>4195</v>
      </c>
      <c r="N1758" s="24" t="s">
        <v>4191</v>
      </c>
      <c r="O1758"/>
      <c r="P1758"/>
      <c r="Q1758"/>
      <c r="R1758"/>
      <c r="S1758">
        <f t="shared" si="142"/>
        <v>259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2465</v>
      </c>
      <c r="D1759" s="1" t="s">
        <v>4197</v>
      </c>
      <c r="E1759" s="21" t="s">
        <v>4186</v>
      </c>
      <c r="F1759" s="21" t="s">
        <v>4190</v>
      </c>
      <c r="G1759" s="83">
        <v>0</v>
      </c>
      <c r="H1759" s="83">
        <v>0</v>
      </c>
      <c r="I1759" s="19" t="s">
        <v>1</v>
      </c>
      <c r="J1759" s="19" t="s">
        <v>2233</v>
      </c>
      <c r="K1759" s="14" t="str">
        <f t="shared" si="148"/>
        <v>NOT EQUAL</v>
      </c>
      <c r="L1759" s="1" t="s">
        <v>4191</v>
      </c>
      <c r="M1759" s="24" t="s">
        <v>4193</v>
      </c>
      <c r="N1759" s="24" t="s">
        <v>4191</v>
      </c>
      <c r="O1759"/>
      <c r="P1759"/>
      <c r="Q1759"/>
      <c r="R1759"/>
      <c r="S1759">
        <f t="shared" si="142"/>
        <v>259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2465</v>
      </c>
      <c r="D1760" s="1" t="s">
        <v>4198</v>
      </c>
      <c r="E1760" s="21" t="s">
        <v>4189</v>
      </c>
      <c r="F1760" s="21" t="s">
        <v>4188</v>
      </c>
      <c r="G1760" s="83">
        <v>0</v>
      </c>
      <c r="H1760" s="83">
        <v>0</v>
      </c>
      <c r="I1760" s="19" t="s">
        <v>1</v>
      </c>
      <c r="J1760" s="19" t="s">
        <v>2233</v>
      </c>
      <c r="K1760" s="14" t="str">
        <f t="shared" si="148"/>
        <v>NOT EQUAL</v>
      </c>
      <c r="L1760" s="1" t="s">
        <v>4191</v>
      </c>
      <c r="M1760" s="24" t="s">
        <v>4192</v>
      </c>
      <c r="N1760" s="24" t="s">
        <v>4191</v>
      </c>
      <c r="O1760"/>
      <c r="P1760"/>
      <c r="Q1760"/>
      <c r="R1760"/>
      <c r="S1760">
        <f t="shared" si="142"/>
        <v>259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2465</v>
      </c>
      <c r="D1761" s="50" t="s">
        <v>4474</v>
      </c>
      <c r="E1761" s="122" t="s">
        <v>4360</v>
      </c>
      <c r="F1761" s="122" t="s">
        <v>4360</v>
      </c>
      <c r="G1761" s="83">
        <v>0</v>
      </c>
      <c r="H1761" s="83">
        <v>0</v>
      </c>
      <c r="I1761" s="51" t="s">
        <v>1</v>
      </c>
      <c r="J1761" s="19" t="s">
        <v>2233</v>
      </c>
      <c r="K1761" s="14" t="str">
        <f t="shared" si="148"/>
        <v/>
      </c>
      <c r="M1761" s="54" t="s">
        <v>4476</v>
      </c>
      <c r="N1761" s="24" t="s">
        <v>3911</v>
      </c>
      <c r="O1761"/>
      <c r="P1761"/>
      <c r="Q1761"/>
      <c r="R1761"/>
      <c r="S1761">
        <f t="shared" si="142"/>
        <v>259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2474</v>
      </c>
      <c r="D1762" s="124" t="s">
        <v>4483</v>
      </c>
      <c r="E1762" s="21" t="s">
        <v>4489</v>
      </c>
      <c r="F1762" s="21" t="s">
        <v>4489</v>
      </c>
      <c r="G1762" s="83">
        <v>0</v>
      </c>
      <c r="H1762" s="83">
        <v>0</v>
      </c>
      <c r="I1762" s="51" t="s">
        <v>1</v>
      </c>
      <c r="J1762" s="19" t="s">
        <v>2233</v>
      </c>
      <c r="K1762" s="14" t="str">
        <f t="shared" si="148"/>
        <v/>
      </c>
      <c r="L1762" s="1" t="s">
        <v>4477</v>
      </c>
      <c r="M1762" s="24" t="s">
        <v>4478</v>
      </c>
      <c r="N1762" s="24" t="s">
        <v>4479</v>
      </c>
      <c r="O1762"/>
      <c r="P1762"/>
      <c r="Q1762"/>
      <c r="R1762"/>
      <c r="S1762">
        <f t="shared" si="142"/>
        <v>259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2438</v>
      </c>
      <c r="D1763" s="1">
        <v>7</v>
      </c>
      <c r="E1763" s="20" t="s">
        <v>1196</v>
      </c>
      <c r="F1763" s="19" t="s">
        <v>1196</v>
      </c>
      <c r="G1763" s="76">
        <v>0</v>
      </c>
      <c r="H1763" s="76">
        <v>0</v>
      </c>
      <c r="I1763" s="19" t="s">
        <v>3</v>
      </c>
      <c r="J1763" s="19" t="s">
        <v>2232</v>
      </c>
      <c r="K1763" s="14" t="str">
        <f t="shared" si="148"/>
        <v/>
      </c>
      <c r="L1763" s="1" t="s">
        <v>1197</v>
      </c>
      <c r="M1763" s="24" t="s">
        <v>3723</v>
      </c>
      <c r="N1763" s="24" t="s">
        <v>1197</v>
      </c>
      <c r="O1763"/>
      <c r="P1763"/>
      <c r="Q1763"/>
      <c r="R1763"/>
      <c r="S1763">
        <f t="shared" si="142"/>
        <v>260</v>
      </c>
      <c r="T1763" t="s">
        <v>4713</v>
      </c>
      <c r="U1763" s="146"/>
      <c r="V1763" s="146" t="s">
        <v>4613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2438</v>
      </c>
      <c r="D1764" s="1">
        <v>6</v>
      </c>
      <c r="E1764" s="20" t="s">
        <v>1198</v>
      </c>
      <c r="F1764" s="19" t="s">
        <v>1198</v>
      </c>
      <c r="G1764" s="76">
        <v>0</v>
      </c>
      <c r="H1764" s="76">
        <v>0</v>
      </c>
      <c r="I1764" s="19" t="s">
        <v>3</v>
      </c>
      <c r="J1764" s="19" t="s">
        <v>2232</v>
      </c>
      <c r="K1764" s="14" t="str">
        <f t="shared" si="148"/>
        <v/>
      </c>
      <c r="L1764" s="1" t="s">
        <v>1197</v>
      </c>
      <c r="M1764" s="24" t="s">
        <v>3724</v>
      </c>
      <c r="N1764" s="24" t="s">
        <v>1197</v>
      </c>
      <c r="O1764"/>
      <c r="P1764"/>
      <c r="Q1764"/>
      <c r="R1764"/>
      <c r="S1764">
        <f t="shared" si="142"/>
        <v>261</v>
      </c>
      <c r="T1764" t="s">
        <v>4713</v>
      </c>
      <c r="U1764" s="146"/>
      <c r="V1764" s="146" t="s">
        <v>4614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2438</v>
      </c>
      <c r="D1765" s="1">
        <v>9</v>
      </c>
      <c r="E1765" s="19" t="s">
        <v>2217</v>
      </c>
      <c r="F1765" s="19" t="s">
        <v>1199</v>
      </c>
      <c r="G1765" s="76">
        <v>0</v>
      </c>
      <c r="H1765" s="76">
        <v>0</v>
      </c>
      <c r="I1765" s="19" t="s">
        <v>3</v>
      </c>
      <c r="J1765" s="19" t="s">
        <v>2232</v>
      </c>
      <c r="K1765" s="14" t="str">
        <f t="shared" si="148"/>
        <v>NOT EQUAL</v>
      </c>
      <c r="L1765" s="1" t="s">
        <v>1197</v>
      </c>
      <c r="M1765" s="24" t="s">
        <v>3725</v>
      </c>
      <c r="N1765" s="24" t="s">
        <v>1197</v>
      </c>
      <c r="O1765"/>
      <c r="P1765"/>
      <c r="Q1765"/>
      <c r="R1765"/>
      <c r="S1765">
        <f t="shared" si="142"/>
        <v>262</v>
      </c>
      <c r="T1765" t="s">
        <v>4713</v>
      </c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2438</v>
      </c>
      <c r="D1766" s="1">
        <v>8</v>
      </c>
      <c r="E1766" s="19" t="s">
        <v>2218</v>
      </c>
      <c r="F1766" s="19" t="s">
        <v>1200</v>
      </c>
      <c r="G1766" s="76">
        <v>0</v>
      </c>
      <c r="H1766" s="76">
        <v>0</v>
      </c>
      <c r="I1766" s="19" t="s">
        <v>3</v>
      </c>
      <c r="J1766" s="19" t="s">
        <v>2232</v>
      </c>
      <c r="K1766" s="14" t="str">
        <f t="shared" si="148"/>
        <v>NOT EQUAL</v>
      </c>
      <c r="L1766" s="1" t="s">
        <v>1197</v>
      </c>
      <c r="M1766" s="24" t="s">
        <v>3726</v>
      </c>
      <c r="N1766" s="24" t="s">
        <v>1197</v>
      </c>
      <c r="O1766"/>
      <c r="P1766"/>
      <c r="Q1766"/>
      <c r="R1766"/>
      <c r="S1766">
        <f t="shared" si="142"/>
        <v>263</v>
      </c>
      <c r="T1766" t="s">
        <v>4713</v>
      </c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2262</v>
      </c>
      <c r="D1767" s="1" t="s">
        <v>7</v>
      </c>
      <c r="E1767" s="19" t="s">
        <v>2219</v>
      </c>
      <c r="F1767" s="19" t="s">
        <v>1201</v>
      </c>
      <c r="G1767" s="76">
        <v>0</v>
      </c>
      <c r="H1767" s="76">
        <v>0</v>
      </c>
      <c r="I1767" s="19" t="s">
        <v>18</v>
      </c>
      <c r="J1767" s="19" t="s">
        <v>2233</v>
      </c>
      <c r="K1767" s="14" t="str">
        <f t="shared" si="148"/>
        <v>NOT EQUAL</v>
      </c>
      <c r="L1767" s="1" t="s">
        <v>1197</v>
      </c>
      <c r="M1767" s="24" t="s">
        <v>3727</v>
      </c>
      <c r="N1767" s="24" t="s">
        <v>1197</v>
      </c>
      <c r="O1767"/>
      <c r="P1767"/>
      <c r="Q1767"/>
      <c r="R1767"/>
      <c r="S1767">
        <f t="shared" si="142"/>
        <v>263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2438</v>
      </c>
      <c r="D1768" s="1">
        <v>10</v>
      </c>
      <c r="E1768" s="20" t="s">
        <v>2220</v>
      </c>
      <c r="F1768" s="19" t="s">
        <v>2220</v>
      </c>
      <c r="G1768" s="76">
        <v>0</v>
      </c>
      <c r="H1768" s="76">
        <v>0</v>
      </c>
      <c r="I1768" s="19" t="s">
        <v>3</v>
      </c>
      <c r="J1768" s="19" t="s">
        <v>2232</v>
      </c>
      <c r="K1768" s="14" t="str">
        <f t="shared" si="148"/>
        <v/>
      </c>
      <c r="L1768" s="10" t="s">
        <v>1197</v>
      </c>
      <c r="M1768" s="24" t="s">
        <v>3728</v>
      </c>
      <c r="N1768" s="24" t="s">
        <v>1197</v>
      </c>
      <c r="O1768"/>
      <c r="P1768"/>
      <c r="Q1768"/>
      <c r="R1768"/>
      <c r="S1768">
        <f t="shared" si="142"/>
        <v>264</v>
      </c>
      <c r="T1768" t="s">
        <v>4713</v>
      </c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2438</v>
      </c>
      <c r="D1769" s="1">
        <v>11</v>
      </c>
      <c r="E1769" s="20" t="s">
        <v>1202</v>
      </c>
      <c r="F1769" s="28" t="s">
        <v>1202</v>
      </c>
      <c r="G1769" s="77">
        <v>0</v>
      </c>
      <c r="H1769" s="77">
        <v>0</v>
      </c>
      <c r="I1769" s="19" t="s">
        <v>3</v>
      </c>
      <c r="J1769" s="19" t="s">
        <v>2232</v>
      </c>
      <c r="K1769" s="14" t="str">
        <f t="shared" si="148"/>
        <v/>
      </c>
      <c r="L1769" s="10" t="s">
        <v>1197</v>
      </c>
      <c r="M1769" s="24" t="s">
        <v>3729</v>
      </c>
      <c r="N1769" s="24" t="s">
        <v>1197</v>
      </c>
      <c r="O1769"/>
      <c r="P1769"/>
      <c r="Q1769"/>
      <c r="R1769"/>
      <c r="S1769">
        <f t="shared" si="142"/>
        <v>265</v>
      </c>
      <c r="T1769" t="s">
        <v>4713</v>
      </c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2438</v>
      </c>
      <c r="D1770" s="1">
        <v>12</v>
      </c>
      <c r="E1770" s="20" t="s">
        <v>1203</v>
      </c>
      <c r="F1770" s="28" t="s">
        <v>1203</v>
      </c>
      <c r="G1770" s="77">
        <v>0</v>
      </c>
      <c r="H1770" s="77">
        <v>0</v>
      </c>
      <c r="I1770" s="19" t="s">
        <v>3</v>
      </c>
      <c r="J1770" s="19" t="s">
        <v>2232</v>
      </c>
      <c r="K1770" s="14" t="str">
        <f t="shared" si="148"/>
        <v/>
      </c>
      <c r="L1770" s="10" t="s">
        <v>1197</v>
      </c>
      <c r="M1770" s="24" t="s">
        <v>3730</v>
      </c>
      <c r="N1770" s="24" t="s">
        <v>1197</v>
      </c>
      <c r="O1770"/>
      <c r="P1770"/>
      <c r="Q1770"/>
      <c r="R1770"/>
      <c r="S1770">
        <f t="shared" si="142"/>
        <v>266</v>
      </c>
      <c r="T1770" t="s">
        <v>4713</v>
      </c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2438</v>
      </c>
      <c r="D1771" s="1">
        <v>13</v>
      </c>
      <c r="E1771" s="20" t="s">
        <v>1204</v>
      </c>
      <c r="F1771" s="28" t="s">
        <v>1204</v>
      </c>
      <c r="G1771" s="77">
        <v>0</v>
      </c>
      <c r="H1771" s="77">
        <v>0</v>
      </c>
      <c r="I1771" s="19" t="s">
        <v>3</v>
      </c>
      <c r="J1771" s="19" t="s">
        <v>2232</v>
      </c>
      <c r="K1771" s="14" t="str">
        <f t="shared" si="148"/>
        <v/>
      </c>
      <c r="L1771" s="10" t="s">
        <v>1197</v>
      </c>
      <c r="M1771" s="24" t="s">
        <v>3731</v>
      </c>
      <c r="N1771" s="24" t="s">
        <v>1197</v>
      </c>
      <c r="O1771"/>
      <c r="P1771"/>
      <c r="Q1771"/>
      <c r="R1771"/>
      <c r="S1771">
        <f t="shared" si="142"/>
        <v>267</v>
      </c>
      <c r="T1771" t="s">
        <v>4713</v>
      </c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2438</v>
      </c>
      <c r="D1772" s="1">
        <v>14</v>
      </c>
      <c r="E1772" s="20" t="s">
        <v>1205</v>
      </c>
      <c r="F1772" s="28" t="s">
        <v>1205</v>
      </c>
      <c r="G1772" s="77">
        <v>0</v>
      </c>
      <c r="H1772" s="77">
        <v>0</v>
      </c>
      <c r="I1772" s="19" t="s">
        <v>3</v>
      </c>
      <c r="J1772" s="19" t="s">
        <v>2232</v>
      </c>
      <c r="K1772" s="14" t="str">
        <f t="shared" si="148"/>
        <v/>
      </c>
      <c r="L1772" s="1" t="s">
        <v>1197</v>
      </c>
      <c r="M1772" s="24" t="s">
        <v>3732</v>
      </c>
      <c r="N1772" s="24" t="s">
        <v>1197</v>
      </c>
      <c r="O1772"/>
      <c r="P1772"/>
      <c r="Q1772"/>
      <c r="R1772"/>
      <c r="S1772">
        <f t="shared" si="142"/>
        <v>268</v>
      </c>
      <c r="T1772" t="s">
        <v>4713</v>
      </c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2438</v>
      </c>
      <c r="D1773" s="1">
        <v>15</v>
      </c>
      <c r="E1773" s="20" t="s">
        <v>1206</v>
      </c>
      <c r="F1773" s="28" t="s">
        <v>1206</v>
      </c>
      <c r="G1773" s="77">
        <v>0</v>
      </c>
      <c r="H1773" s="77">
        <v>0</v>
      </c>
      <c r="I1773" s="19" t="s">
        <v>3</v>
      </c>
      <c r="J1773" s="19" t="s">
        <v>2232</v>
      </c>
      <c r="K1773" s="14" t="str">
        <f t="shared" si="148"/>
        <v/>
      </c>
      <c r="L1773" s="1" t="s">
        <v>1197</v>
      </c>
      <c r="M1773" s="24" t="s">
        <v>3733</v>
      </c>
      <c r="N1773" s="24" t="s">
        <v>1197</v>
      </c>
      <c r="O1773"/>
      <c r="P1773"/>
      <c r="Q1773"/>
      <c r="R1773"/>
      <c r="S1773">
        <f t="shared" si="142"/>
        <v>269</v>
      </c>
      <c r="T1773" t="s">
        <v>4713</v>
      </c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2438</v>
      </c>
      <c r="D1774" s="1">
        <v>16</v>
      </c>
      <c r="E1774" s="20" t="s">
        <v>1207</v>
      </c>
      <c r="F1774" s="28" t="s">
        <v>1207</v>
      </c>
      <c r="G1774" s="77">
        <v>0</v>
      </c>
      <c r="H1774" s="77">
        <v>0</v>
      </c>
      <c r="I1774" s="19" t="s">
        <v>3</v>
      </c>
      <c r="J1774" s="19" t="s">
        <v>2232</v>
      </c>
      <c r="K1774" s="14" t="str">
        <f t="shared" si="148"/>
        <v/>
      </c>
      <c r="L1774" s="1" t="s">
        <v>1197</v>
      </c>
      <c r="M1774" s="24" t="s">
        <v>3734</v>
      </c>
      <c r="N1774" s="24" t="s">
        <v>1197</v>
      </c>
      <c r="O1774"/>
      <c r="P1774"/>
      <c r="Q1774"/>
      <c r="R1774"/>
      <c r="S1774">
        <f t="shared" si="142"/>
        <v>270</v>
      </c>
      <c r="T1774" t="s">
        <v>4713</v>
      </c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2438</v>
      </c>
      <c r="D1775" s="1">
        <v>17</v>
      </c>
      <c r="E1775" s="20" t="s">
        <v>3934</v>
      </c>
      <c r="F1775" s="19" t="s">
        <v>2221</v>
      </c>
      <c r="G1775" s="76">
        <v>0</v>
      </c>
      <c r="H1775" s="76">
        <v>0</v>
      </c>
      <c r="I1775" s="19" t="s">
        <v>3</v>
      </c>
      <c r="J1775" s="19" t="s">
        <v>2232</v>
      </c>
      <c r="K1775" s="14" t="str">
        <f t="shared" si="148"/>
        <v>NOT EQUAL</v>
      </c>
      <c r="L1775" s="1" t="s">
        <v>1197</v>
      </c>
      <c r="M1775" s="24" t="s">
        <v>3735</v>
      </c>
      <c r="N1775" s="24" t="s">
        <v>1197</v>
      </c>
      <c r="O1775"/>
      <c r="P1775"/>
      <c r="Q1775"/>
      <c r="R1775"/>
      <c r="S1775">
        <f t="shared" si="142"/>
        <v>271</v>
      </c>
      <c r="T1775" t="s">
        <v>4713</v>
      </c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2438</v>
      </c>
      <c r="D1776" s="1">
        <v>18</v>
      </c>
      <c r="E1776" s="20" t="s">
        <v>3935</v>
      </c>
      <c r="F1776" s="19" t="s">
        <v>2222</v>
      </c>
      <c r="G1776" s="76">
        <v>0</v>
      </c>
      <c r="H1776" s="76">
        <v>0</v>
      </c>
      <c r="I1776" s="19" t="s">
        <v>3</v>
      </c>
      <c r="J1776" s="19" t="s">
        <v>2232</v>
      </c>
      <c r="K1776" s="14" t="str">
        <f t="shared" si="148"/>
        <v>NOT EQUAL</v>
      </c>
      <c r="L1776" s="1" t="s">
        <v>1197</v>
      </c>
      <c r="M1776" s="24" t="s">
        <v>3736</v>
      </c>
      <c r="N1776" s="24" t="s">
        <v>1197</v>
      </c>
      <c r="O1776"/>
      <c r="P1776"/>
      <c r="Q1776"/>
      <c r="R1776"/>
      <c r="S1776">
        <f t="shared" si="142"/>
        <v>272</v>
      </c>
      <c r="T1776" t="s">
        <v>4713</v>
      </c>
      <c r="U1776" s="146"/>
      <c r="V1776" s="146" t="s">
        <v>4628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2438</v>
      </c>
      <c r="D1777" s="1">
        <v>19</v>
      </c>
      <c r="E1777" s="20" t="s">
        <v>3936</v>
      </c>
      <c r="F1777" s="19" t="s">
        <v>2223</v>
      </c>
      <c r="G1777" s="76">
        <v>0</v>
      </c>
      <c r="H1777" s="76">
        <v>0</v>
      </c>
      <c r="I1777" s="19" t="s">
        <v>3</v>
      </c>
      <c r="J1777" s="19" t="s">
        <v>2232</v>
      </c>
      <c r="K1777" s="14" t="str">
        <f t="shared" si="148"/>
        <v>NOT EQUAL</v>
      </c>
      <c r="L1777" s="1" t="s">
        <v>1197</v>
      </c>
      <c r="M1777" s="24" t="s">
        <v>3737</v>
      </c>
      <c r="N1777" s="24" t="s">
        <v>1197</v>
      </c>
      <c r="O1777"/>
      <c r="P1777"/>
      <c r="Q1777"/>
      <c r="R1777"/>
      <c r="S1777">
        <f t="shared" si="142"/>
        <v>273</v>
      </c>
      <c r="T1777" t="s">
        <v>4713</v>
      </c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2438</v>
      </c>
      <c r="D1778" s="1">
        <v>20</v>
      </c>
      <c r="E1778" s="20" t="s">
        <v>2224</v>
      </c>
      <c r="F1778" s="19" t="s">
        <v>2224</v>
      </c>
      <c r="G1778" s="76">
        <v>0</v>
      </c>
      <c r="H1778" s="76">
        <v>0</v>
      </c>
      <c r="I1778" s="19" t="s">
        <v>3</v>
      </c>
      <c r="J1778" s="19" t="s">
        <v>2232</v>
      </c>
      <c r="K1778" s="14" t="str">
        <f t="shared" si="148"/>
        <v/>
      </c>
      <c r="L1778" s="1" t="s">
        <v>1197</v>
      </c>
      <c r="M1778" s="24" t="s">
        <v>3738</v>
      </c>
      <c r="N1778" s="24" t="s">
        <v>1197</v>
      </c>
      <c r="O1778"/>
      <c r="P1778"/>
      <c r="Q1778"/>
      <c r="R1778"/>
      <c r="S1778">
        <f t="shared" si="142"/>
        <v>274</v>
      </c>
      <c r="T1778" t="s">
        <v>4713</v>
      </c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4244</v>
      </c>
      <c r="D1779" s="1" t="s">
        <v>3739</v>
      </c>
      <c r="E1779" s="19" t="s">
        <v>2225</v>
      </c>
      <c r="F1779" s="19" t="s">
        <v>2225</v>
      </c>
      <c r="G1779" s="76">
        <v>0</v>
      </c>
      <c r="H1779" s="76">
        <v>0</v>
      </c>
      <c r="I1779" s="19" t="s">
        <v>3</v>
      </c>
      <c r="J1779" s="20" t="s">
        <v>2233</v>
      </c>
      <c r="K1779" s="14" t="str">
        <f t="shared" si="148"/>
        <v/>
      </c>
      <c r="L1779" s="1" t="s">
        <v>1125</v>
      </c>
      <c r="M1779" s="24" t="s">
        <v>3739</v>
      </c>
      <c r="N1779" s="24" t="s">
        <v>3904</v>
      </c>
      <c r="O1779"/>
      <c r="P1779"/>
      <c r="Q1779"/>
      <c r="R1779"/>
      <c r="S1779">
        <f t="shared" si="142"/>
        <v>275</v>
      </c>
      <c r="T1779" t="s">
        <v>4709</v>
      </c>
      <c r="U1779" s="146" t="s">
        <v>4615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4169</v>
      </c>
      <c r="D1780" s="50" t="s">
        <v>7</v>
      </c>
      <c r="E1780" s="51" t="s">
        <v>4471</v>
      </c>
      <c r="F1780" s="51" t="s">
        <v>4471</v>
      </c>
      <c r="G1780">
        <v>0</v>
      </c>
      <c r="H1780">
        <v>0</v>
      </c>
      <c r="I1780" s="28" t="s">
        <v>1</v>
      </c>
      <c r="J1780" s="19" t="s">
        <v>2232</v>
      </c>
      <c r="K1780" s="52" t="str">
        <f t="shared" si="148"/>
        <v/>
      </c>
      <c r="L1780" s="53"/>
      <c r="M1780" s="54" t="s">
        <v>4472</v>
      </c>
      <c r="N1780" s="54" t="s">
        <v>4473</v>
      </c>
      <c r="O1780"/>
      <c r="P1780"/>
      <c r="Q1780"/>
      <c r="R1780"/>
      <c r="S1780">
        <f t="shared" si="142"/>
        <v>275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2469</v>
      </c>
      <c r="D1781" s="1" t="s">
        <v>7</v>
      </c>
      <c r="E1781" s="19" t="s">
        <v>2226</v>
      </c>
      <c r="F1781" s="19" t="s">
        <v>3961</v>
      </c>
      <c r="G1781" s="76">
        <v>0</v>
      </c>
      <c r="H1781" s="76">
        <v>0</v>
      </c>
      <c r="I1781" s="19" t="s">
        <v>3</v>
      </c>
      <c r="J1781" s="19" t="s">
        <v>2232</v>
      </c>
      <c r="K1781" s="14" t="str">
        <f t="shared" si="148"/>
        <v>NOT EQUAL</v>
      </c>
      <c r="L1781" s="1" t="s">
        <v>1208</v>
      </c>
      <c r="M1781" s="24" t="s">
        <v>3740</v>
      </c>
      <c r="N1781" s="24" t="s">
        <v>3904</v>
      </c>
      <c r="O1781"/>
      <c r="P1781"/>
      <c r="Q1781"/>
      <c r="R1781"/>
      <c r="S1781">
        <f t="shared" si="142"/>
        <v>276</v>
      </c>
      <c r="T1781" t="s">
        <v>4714</v>
      </c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2470</v>
      </c>
      <c r="D1782" s="1" t="s">
        <v>7</v>
      </c>
      <c r="E1782" s="19" t="s">
        <v>2227</v>
      </c>
      <c r="F1782" s="19" t="s">
        <v>3962</v>
      </c>
      <c r="G1782" s="76">
        <v>0</v>
      </c>
      <c r="H1782" s="76">
        <v>0</v>
      </c>
      <c r="I1782" s="19" t="s">
        <v>3</v>
      </c>
      <c r="J1782" s="19" t="s">
        <v>2232</v>
      </c>
      <c r="K1782" s="14" t="str">
        <f t="shared" si="148"/>
        <v>NOT EQUAL</v>
      </c>
      <c r="L1782" s="10" t="s">
        <v>1208</v>
      </c>
      <c r="M1782" s="24" t="s">
        <v>3741</v>
      </c>
      <c r="N1782" s="24" t="s">
        <v>3904</v>
      </c>
      <c r="O1782"/>
      <c r="P1782"/>
      <c r="Q1782"/>
      <c r="R1782"/>
      <c r="S1782">
        <f t="shared" si="142"/>
        <v>277</v>
      </c>
      <c r="T1782" t="s">
        <v>4714</v>
      </c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2465</v>
      </c>
      <c r="D1783" s="1" t="s">
        <v>1209</v>
      </c>
      <c r="E1783" s="19" t="s">
        <v>1210</v>
      </c>
      <c r="F1783" s="19" t="s">
        <v>1210</v>
      </c>
      <c r="G1783" s="76">
        <v>0</v>
      </c>
      <c r="H1783" s="76">
        <v>0</v>
      </c>
      <c r="I1783" s="28" t="s">
        <v>1</v>
      </c>
      <c r="J1783" s="19" t="s">
        <v>2233</v>
      </c>
      <c r="K1783" s="14" t="str">
        <f t="shared" si="148"/>
        <v/>
      </c>
      <c r="L1783" s="1"/>
      <c r="M1783" s="24" t="s">
        <v>3742</v>
      </c>
      <c r="N1783" s="24" t="s">
        <v>3905</v>
      </c>
      <c r="O1783"/>
      <c r="P1783"/>
      <c r="Q1783"/>
      <c r="R1783"/>
      <c r="S1783">
        <f t="shared" si="142"/>
        <v>277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2479</v>
      </c>
      <c r="D1784" s="1" t="s">
        <v>4085</v>
      </c>
      <c r="E1784" s="21" t="s">
        <v>4086</v>
      </c>
      <c r="F1784" s="21" t="s">
        <v>4086</v>
      </c>
      <c r="G1784" s="83">
        <v>0</v>
      </c>
      <c r="H1784" s="83">
        <v>0</v>
      </c>
      <c r="I1784" s="19" t="s">
        <v>3</v>
      </c>
      <c r="J1784" s="19" t="s">
        <v>2232</v>
      </c>
      <c r="K1784" s="14" t="str">
        <f t="shared" si="148"/>
        <v/>
      </c>
      <c r="M1784" s="24" t="s">
        <v>4087</v>
      </c>
      <c r="N1784" s="24" t="s">
        <v>4088</v>
      </c>
      <c r="O1784"/>
      <c r="P1784"/>
      <c r="Q1784"/>
      <c r="R1784"/>
      <c r="S1784">
        <f t="shared" si="142"/>
        <v>277</v>
      </c>
      <c r="T1784"/>
      <c r="U1784" s="146" t="s">
        <v>4607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8"/>
        <v/>
      </c>
      <c r="M1785" s="24" t="s">
        <v>2481</v>
      </c>
      <c r="N1785" s="24" t="s">
        <v>3911</v>
      </c>
      <c r="O1785"/>
      <c r="P1785"/>
      <c r="Q1785"/>
      <c r="R1785"/>
      <c r="S1785">
        <f t="shared" ref="S1785:S1848" si="149">IF(X1785&lt;&gt;"",S1784+1,S1784)</f>
        <v>277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50">B1785</f>
        <v>0</v>
      </c>
    </row>
    <row r="1786" spans="1:25">
      <c r="A1786" s="13">
        <v>1786</v>
      </c>
      <c r="B1786" s="2">
        <v>1772</v>
      </c>
      <c r="C1786" s="1" t="s">
        <v>2262</v>
      </c>
      <c r="D1786" s="1" t="s">
        <v>7</v>
      </c>
      <c r="E1786" s="20" t="s">
        <v>4152</v>
      </c>
      <c r="F1786" s="20" t="s">
        <v>4152</v>
      </c>
      <c r="G1786" s="78">
        <v>0</v>
      </c>
      <c r="H1786" s="78">
        <v>0</v>
      </c>
      <c r="I1786" s="19" t="s">
        <v>18</v>
      </c>
      <c r="J1786" s="19" t="s">
        <v>2233</v>
      </c>
      <c r="K1786" s="14" t="str">
        <f t="shared" si="148"/>
        <v/>
      </c>
      <c r="L1786" s="1"/>
      <c r="M1786" s="24" t="s">
        <v>3743</v>
      </c>
      <c r="N1786" s="24" t="s">
        <v>1211</v>
      </c>
      <c r="O1786"/>
      <c r="P1786"/>
      <c r="Q1786"/>
      <c r="R1786"/>
      <c r="S1786">
        <f t="shared" si="149"/>
        <v>277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50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8"/>
        <v/>
      </c>
      <c r="M1787" s="24" t="s">
        <v>2481</v>
      </c>
      <c r="N1787" s="24" t="s">
        <v>3911</v>
      </c>
      <c r="O1787"/>
      <c r="P1787"/>
      <c r="Q1787"/>
      <c r="R1787"/>
      <c r="S1787">
        <f t="shared" si="149"/>
        <v>277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50"/>
        <v>0</v>
      </c>
    </row>
    <row r="1788" spans="1:25">
      <c r="A1788" s="13">
        <v>1788</v>
      </c>
      <c r="B1788" s="2">
        <v>1773</v>
      </c>
      <c r="C1788" s="1" t="s">
        <v>2471</v>
      </c>
      <c r="D1788" s="1" t="s">
        <v>1212</v>
      </c>
      <c r="E1788" s="20" t="s">
        <v>598</v>
      </c>
      <c r="F1788" s="19" t="s">
        <v>1213</v>
      </c>
      <c r="G1788" s="76">
        <v>0</v>
      </c>
      <c r="H1788" s="76">
        <v>0</v>
      </c>
      <c r="I1788" s="19" t="s">
        <v>1</v>
      </c>
      <c r="J1788" s="19" t="s">
        <v>2233</v>
      </c>
      <c r="K1788" s="14" t="str">
        <f t="shared" si="148"/>
        <v>NOT EQUAL</v>
      </c>
      <c r="L1788" s="10" t="s">
        <v>2241</v>
      </c>
      <c r="M1788" s="24" t="s">
        <v>3744</v>
      </c>
      <c r="N1788" s="24" t="s">
        <v>3906</v>
      </c>
      <c r="O1788"/>
      <c r="P1788"/>
      <c r="Q1788"/>
      <c r="R1788"/>
      <c r="S1788">
        <f t="shared" si="149"/>
        <v>277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50"/>
        <v>1773</v>
      </c>
    </row>
    <row r="1789" spans="1:25">
      <c r="A1789" s="13">
        <v>1789</v>
      </c>
      <c r="B1789" s="2">
        <v>1774</v>
      </c>
      <c r="C1789" s="1" t="s">
        <v>2472</v>
      </c>
      <c r="D1789" s="1" t="s">
        <v>1212</v>
      </c>
      <c r="E1789" s="20" t="s">
        <v>598</v>
      </c>
      <c r="F1789" s="19" t="s">
        <v>1214</v>
      </c>
      <c r="G1789" s="76">
        <v>0</v>
      </c>
      <c r="H1789" s="76">
        <v>0</v>
      </c>
      <c r="I1789" s="19" t="s">
        <v>1</v>
      </c>
      <c r="J1789" s="19" t="s">
        <v>2233</v>
      </c>
      <c r="K1789" s="14" t="str">
        <f t="shared" si="148"/>
        <v>NOT EQUAL</v>
      </c>
      <c r="L1789" s="10" t="s">
        <v>2241</v>
      </c>
      <c r="M1789" s="24" t="s">
        <v>3745</v>
      </c>
      <c r="N1789" s="24" t="s">
        <v>3906</v>
      </c>
      <c r="O1789"/>
      <c r="P1789"/>
      <c r="Q1789"/>
      <c r="R1789"/>
      <c r="S1789">
        <f t="shared" si="149"/>
        <v>277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50"/>
        <v>1774</v>
      </c>
    </row>
    <row r="1790" spans="1:25">
      <c r="A1790" s="13">
        <v>1790</v>
      </c>
      <c r="B1790" s="2">
        <v>1775</v>
      </c>
      <c r="C1790" s="1" t="s">
        <v>2473</v>
      </c>
      <c r="D1790" s="1" t="s">
        <v>1212</v>
      </c>
      <c r="E1790" s="20" t="s">
        <v>598</v>
      </c>
      <c r="F1790" s="19" t="s">
        <v>1215</v>
      </c>
      <c r="G1790" s="76">
        <v>0</v>
      </c>
      <c r="H1790" s="76">
        <v>0</v>
      </c>
      <c r="I1790" s="19" t="s">
        <v>1</v>
      </c>
      <c r="J1790" s="19" t="s">
        <v>2233</v>
      </c>
      <c r="K1790" s="14" t="str">
        <f t="shared" si="148"/>
        <v>NOT EQUAL</v>
      </c>
      <c r="L1790" s="10" t="s">
        <v>2241</v>
      </c>
      <c r="M1790" s="24" t="s">
        <v>3746</v>
      </c>
      <c r="N1790" s="24" t="s">
        <v>3906</v>
      </c>
      <c r="O1790"/>
      <c r="P1790"/>
      <c r="Q1790"/>
      <c r="R1790"/>
      <c r="S1790">
        <f t="shared" si="149"/>
        <v>277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50"/>
        <v>1775</v>
      </c>
    </row>
    <row r="1791" spans="1:25">
      <c r="A1791" s="13">
        <v>1791</v>
      </c>
      <c r="B1791" s="2">
        <v>1776</v>
      </c>
      <c r="C1791" s="1" t="s">
        <v>2471</v>
      </c>
      <c r="D1791" s="1" t="s">
        <v>1216</v>
      </c>
      <c r="E1791" s="20" t="s">
        <v>598</v>
      </c>
      <c r="F1791" s="19" t="s">
        <v>1217</v>
      </c>
      <c r="G1791" s="76">
        <v>0</v>
      </c>
      <c r="H1791" s="76">
        <v>0</v>
      </c>
      <c r="I1791" s="19" t="s">
        <v>1</v>
      </c>
      <c r="J1791" s="19" t="s">
        <v>2233</v>
      </c>
      <c r="K1791" s="14" t="str">
        <f t="shared" si="148"/>
        <v>NOT EQUAL</v>
      </c>
      <c r="L1791" s="10" t="s">
        <v>2241</v>
      </c>
      <c r="M1791" s="24" t="s">
        <v>3747</v>
      </c>
      <c r="N1791" s="24" t="s">
        <v>3906</v>
      </c>
      <c r="O1791"/>
      <c r="P1791"/>
      <c r="Q1791"/>
      <c r="R1791"/>
      <c r="S1791">
        <f t="shared" si="149"/>
        <v>277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50"/>
        <v>1776</v>
      </c>
    </row>
    <row r="1792" spans="1:25">
      <c r="A1792" s="13">
        <v>1792</v>
      </c>
      <c r="B1792" s="2">
        <v>1777</v>
      </c>
      <c r="C1792" s="1" t="s">
        <v>2472</v>
      </c>
      <c r="D1792" s="1" t="s">
        <v>1216</v>
      </c>
      <c r="E1792" s="20" t="s">
        <v>598</v>
      </c>
      <c r="F1792" s="19" t="s">
        <v>1218</v>
      </c>
      <c r="G1792" s="76">
        <v>0</v>
      </c>
      <c r="H1792" s="76">
        <v>0</v>
      </c>
      <c r="I1792" s="19" t="s">
        <v>1</v>
      </c>
      <c r="J1792" s="19" t="s">
        <v>2233</v>
      </c>
      <c r="K1792" s="14" t="str">
        <f t="shared" si="148"/>
        <v>NOT EQUAL</v>
      </c>
      <c r="L1792" s="10" t="s">
        <v>2241</v>
      </c>
      <c r="M1792" s="24" t="s">
        <v>3748</v>
      </c>
      <c r="N1792" s="24" t="s">
        <v>3906</v>
      </c>
      <c r="O1792"/>
      <c r="P1792"/>
      <c r="Q1792"/>
      <c r="R1792"/>
      <c r="S1792">
        <f t="shared" si="149"/>
        <v>277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50"/>
        <v>1777</v>
      </c>
    </row>
    <row r="1793" spans="1:25">
      <c r="A1793" s="13">
        <v>1793</v>
      </c>
      <c r="B1793" s="2">
        <v>1778</v>
      </c>
      <c r="C1793" s="1" t="s">
        <v>2473</v>
      </c>
      <c r="D1793" s="1" t="s">
        <v>1216</v>
      </c>
      <c r="E1793" s="20" t="s">
        <v>598</v>
      </c>
      <c r="F1793" s="19" t="s">
        <v>1219</v>
      </c>
      <c r="G1793" s="76">
        <v>0</v>
      </c>
      <c r="H1793" s="76">
        <v>0</v>
      </c>
      <c r="I1793" s="19" t="s">
        <v>1</v>
      </c>
      <c r="J1793" s="19" t="s">
        <v>2233</v>
      </c>
      <c r="K1793" s="14" t="str">
        <f t="shared" si="148"/>
        <v>NOT EQUAL</v>
      </c>
      <c r="L1793" s="10" t="s">
        <v>2241</v>
      </c>
      <c r="M1793" s="24" t="s">
        <v>3749</v>
      </c>
      <c r="N1793" s="24" t="s">
        <v>3906</v>
      </c>
      <c r="O1793"/>
      <c r="P1793"/>
      <c r="Q1793"/>
      <c r="R1793"/>
      <c r="S1793">
        <f t="shared" si="149"/>
        <v>277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50"/>
        <v>1778</v>
      </c>
    </row>
    <row r="1794" spans="1:25">
      <c r="A1794" s="13">
        <v>1794</v>
      </c>
      <c r="B1794" s="2">
        <v>1779</v>
      </c>
      <c r="C1794" s="1" t="s">
        <v>2471</v>
      </c>
      <c r="D1794" s="1" t="s">
        <v>1220</v>
      </c>
      <c r="E1794" s="20" t="s">
        <v>598</v>
      </c>
      <c r="F1794" s="19" t="s">
        <v>1221</v>
      </c>
      <c r="G1794" s="76">
        <v>0</v>
      </c>
      <c r="H1794" s="76">
        <v>0</v>
      </c>
      <c r="I1794" s="19" t="s">
        <v>1</v>
      </c>
      <c r="J1794" s="19" t="s">
        <v>2233</v>
      </c>
      <c r="K1794" s="14" t="str">
        <f t="shared" si="148"/>
        <v>NOT EQUAL</v>
      </c>
      <c r="L1794" s="10" t="s">
        <v>2241</v>
      </c>
      <c r="M1794" s="24" t="s">
        <v>3750</v>
      </c>
      <c r="N1794" s="24" t="s">
        <v>3906</v>
      </c>
      <c r="O1794"/>
      <c r="P1794"/>
      <c r="Q1794"/>
      <c r="R1794"/>
      <c r="S1794">
        <f t="shared" si="149"/>
        <v>277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50"/>
        <v>1779</v>
      </c>
    </row>
    <row r="1795" spans="1:25">
      <c r="A1795" s="13">
        <v>1795</v>
      </c>
      <c r="B1795" s="2">
        <v>1780</v>
      </c>
      <c r="C1795" s="1" t="s">
        <v>2472</v>
      </c>
      <c r="D1795" s="1" t="s">
        <v>1220</v>
      </c>
      <c r="E1795" s="20" t="s">
        <v>598</v>
      </c>
      <c r="F1795" s="19" t="s">
        <v>1222</v>
      </c>
      <c r="G1795" s="76">
        <v>0</v>
      </c>
      <c r="H1795" s="76">
        <v>0</v>
      </c>
      <c r="I1795" s="19" t="s">
        <v>1</v>
      </c>
      <c r="J1795" s="19" t="s">
        <v>2233</v>
      </c>
      <c r="K1795" s="14" t="str">
        <f t="shared" si="148"/>
        <v>NOT EQUAL</v>
      </c>
      <c r="L1795" s="10" t="s">
        <v>2241</v>
      </c>
      <c r="M1795" s="24" t="s">
        <v>3751</v>
      </c>
      <c r="N1795" s="24" t="s">
        <v>3906</v>
      </c>
      <c r="O1795"/>
      <c r="P1795"/>
      <c r="Q1795"/>
      <c r="R1795"/>
      <c r="S1795">
        <f t="shared" si="149"/>
        <v>277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50"/>
        <v>1780</v>
      </c>
    </row>
    <row r="1796" spans="1:25">
      <c r="A1796" s="13">
        <v>1796</v>
      </c>
      <c r="B1796" s="2">
        <v>1781</v>
      </c>
      <c r="C1796" s="1" t="s">
        <v>2473</v>
      </c>
      <c r="D1796" s="1" t="s">
        <v>1220</v>
      </c>
      <c r="E1796" s="20" t="s">
        <v>598</v>
      </c>
      <c r="F1796" s="19" t="s">
        <v>1223</v>
      </c>
      <c r="G1796" s="76">
        <v>0</v>
      </c>
      <c r="H1796" s="76">
        <v>0</v>
      </c>
      <c r="I1796" s="19" t="s">
        <v>1</v>
      </c>
      <c r="J1796" s="19" t="s">
        <v>2233</v>
      </c>
      <c r="K1796" s="14" t="str">
        <f t="shared" si="148"/>
        <v>NOT EQUAL</v>
      </c>
      <c r="L1796" s="10" t="s">
        <v>2241</v>
      </c>
      <c r="M1796" s="24" t="s">
        <v>3752</v>
      </c>
      <c r="N1796" s="24" t="s">
        <v>3906</v>
      </c>
      <c r="O1796"/>
      <c r="P1796"/>
      <c r="Q1796"/>
      <c r="R1796"/>
      <c r="S1796">
        <f t="shared" si="149"/>
        <v>277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50"/>
        <v>1781</v>
      </c>
    </row>
    <row r="1797" spans="1:25">
      <c r="A1797" s="13">
        <v>1797</v>
      </c>
      <c r="B1797" s="2">
        <v>1782</v>
      </c>
      <c r="C1797" s="1" t="s">
        <v>2471</v>
      </c>
      <c r="D1797" s="1" t="s">
        <v>1224</v>
      </c>
      <c r="E1797" s="20" t="s">
        <v>598</v>
      </c>
      <c r="F1797" s="19" t="s">
        <v>1225</v>
      </c>
      <c r="G1797" s="76">
        <v>0</v>
      </c>
      <c r="H1797" s="76">
        <v>0</v>
      </c>
      <c r="I1797" s="19" t="s">
        <v>1</v>
      </c>
      <c r="J1797" s="19" t="s">
        <v>2233</v>
      </c>
      <c r="K1797" s="14" t="str">
        <f t="shared" si="148"/>
        <v>NOT EQUAL</v>
      </c>
      <c r="L1797" s="10" t="s">
        <v>2241</v>
      </c>
      <c r="M1797" s="24" t="s">
        <v>3753</v>
      </c>
      <c r="N1797" s="24" t="s">
        <v>3906</v>
      </c>
      <c r="O1797"/>
      <c r="P1797"/>
      <c r="Q1797"/>
      <c r="R1797"/>
      <c r="S1797">
        <f t="shared" si="149"/>
        <v>277</v>
      </c>
      <c r="T1797"/>
      <c r="U1797" s="146"/>
      <c r="V1797" s="146"/>
      <c r="W1797" s="135" t="str">
        <f t="shared" si="145"/>
        <v/>
      </c>
      <c r="X1797" s="135" t="str">
        <f t="shared" ref="X1797:X1860" si="151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50"/>
        <v>1782</v>
      </c>
    </row>
    <row r="1798" spans="1:25">
      <c r="A1798" s="13">
        <v>1798</v>
      </c>
      <c r="B1798" s="2">
        <v>1783</v>
      </c>
      <c r="C1798" s="1" t="s">
        <v>2472</v>
      </c>
      <c r="D1798" s="1" t="s">
        <v>1224</v>
      </c>
      <c r="E1798" s="20" t="s">
        <v>598</v>
      </c>
      <c r="F1798" s="19" t="s">
        <v>1226</v>
      </c>
      <c r="G1798" s="76">
        <v>0</v>
      </c>
      <c r="H1798" s="76">
        <v>0</v>
      </c>
      <c r="I1798" s="19" t="s">
        <v>1</v>
      </c>
      <c r="J1798" s="19" t="s">
        <v>2233</v>
      </c>
      <c r="K1798" s="14" t="str">
        <f t="shared" si="148"/>
        <v>NOT EQUAL</v>
      </c>
      <c r="L1798" s="10" t="s">
        <v>2241</v>
      </c>
      <c r="M1798" s="24" t="s">
        <v>3754</v>
      </c>
      <c r="N1798" s="24" t="s">
        <v>3906</v>
      </c>
      <c r="O1798"/>
      <c r="P1798"/>
      <c r="Q1798"/>
      <c r="R1798"/>
      <c r="S1798">
        <f t="shared" si="149"/>
        <v>277</v>
      </c>
      <c r="T1798"/>
      <c r="U1798" s="146"/>
      <c r="V1798" s="146"/>
      <c r="W1798" s="135" t="str">
        <f t="shared" si="145"/>
        <v/>
      </c>
      <c r="X1798" s="135" t="str">
        <f t="shared" si="151"/>
        <v/>
      </c>
      <c r="Y1798" s="2">
        <f t="shared" si="150"/>
        <v>1783</v>
      </c>
    </row>
    <row r="1799" spans="1:25">
      <c r="A1799" s="13">
        <v>1799</v>
      </c>
      <c r="B1799" s="2">
        <v>1784</v>
      </c>
      <c r="C1799" s="1" t="s">
        <v>2473</v>
      </c>
      <c r="D1799" s="1" t="s">
        <v>1224</v>
      </c>
      <c r="E1799" s="20" t="s">
        <v>598</v>
      </c>
      <c r="F1799" s="19" t="s">
        <v>1227</v>
      </c>
      <c r="G1799" s="76">
        <v>0</v>
      </c>
      <c r="H1799" s="76">
        <v>0</v>
      </c>
      <c r="I1799" s="19" t="s">
        <v>1</v>
      </c>
      <c r="J1799" s="19" t="s">
        <v>2233</v>
      </c>
      <c r="K1799" s="14" t="str">
        <f t="shared" si="148"/>
        <v>NOT EQUAL</v>
      </c>
      <c r="L1799" s="10" t="s">
        <v>2241</v>
      </c>
      <c r="M1799" s="24" t="s">
        <v>3755</v>
      </c>
      <c r="N1799" s="24" t="s">
        <v>3906</v>
      </c>
      <c r="O1799"/>
      <c r="P1799"/>
      <c r="Q1799"/>
      <c r="R1799"/>
      <c r="S1799">
        <f t="shared" si="149"/>
        <v>277</v>
      </c>
      <c r="T1799"/>
      <c r="U1799" s="146"/>
      <c r="V1799" s="146"/>
      <c r="W1799" s="135" t="str">
        <f t="shared" ref="W1799:W1862" si="152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51"/>
        <v/>
      </c>
      <c r="Y1799" s="2">
        <f t="shared" si="150"/>
        <v>1784</v>
      </c>
    </row>
    <row r="1800" spans="1:25">
      <c r="A1800" s="13">
        <v>1800</v>
      </c>
      <c r="B1800" s="2">
        <v>1785</v>
      </c>
      <c r="C1800" s="1" t="s">
        <v>2471</v>
      </c>
      <c r="D1800" s="1" t="s">
        <v>1228</v>
      </c>
      <c r="E1800" s="20" t="s">
        <v>598</v>
      </c>
      <c r="F1800" s="19" t="s">
        <v>1229</v>
      </c>
      <c r="G1800" s="76">
        <v>0</v>
      </c>
      <c r="H1800" s="76">
        <v>0</v>
      </c>
      <c r="I1800" s="19" t="s">
        <v>1</v>
      </c>
      <c r="J1800" s="19" t="s">
        <v>2233</v>
      </c>
      <c r="K1800" s="14" t="str">
        <f t="shared" si="148"/>
        <v>NOT EQUAL</v>
      </c>
      <c r="L1800" s="10" t="s">
        <v>2241</v>
      </c>
      <c r="M1800" s="24" t="s">
        <v>3756</v>
      </c>
      <c r="N1800" s="24" t="s">
        <v>3906</v>
      </c>
      <c r="O1800"/>
      <c r="P1800"/>
      <c r="Q1800"/>
      <c r="R1800"/>
      <c r="S1800">
        <f t="shared" si="149"/>
        <v>277</v>
      </c>
      <c r="T1800"/>
      <c r="U1800" s="146"/>
      <c r="V1800" s="146"/>
      <c r="W1800" s="135" t="str">
        <f t="shared" si="152"/>
        <v/>
      </c>
      <c r="X1800" s="135" t="str">
        <f t="shared" si="151"/>
        <v/>
      </c>
      <c r="Y1800" s="2">
        <f t="shared" si="150"/>
        <v>1785</v>
      </c>
    </row>
    <row r="1801" spans="1:25">
      <c r="A1801" s="13">
        <v>1801</v>
      </c>
      <c r="B1801" s="2">
        <v>1786</v>
      </c>
      <c r="C1801" s="1" t="s">
        <v>2472</v>
      </c>
      <c r="D1801" s="1" t="s">
        <v>1228</v>
      </c>
      <c r="E1801" s="20" t="s">
        <v>598</v>
      </c>
      <c r="F1801" s="19" t="s">
        <v>1230</v>
      </c>
      <c r="G1801" s="76">
        <v>0</v>
      </c>
      <c r="H1801" s="76">
        <v>0</v>
      </c>
      <c r="I1801" s="19" t="s">
        <v>1</v>
      </c>
      <c r="J1801" s="19" t="s">
        <v>2233</v>
      </c>
      <c r="K1801" s="14" t="str">
        <f t="shared" si="148"/>
        <v>NOT EQUAL</v>
      </c>
      <c r="L1801" s="10" t="s">
        <v>2241</v>
      </c>
      <c r="M1801" s="24" t="s">
        <v>3757</v>
      </c>
      <c r="N1801" s="24" t="s">
        <v>3906</v>
      </c>
      <c r="O1801"/>
      <c r="P1801"/>
      <c r="Q1801"/>
      <c r="R1801"/>
      <c r="S1801">
        <f t="shared" si="149"/>
        <v>277</v>
      </c>
      <c r="T1801"/>
      <c r="U1801" s="146"/>
      <c r="V1801" s="146"/>
      <c r="W1801" s="135" t="str">
        <f t="shared" si="152"/>
        <v/>
      </c>
      <c r="X1801" s="135" t="str">
        <f t="shared" si="151"/>
        <v/>
      </c>
      <c r="Y1801" s="2">
        <f t="shared" si="150"/>
        <v>1786</v>
      </c>
    </row>
    <row r="1802" spans="1:25">
      <c r="A1802" s="13">
        <v>1802</v>
      </c>
      <c r="B1802" s="2">
        <v>1787</v>
      </c>
      <c r="C1802" s="1" t="s">
        <v>2473</v>
      </c>
      <c r="D1802" s="1" t="s">
        <v>1228</v>
      </c>
      <c r="E1802" s="20" t="s">
        <v>598</v>
      </c>
      <c r="F1802" s="19" t="s">
        <v>1231</v>
      </c>
      <c r="G1802" s="76">
        <v>0</v>
      </c>
      <c r="H1802" s="76">
        <v>0</v>
      </c>
      <c r="I1802" s="19" t="s">
        <v>1</v>
      </c>
      <c r="J1802" s="19" t="s">
        <v>2233</v>
      </c>
      <c r="K1802" s="14" t="str">
        <f t="shared" si="148"/>
        <v>NOT EQUAL</v>
      </c>
      <c r="L1802" s="10" t="s">
        <v>2241</v>
      </c>
      <c r="M1802" s="24" t="s">
        <v>3758</v>
      </c>
      <c r="N1802" s="24" t="s">
        <v>3906</v>
      </c>
      <c r="O1802"/>
      <c r="P1802"/>
      <c r="Q1802"/>
      <c r="R1802"/>
      <c r="S1802">
        <f t="shared" si="149"/>
        <v>277</v>
      </c>
      <c r="T1802"/>
      <c r="U1802" s="146"/>
      <c r="V1802" s="146"/>
      <c r="W1802" s="135" t="str">
        <f t="shared" si="152"/>
        <v/>
      </c>
      <c r="X1802" s="135" t="str">
        <f t="shared" si="151"/>
        <v/>
      </c>
      <c r="Y1802" s="2">
        <f t="shared" si="150"/>
        <v>1787</v>
      </c>
    </row>
    <row r="1803" spans="1:25">
      <c r="A1803" s="13">
        <v>1803</v>
      </c>
      <c r="B1803" s="2">
        <v>1788</v>
      </c>
      <c r="C1803" s="1" t="s">
        <v>2471</v>
      </c>
      <c r="D1803" s="1" t="s">
        <v>1232</v>
      </c>
      <c r="E1803" s="20" t="s">
        <v>598</v>
      </c>
      <c r="F1803" s="19" t="s">
        <v>1233</v>
      </c>
      <c r="G1803" s="76">
        <v>0</v>
      </c>
      <c r="H1803" s="76">
        <v>0</v>
      </c>
      <c r="I1803" s="19" t="s">
        <v>1</v>
      </c>
      <c r="J1803" s="19" t="s">
        <v>2233</v>
      </c>
      <c r="K1803" s="14" t="str">
        <f t="shared" si="148"/>
        <v>NOT EQUAL</v>
      </c>
      <c r="L1803" s="10" t="s">
        <v>2241</v>
      </c>
      <c r="M1803" s="24" t="s">
        <v>3759</v>
      </c>
      <c r="N1803" s="24" t="s">
        <v>3906</v>
      </c>
      <c r="O1803"/>
      <c r="P1803"/>
      <c r="Q1803"/>
      <c r="R1803"/>
      <c r="S1803">
        <f t="shared" si="149"/>
        <v>277</v>
      </c>
      <c r="T1803"/>
      <c r="U1803" s="146"/>
      <c r="V1803" s="146"/>
      <c r="W1803" s="135" t="str">
        <f t="shared" si="152"/>
        <v/>
      </c>
      <c r="X1803" s="135" t="str">
        <f t="shared" si="151"/>
        <v/>
      </c>
      <c r="Y1803" s="2">
        <f t="shared" si="150"/>
        <v>1788</v>
      </c>
    </row>
    <row r="1804" spans="1:25">
      <c r="A1804" s="13">
        <v>1804</v>
      </c>
      <c r="B1804" s="2">
        <v>1789</v>
      </c>
      <c r="C1804" s="1" t="s">
        <v>2472</v>
      </c>
      <c r="D1804" s="1" t="s">
        <v>1232</v>
      </c>
      <c r="E1804" s="20" t="s">
        <v>598</v>
      </c>
      <c r="F1804" s="19" t="s">
        <v>1234</v>
      </c>
      <c r="G1804" s="76">
        <v>0</v>
      </c>
      <c r="H1804" s="76">
        <v>0</v>
      </c>
      <c r="I1804" s="19" t="s">
        <v>1</v>
      </c>
      <c r="J1804" s="19" t="s">
        <v>2233</v>
      </c>
      <c r="K1804" s="14" t="str">
        <f t="shared" si="148"/>
        <v>NOT EQUAL</v>
      </c>
      <c r="L1804" s="10" t="s">
        <v>2241</v>
      </c>
      <c r="M1804" s="24" t="s">
        <v>3760</v>
      </c>
      <c r="N1804" s="24" t="s">
        <v>3906</v>
      </c>
      <c r="O1804"/>
      <c r="P1804"/>
      <c r="Q1804"/>
      <c r="R1804"/>
      <c r="S1804">
        <f t="shared" si="149"/>
        <v>277</v>
      </c>
      <c r="T1804"/>
      <c r="U1804" s="146"/>
      <c r="V1804" s="146"/>
      <c r="W1804" s="135" t="str">
        <f t="shared" si="152"/>
        <v/>
      </c>
      <c r="X1804" s="135" t="str">
        <f t="shared" si="151"/>
        <v/>
      </c>
      <c r="Y1804" s="2">
        <f t="shared" si="150"/>
        <v>1789</v>
      </c>
    </row>
    <row r="1805" spans="1:25">
      <c r="A1805" s="13">
        <v>1805</v>
      </c>
      <c r="B1805" s="2">
        <v>1790</v>
      </c>
      <c r="C1805" s="1" t="s">
        <v>2473</v>
      </c>
      <c r="D1805" s="1" t="s">
        <v>1232</v>
      </c>
      <c r="E1805" s="20" t="s">
        <v>598</v>
      </c>
      <c r="F1805" s="19" t="s">
        <v>1235</v>
      </c>
      <c r="G1805" s="76">
        <v>0</v>
      </c>
      <c r="H1805" s="76">
        <v>0</v>
      </c>
      <c r="I1805" s="19" t="s">
        <v>1</v>
      </c>
      <c r="J1805" s="19" t="s">
        <v>2233</v>
      </c>
      <c r="K1805" s="14" t="str">
        <f t="shared" si="148"/>
        <v>NOT EQUAL</v>
      </c>
      <c r="L1805" s="10" t="s">
        <v>2241</v>
      </c>
      <c r="M1805" s="24" t="s">
        <v>3761</v>
      </c>
      <c r="N1805" s="24" t="s">
        <v>3906</v>
      </c>
      <c r="O1805"/>
      <c r="P1805"/>
      <c r="Q1805"/>
      <c r="R1805"/>
      <c r="S1805">
        <f t="shared" si="149"/>
        <v>277</v>
      </c>
      <c r="T1805"/>
      <c r="U1805" s="146"/>
      <c r="V1805" s="146"/>
      <c r="W1805" s="135" t="str">
        <f t="shared" si="152"/>
        <v/>
      </c>
      <c r="X1805" s="135" t="str">
        <f t="shared" si="151"/>
        <v/>
      </c>
      <c r="Y1805" s="2">
        <f t="shared" si="150"/>
        <v>1790</v>
      </c>
    </row>
    <row r="1806" spans="1:25">
      <c r="A1806" s="13">
        <v>1806</v>
      </c>
      <c r="B1806" s="2">
        <v>1791</v>
      </c>
      <c r="C1806" s="1" t="s">
        <v>2471</v>
      </c>
      <c r="D1806" s="1" t="s">
        <v>1236</v>
      </c>
      <c r="E1806" s="20" t="s">
        <v>598</v>
      </c>
      <c r="F1806" s="19" t="s">
        <v>1237</v>
      </c>
      <c r="G1806" s="76">
        <v>0</v>
      </c>
      <c r="H1806" s="76">
        <v>0</v>
      </c>
      <c r="I1806" s="19" t="s">
        <v>1</v>
      </c>
      <c r="J1806" s="19" t="s">
        <v>2233</v>
      </c>
      <c r="K1806" s="14" t="str">
        <f t="shared" si="148"/>
        <v>NOT EQUAL</v>
      </c>
      <c r="L1806" s="10" t="s">
        <v>2241</v>
      </c>
      <c r="M1806" s="24" t="s">
        <v>3762</v>
      </c>
      <c r="N1806" s="24" t="s">
        <v>3906</v>
      </c>
      <c r="O1806"/>
      <c r="P1806"/>
      <c r="Q1806"/>
      <c r="R1806"/>
      <c r="S1806">
        <f t="shared" si="149"/>
        <v>277</v>
      </c>
      <c r="T1806"/>
      <c r="U1806" s="146"/>
      <c r="V1806" s="146"/>
      <c r="W1806" s="135" t="str">
        <f t="shared" si="152"/>
        <v/>
      </c>
      <c r="X1806" s="135" t="str">
        <f t="shared" si="151"/>
        <v/>
      </c>
      <c r="Y1806" s="2">
        <f t="shared" si="150"/>
        <v>1791</v>
      </c>
    </row>
    <row r="1807" spans="1:25">
      <c r="A1807" s="13">
        <v>1807</v>
      </c>
      <c r="B1807" s="2">
        <v>1792</v>
      </c>
      <c r="C1807" s="1" t="s">
        <v>2472</v>
      </c>
      <c r="D1807" s="1" t="s">
        <v>1236</v>
      </c>
      <c r="E1807" s="20" t="s">
        <v>598</v>
      </c>
      <c r="F1807" s="19" t="s">
        <v>1238</v>
      </c>
      <c r="G1807" s="76">
        <v>0</v>
      </c>
      <c r="H1807" s="76">
        <v>0</v>
      </c>
      <c r="I1807" s="19" t="s">
        <v>1</v>
      </c>
      <c r="J1807" s="19" t="s">
        <v>2233</v>
      </c>
      <c r="K1807" s="14" t="str">
        <f t="shared" si="148"/>
        <v>NOT EQUAL</v>
      </c>
      <c r="L1807" s="10" t="s">
        <v>2241</v>
      </c>
      <c r="M1807" s="24" t="s">
        <v>3763</v>
      </c>
      <c r="N1807" s="24" t="s">
        <v>3906</v>
      </c>
      <c r="O1807"/>
      <c r="P1807"/>
      <c r="Q1807"/>
      <c r="R1807"/>
      <c r="S1807">
        <f t="shared" si="149"/>
        <v>277</v>
      </c>
      <c r="T1807"/>
      <c r="U1807" s="146"/>
      <c r="V1807" s="146"/>
      <c r="W1807" s="135" t="str">
        <f t="shared" si="152"/>
        <v/>
      </c>
      <c r="X1807" s="135" t="str">
        <f t="shared" si="151"/>
        <v/>
      </c>
      <c r="Y1807" s="2">
        <f t="shared" si="150"/>
        <v>1792</v>
      </c>
    </row>
    <row r="1808" spans="1:25">
      <c r="A1808" s="13">
        <v>1808</v>
      </c>
      <c r="B1808" s="2">
        <v>1793</v>
      </c>
      <c r="C1808" s="1" t="s">
        <v>2473</v>
      </c>
      <c r="D1808" s="1" t="s">
        <v>1236</v>
      </c>
      <c r="E1808" s="20" t="s">
        <v>598</v>
      </c>
      <c r="F1808" s="19" t="s">
        <v>1239</v>
      </c>
      <c r="G1808" s="76">
        <v>0</v>
      </c>
      <c r="H1808" s="76">
        <v>0</v>
      </c>
      <c r="I1808" s="19" t="s">
        <v>1</v>
      </c>
      <c r="J1808" s="19" t="s">
        <v>2233</v>
      </c>
      <c r="K1808" s="14" t="str">
        <f t="shared" si="148"/>
        <v>NOT EQUAL</v>
      </c>
      <c r="L1808" s="10" t="s">
        <v>2241</v>
      </c>
      <c r="M1808" s="24" t="s">
        <v>3764</v>
      </c>
      <c r="N1808" s="24" t="s">
        <v>3906</v>
      </c>
      <c r="O1808"/>
      <c r="P1808"/>
      <c r="Q1808"/>
      <c r="R1808"/>
      <c r="S1808">
        <f t="shared" si="149"/>
        <v>277</v>
      </c>
      <c r="T1808"/>
      <c r="U1808" s="146"/>
      <c r="V1808" s="146"/>
      <c r="W1808" s="135" t="str">
        <f t="shared" si="152"/>
        <v/>
      </c>
      <c r="X1808" s="135" t="str">
        <f t="shared" si="151"/>
        <v/>
      </c>
      <c r="Y1808" s="2">
        <f t="shared" si="150"/>
        <v>1793</v>
      </c>
    </row>
    <row r="1809" spans="1:25">
      <c r="A1809" s="13">
        <v>1809</v>
      </c>
      <c r="B1809" s="2">
        <v>1794</v>
      </c>
      <c r="C1809" s="1" t="s">
        <v>2471</v>
      </c>
      <c r="D1809" s="1" t="s">
        <v>1240</v>
      </c>
      <c r="E1809" s="20" t="s">
        <v>598</v>
      </c>
      <c r="F1809" s="19" t="s">
        <v>1241</v>
      </c>
      <c r="G1809" s="76">
        <v>0</v>
      </c>
      <c r="H1809" s="76">
        <v>0</v>
      </c>
      <c r="I1809" s="19" t="s">
        <v>1</v>
      </c>
      <c r="J1809" s="19" t="s">
        <v>2233</v>
      </c>
      <c r="K1809" s="14" t="str">
        <f t="shared" si="148"/>
        <v>NOT EQUAL</v>
      </c>
      <c r="L1809" s="10" t="s">
        <v>2241</v>
      </c>
      <c r="M1809" s="24" t="s">
        <v>3765</v>
      </c>
      <c r="N1809" s="24" t="s">
        <v>3906</v>
      </c>
      <c r="O1809"/>
      <c r="P1809"/>
      <c r="Q1809"/>
      <c r="R1809"/>
      <c r="S1809">
        <f t="shared" si="149"/>
        <v>277</v>
      </c>
      <c r="T1809"/>
      <c r="U1809" s="146"/>
      <c r="V1809" s="146"/>
      <c r="W1809" s="135" t="str">
        <f t="shared" si="152"/>
        <v/>
      </c>
      <c r="X1809" s="135" t="str">
        <f t="shared" si="151"/>
        <v/>
      </c>
      <c r="Y1809" s="2">
        <f t="shared" si="150"/>
        <v>1794</v>
      </c>
    </row>
    <row r="1810" spans="1:25">
      <c r="A1810" s="13">
        <v>1810</v>
      </c>
      <c r="B1810" s="2">
        <v>1795</v>
      </c>
      <c r="C1810" s="1" t="s">
        <v>2472</v>
      </c>
      <c r="D1810" s="1" t="s">
        <v>1240</v>
      </c>
      <c r="E1810" s="20" t="s">
        <v>598</v>
      </c>
      <c r="F1810" s="19" t="s">
        <v>1242</v>
      </c>
      <c r="G1810" s="76">
        <v>0</v>
      </c>
      <c r="H1810" s="76">
        <v>0</v>
      </c>
      <c r="I1810" s="19" t="s">
        <v>1</v>
      </c>
      <c r="J1810" s="19" t="s">
        <v>2233</v>
      </c>
      <c r="K1810" s="14" t="str">
        <f t="shared" si="148"/>
        <v>NOT EQUAL</v>
      </c>
      <c r="L1810" s="10" t="s">
        <v>2241</v>
      </c>
      <c r="M1810" s="24" t="s">
        <v>3766</v>
      </c>
      <c r="N1810" s="24" t="s">
        <v>3906</v>
      </c>
      <c r="O1810"/>
      <c r="P1810"/>
      <c r="Q1810"/>
      <c r="R1810"/>
      <c r="S1810">
        <f t="shared" si="149"/>
        <v>277</v>
      </c>
      <c r="T1810"/>
      <c r="U1810" s="146"/>
      <c r="V1810" s="146"/>
      <c r="W1810" s="135" t="str">
        <f t="shared" si="152"/>
        <v/>
      </c>
      <c r="X1810" s="135" t="str">
        <f t="shared" si="151"/>
        <v/>
      </c>
      <c r="Y1810" s="2">
        <f t="shared" si="150"/>
        <v>1795</v>
      </c>
    </row>
    <row r="1811" spans="1:25">
      <c r="A1811" s="13">
        <v>1811</v>
      </c>
      <c r="B1811" s="2">
        <v>1796</v>
      </c>
      <c r="C1811" s="1" t="s">
        <v>2473</v>
      </c>
      <c r="D1811" s="1" t="s">
        <v>1240</v>
      </c>
      <c r="E1811" s="20" t="s">
        <v>598</v>
      </c>
      <c r="F1811" s="19" t="s">
        <v>1243</v>
      </c>
      <c r="G1811" s="76">
        <v>0</v>
      </c>
      <c r="H1811" s="76">
        <v>0</v>
      </c>
      <c r="I1811" s="19" t="s">
        <v>1</v>
      </c>
      <c r="J1811" s="19" t="s">
        <v>2233</v>
      </c>
      <c r="K1811" s="14" t="str">
        <f t="shared" si="148"/>
        <v>NOT EQUAL</v>
      </c>
      <c r="L1811" s="10" t="s">
        <v>2241</v>
      </c>
      <c r="M1811" s="24" t="s">
        <v>3767</v>
      </c>
      <c r="N1811" s="24" t="s">
        <v>3906</v>
      </c>
      <c r="O1811"/>
      <c r="P1811"/>
      <c r="Q1811"/>
      <c r="R1811"/>
      <c r="S1811">
        <f t="shared" si="149"/>
        <v>277</v>
      </c>
      <c r="T1811"/>
      <c r="U1811" s="146"/>
      <c r="V1811" s="146"/>
      <c r="W1811" s="135" t="str">
        <f t="shared" si="152"/>
        <v/>
      </c>
      <c r="X1811" s="135" t="str">
        <f t="shared" si="151"/>
        <v/>
      </c>
      <c r="Y1811" s="2">
        <f t="shared" si="150"/>
        <v>1796</v>
      </c>
    </row>
    <row r="1812" spans="1:25">
      <c r="A1812" s="13">
        <v>1812</v>
      </c>
      <c r="B1812" s="2">
        <v>1797</v>
      </c>
      <c r="C1812" s="1" t="s">
        <v>2471</v>
      </c>
      <c r="D1812" s="1" t="s">
        <v>1244</v>
      </c>
      <c r="E1812" s="20" t="s">
        <v>598</v>
      </c>
      <c r="F1812" s="19" t="s">
        <v>1245</v>
      </c>
      <c r="G1812" s="76">
        <v>0</v>
      </c>
      <c r="H1812" s="76">
        <v>0</v>
      </c>
      <c r="I1812" s="19" t="s">
        <v>1</v>
      </c>
      <c r="J1812" s="19" t="s">
        <v>2233</v>
      </c>
      <c r="K1812" s="14" t="str">
        <f t="shared" si="148"/>
        <v>NOT EQUAL</v>
      </c>
      <c r="L1812" s="10" t="s">
        <v>2241</v>
      </c>
      <c r="M1812" s="24" t="s">
        <v>3768</v>
      </c>
      <c r="N1812" s="24" t="s">
        <v>3906</v>
      </c>
      <c r="O1812"/>
      <c r="P1812"/>
      <c r="Q1812"/>
      <c r="R1812"/>
      <c r="S1812">
        <f t="shared" si="149"/>
        <v>277</v>
      </c>
      <c r="T1812"/>
      <c r="U1812" s="146"/>
      <c r="V1812" s="146"/>
      <c r="W1812" s="135" t="str">
        <f t="shared" si="152"/>
        <v/>
      </c>
      <c r="X1812" s="135" t="str">
        <f t="shared" si="151"/>
        <v/>
      </c>
      <c r="Y1812" s="2">
        <f t="shared" si="150"/>
        <v>1797</v>
      </c>
    </row>
    <row r="1813" spans="1:25">
      <c r="A1813" s="13">
        <v>1813</v>
      </c>
      <c r="B1813" s="2">
        <v>1798</v>
      </c>
      <c r="C1813" s="1" t="s">
        <v>2472</v>
      </c>
      <c r="D1813" s="1" t="s">
        <v>1244</v>
      </c>
      <c r="E1813" s="20" t="s">
        <v>598</v>
      </c>
      <c r="F1813" s="19" t="s">
        <v>1246</v>
      </c>
      <c r="G1813" s="76">
        <v>0</v>
      </c>
      <c r="H1813" s="76">
        <v>0</v>
      </c>
      <c r="I1813" s="19" t="s">
        <v>1</v>
      </c>
      <c r="J1813" s="19" t="s">
        <v>2233</v>
      </c>
      <c r="K1813" s="14" t="str">
        <f t="shared" ref="K1813:K1876" si="153">IF(E1813=F1813,"","NOT EQUAL")</f>
        <v>NOT EQUAL</v>
      </c>
      <c r="L1813" s="10" t="s">
        <v>2241</v>
      </c>
      <c r="M1813" s="24" t="s">
        <v>3769</v>
      </c>
      <c r="N1813" s="24" t="s">
        <v>3906</v>
      </c>
      <c r="O1813"/>
      <c r="P1813"/>
      <c r="Q1813"/>
      <c r="R1813"/>
      <c r="S1813">
        <f t="shared" si="149"/>
        <v>277</v>
      </c>
      <c r="T1813"/>
      <c r="U1813" s="146"/>
      <c r="V1813" s="146"/>
      <c r="W1813" s="135" t="str">
        <f t="shared" si="152"/>
        <v/>
      </c>
      <c r="X1813" s="135" t="str">
        <f t="shared" si="151"/>
        <v/>
      </c>
      <c r="Y1813" s="2">
        <f t="shared" si="150"/>
        <v>1798</v>
      </c>
    </row>
    <row r="1814" spans="1:25">
      <c r="A1814" s="13">
        <v>1814</v>
      </c>
      <c r="B1814" s="2">
        <v>1799</v>
      </c>
      <c r="C1814" s="1" t="s">
        <v>2473</v>
      </c>
      <c r="D1814" s="1" t="s">
        <v>1244</v>
      </c>
      <c r="E1814" s="20" t="s">
        <v>598</v>
      </c>
      <c r="F1814" s="19" t="s">
        <v>1247</v>
      </c>
      <c r="G1814" s="76">
        <v>0</v>
      </c>
      <c r="H1814" s="76">
        <v>0</v>
      </c>
      <c r="I1814" s="19" t="s">
        <v>1</v>
      </c>
      <c r="J1814" s="19" t="s">
        <v>2233</v>
      </c>
      <c r="K1814" s="14" t="str">
        <f t="shared" si="153"/>
        <v>NOT EQUAL</v>
      </c>
      <c r="L1814" s="10" t="s">
        <v>2241</v>
      </c>
      <c r="M1814" s="24" t="s">
        <v>3770</v>
      </c>
      <c r="N1814" s="24" t="s">
        <v>3906</v>
      </c>
      <c r="O1814"/>
      <c r="P1814"/>
      <c r="Q1814"/>
      <c r="R1814"/>
      <c r="S1814">
        <f t="shared" si="149"/>
        <v>277</v>
      </c>
      <c r="T1814"/>
      <c r="U1814" s="146"/>
      <c r="V1814" s="146"/>
      <c r="W1814" s="135" t="str">
        <f t="shared" si="152"/>
        <v/>
      </c>
      <c r="X1814" s="135" t="str">
        <f t="shared" si="151"/>
        <v/>
      </c>
      <c r="Y1814" s="2">
        <f t="shared" si="150"/>
        <v>1799</v>
      </c>
    </row>
    <row r="1815" spans="1:25">
      <c r="A1815" s="13">
        <v>1815</v>
      </c>
      <c r="B1815" s="2">
        <v>1800</v>
      </c>
      <c r="C1815" s="1" t="s">
        <v>2471</v>
      </c>
      <c r="D1815" s="1" t="s">
        <v>1248</v>
      </c>
      <c r="E1815" s="20" t="s">
        <v>598</v>
      </c>
      <c r="F1815" s="19" t="s">
        <v>1249</v>
      </c>
      <c r="G1815" s="76">
        <v>0</v>
      </c>
      <c r="H1815" s="76">
        <v>0</v>
      </c>
      <c r="I1815" s="19" t="s">
        <v>1</v>
      </c>
      <c r="J1815" s="19" t="s">
        <v>2233</v>
      </c>
      <c r="K1815" s="14" t="str">
        <f t="shared" si="153"/>
        <v>NOT EQUAL</v>
      </c>
      <c r="L1815" s="10" t="s">
        <v>2241</v>
      </c>
      <c r="M1815" s="24" t="s">
        <v>3771</v>
      </c>
      <c r="N1815" s="24" t="s">
        <v>3906</v>
      </c>
      <c r="O1815"/>
      <c r="P1815"/>
      <c r="Q1815"/>
      <c r="R1815"/>
      <c r="S1815">
        <f t="shared" si="149"/>
        <v>277</v>
      </c>
      <c r="T1815"/>
      <c r="U1815" s="146"/>
      <c r="V1815" s="146"/>
      <c r="W1815" s="135" t="str">
        <f t="shared" si="152"/>
        <v/>
      </c>
      <c r="X1815" s="135" t="str">
        <f t="shared" si="151"/>
        <v/>
      </c>
      <c r="Y1815" s="2">
        <f t="shared" si="150"/>
        <v>1800</v>
      </c>
    </row>
    <row r="1816" spans="1:25">
      <c r="A1816" s="13">
        <v>1816</v>
      </c>
      <c r="B1816" s="2">
        <v>1801</v>
      </c>
      <c r="C1816" s="1" t="s">
        <v>2472</v>
      </c>
      <c r="D1816" s="1" t="s">
        <v>1248</v>
      </c>
      <c r="E1816" s="20" t="s">
        <v>598</v>
      </c>
      <c r="F1816" s="19" t="s">
        <v>1250</v>
      </c>
      <c r="G1816" s="76">
        <v>0</v>
      </c>
      <c r="H1816" s="76">
        <v>0</v>
      </c>
      <c r="I1816" s="19" t="s">
        <v>1</v>
      </c>
      <c r="J1816" s="19" t="s">
        <v>2233</v>
      </c>
      <c r="K1816" s="14" t="str">
        <f t="shared" si="153"/>
        <v>NOT EQUAL</v>
      </c>
      <c r="L1816" s="10" t="s">
        <v>2241</v>
      </c>
      <c r="M1816" s="24" t="s">
        <v>3772</v>
      </c>
      <c r="N1816" s="24" t="s">
        <v>3906</v>
      </c>
      <c r="O1816"/>
      <c r="P1816"/>
      <c r="Q1816"/>
      <c r="R1816"/>
      <c r="S1816">
        <f t="shared" si="149"/>
        <v>277</v>
      </c>
      <c r="T1816"/>
      <c r="U1816" s="146"/>
      <c r="V1816" s="146"/>
      <c r="W1816" s="135" t="str">
        <f t="shared" si="152"/>
        <v/>
      </c>
      <c r="X1816" s="135" t="str">
        <f t="shared" si="151"/>
        <v/>
      </c>
      <c r="Y1816" s="2">
        <f t="shared" si="150"/>
        <v>1801</v>
      </c>
    </row>
    <row r="1817" spans="1:25">
      <c r="A1817" s="13">
        <v>1817</v>
      </c>
      <c r="B1817" s="2">
        <v>1802</v>
      </c>
      <c r="C1817" s="1" t="s">
        <v>2473</v>
      </c>
      <c r="D1817" s="1" t="s">
        <v>1248</v>
      </c>
      <c r="E1817" s="20" t="s">
        <v>598</v>
      </c>
      <c r="F1817" s="19" t="s">
        <v>1251</v>
      </c>
      <c r="G1817" s="76">
        <v>0</v>
      </c>
      <c r="H1817" s="76">
        <v>0</v>
      </c>
      <c r="I1817" s="19" t="s">
        <v>1</v>
      </c>
      <c r="J1817" s="19" t="s">
        <v>2233</v>
      </c>
      <c r="K1817" s="14" t="str">
        <f t="shared" si="153"/>
        <v>NOT EQUAL</v>
      </c>
      <c r="L1817" s="10" t="s">
        <v>2241</v>
      </c>
      <c r="M1817" s="24" t="s">
        <v>3773</v>
      </c>
      <c r="N1817" s="24" t="s">
        <v>3906</v>
      </c>
      <c r="O1817"/>
      <c r="P1817"/>
      <c r="Q1817"/>
      <c r="R1817"/>
      <c r="S1817">
        <f t="shared" si="149"/>
        <v>277</v>
      </c>
      <c r="T1817"/>
      <c r="U1817" s="146"/>
      <c r="V1817" s="146"/>
      <c r="W1817" s="135" t="str">
        <f t="shared" si="152"/>
        <v/>
      </c>
      <c r="X1817" s="135" t="str">
        <f t="shared" si="151"/>
        <v/>
      </c>
      <c r="Y1817" s="2">
        <f t="shared" si="150"/>
        <v>1802</v>
      </c>
    </row>
    <row r="1818" spans="1:25">
      <c r="A1818" s="13">
        <v>1818</v>
      </c>
      <c r="B1818" s="2">
        <v>1803</v>
      </c>
      <c r="C1818" s="1" t="s">
        <v>2471</v>
      </c>
      <c r="D1818" s="1" t="s">
        <v>1788</v>
      </c>
      <c r="E1818" s="20" t="s">
        <v>598</v>
      </c>
      <c r="F1818" s="19" t="s">
        <v>1252</v>
      </c>
      <c r="G1818" s="76">
        <v>0</v>
      </c>
      <c r="H1818" s="76">
        <v>0</v>
      </c>
      <c r="I1818" s="19" t="s">
        <v>1</v>
      </c>
      <c r="J1818" s="19" t="s">
        <v>2233</v>
      </c>
      <c r="K1818" s="14" t="str">
        <f t="shared" si="153"/>
        <v>NOT EQUAL</v>
      </c>
      <c r="L1818" s="10" t="s">
        <v>2241</v>
      </c>
      <c r="M1818" s="24" t="s">
        <v>3774</v>
      </c>
      <c r="N1818" s="24" t="s">
        <v>3906</v>
      </c>
      <c r="O1818"/>
      <c r="P1818"/>
      <c r="Q1818"/>
      <c r="R1818"/>
      <c r="S1818">
        <f t="shared" si="149"/>
        <v>277</v>
      </c>
      <c r="T1818"/>
      <c r="U1818" s="146"/>
      <c r="V1818" s="146"/>
      <c r="W1818" s="135" t="str">
        <f t="shared" si="152"/>
        <v/>
      </c>
      <c r="X1818" s="135" t="str">
        <f t="shared" si="151"/>
        <v/>
      </c>
      <c r="Y1818" s="2">
        <f t="shared" si="150"/>
        <v>1803</v>
      </c>
    </row>
    <row r="1819" spans="1:25">
      <c r="A1819" s="13">
        <v>1819</v>
      </c>
      <c r="B1819" s="2">
        <v>1804</v>
      </c>
      <c r="C1819" s="1" t="s">
        <v>2472</v>
      </c>
      <c r="D1819" s="1" t="s">
        <v>1788</v>
      </c>
      <c r="E1819" s="20" t="s">
        <v>598</v>
      </c>
      <c r="F1819" s="19" t="s">
        <v>1253</v>
      </c>
      <c r="G1819" s="76">
        <v>0</v>
      </c>
      <c r="H1819" s="76">
        <v>0</v>
      </c>
      <c r="I1819" s="19" t="s">
        <v>1</v>
      </c>
      <c r="J1819" s="19" t="s">
        <v>2233</v>
      </c>
      <c r="K1819" s="14" t="str">
        <f t="shared" si="153"/>
        <v>NOT EQUAL</v>
      </c>
      <c r="L1819" s="10" t="s">
        <v>2241</v>
      </c>
      <c r="M1819" s="24" t="s">
        <v>3775</v>
      </c>
      <c r="N1819" s="24" t="s">
        <v>3906</v>
      </c>
      <c r="O1819"/>
      <c r="P1819"/>
      <c r="Q1819"/>
      <c r="R1819"/>
      <c r="S1819">
        <f t="shared" si="149"/>
        <v>277</v>
      </c>
      <c r="T1819"/>
      <c r="U1819" s="146"/>
      <c r="V1819" s="146"/>
      <c r="W1819" s="135" t="str">
        <f t="shared" si="152"/>
        <v/>
      </c>
      <c r="X1819" s="135" t="str">
        <f t="shared" si="151"/>
        <v/>
      </c>
      <c r="Y1819" s="2">
        <f t="shared" si="150"/>
        <v>1804</v>
      </c>
    </row>
    <row r="1820" spans="1:25">
      <c r="A1820" s="13">
        <v>1820</v>
      </c>
      <c r="B1820" s="2">
        <v>1805</v>
      </c>
      <c r="C1820" s="1" t="s">
        <v>2473</v>
      </c>
      <c r="D1820" s="1" t="s">
        <v>1788</v>
      </c>
      <c r="E1820" s="20" t="s">
        <v>598</v>
      </c>
      <c r="F1820" s="19" t="s">
        <v>1254</v>
      </c>
      <c r="G1820" s="76">
        <v>0</v>
      </c>
      <c r="H1820" s="76">
        <v>0</v>
      </c>
      <c r="I1820" s="19" t="s">
        <v>1</v>
      </c>
      <c r="J1820" s="19" t="s">
        <v>2233</v>
      </c>
      <c r="K1820" s="14" t="str">
        <f t="shared" si="153"/>
        <v>NOT EQUAL</v>
      </c>
      <c r="L1820" s="10" t="s">
        <v>2241</v>
      </c>
      <c r="M1820" s="24" t="s">
        <v>3776</v>
      </c>
      <c r="N1820" s="24" t="s">
        <v>3906</v>
      </c>
      <c r="O1820"/>
      <c r="P1820"/>
      <c r="Q1820"/>
      <c r="R1820"/>
      <c r="S1820">
        <f t="shared" si="149"/>
        <v>277</v>
      </c>
      <c r="T1820"/>
      <c r="U1820" s="146"/>
      <c r="V1820" s="146"/>
      <c r="W1820" s="135" t="str">
        <f t="shared" si="152"/>
        <v/>
      </c>
      <c r="X1820" s="135" t="str">
        <f t="shared" si="151"/>
        <v/>
      </c>
      <c r="Y1820" s="2">
        <f t="shared" si="150"/>
        <v>1805</v>
      </c>
    </row>
    <row r="1821" spans="1:25">
      <c r="A1821" s="13">
        <v>1821</v>
      </c>
      <c r="B1821" s="2">
        <v>1806</v>
      </c>
      <c r="C1821" s="1" t="s">
        <v>2471</v>
      </c>
      <c r="D1821" s="1" t="s">
        <v>1789</v>
      </c>
      <c r="E1821" s="20" t="s">
        <v>598</v>
      </c>
      <c r="F1821" s="19" t="s">
        <v>1255</v>
      </c>
      <c r="G1821" s="76">
        <v>0</v>
      </c>
      <c r="H1821" s="76">
        <v>0</v>
      </c>
      <c r="I1821" s="19" t="s">
        <v>1</v>
      </c>
      <c r="J1821" s="19" t="s">
        <v>2233</v>
      </c>
      <c r="K1821" s="14" t="str">
        <f t="shared" si="153"/>
        <v>NOT EQUAL</v>
      </c>
      <c r="L1821" s="10" t="s">
        <v>2241</v>
      </c>
      <c r="M1821" s="24" t="s">
        <v>3777</v>
      </c>
      <c r="N1821" s="24" t="s">
        <v>3906</v>
      </c>
      <c r="O1821"/>
      <c r="P1821"/>
      <c r="Q1821"/>
      <c r="R1821"/>
      <c r="S1821">
        <f t="shared" si="149"/>
        <v>277</v>
      </c>
      <c r="T1821"/>
      <c r="U1821" s="146"/>
      <c r="V1821" s="146"/>
      <c r="W1821" s="135" t="str">
        <f t="shared" si="152"/>
        <v/>
      </c>
      <c r="X1821" s="135" t="str">
        <f t="shared" si="151"/>
        <v/>
      </c>
      <c r="Y1821" s="2">
        <f t="shared" si="150"/>
        <v>1806</v>
      </c>
    </row>
    <row r="1822" spans="1:25">
      <c r="A1822" s="13">
        <v>1822</v>
      </c>
      <c r="B1822" s="2">
        <v>1807</v>
      </c>
      <c r="C1822" s="1" t="s">
        <v>2472</v>
      </c>
      <c r="D1822" s="1" t="s">
        <v>1789</v>
      </c>
      <c r="E1822" s="20" t="s">
        <v>598</v>
      </c>
      <c r="F1822" s="19" t="s">
        <v>1256</v>
      </c>
      <c r="G1822" s="76">
        <v>0</v>
      </c>
      <c r="H1822" s="76">
        <v>0</v>
      </c>
      <c r="I1822" s="19" t="s">
        <v>1</v>
      </c>
      <c r="J1822" s="19" t="s">
        <v>2233</v>
      </c>
      <c r="K1822" s="14" t="str">
        <f t="shared" si="153"/>
        <v>NOT EQUAL</v>
      </c>
      <c r="L1822" s="10" t="s">
        <v>2241</v>
      </c>
      <c r="M1822" s="24" t="s">
        <v>3778</v>
      </c>
      <c r="N1822" s="24" t="s">
        <v>3906</v>
      </c>
      <c r="O1822"/>
      <c r="P1822"/>
      <c r="Q1822"/>
      <c r="R1822"/>
      <c r="S1822">
        <f t="shared" si="149"/>
        <v>277</v>
      </c>
      <c r="T1822"/>
      <c r="U1822" s="146"/>
      <c r="V1822" s="146"/>
      <c r="W1822" s="135" t="str">
        <f t="shared" si="152"/>
        <v/>
      </c>
      <c r="X1822" s="135" t="str">
        <f t="shared" si="151"/>
        <v/>
      </c>
      <c r="Y1822" s="2">
        <f t="shared" si="150"/>
        <v>1807</v>
      </c>
    </row>
    <row r="1823" spans="1:25">
      <c r="A1823" s="13">
        <v>1823</v>
      </c>
      <c r="B1823" s="2">
        <v>1808</v>
      </c>
      <c r="C1823" s="1" t="s">
        <v>2473</v>
      </c>
      <c r="D1823" s="1" t="s">
        <v>1789</v>
      </c>
      <c r="E1823" s="20" t="s">
        <v>598</v>
      </c>
      <c r="F1823" s="19" t="s">
        <v>1257</v>
      </c>
      <c r="G1823" s="76">
        <v>0</v>
      </c>
      <c r="H1823" s="76">
        <v>0</v>
      </c>
      <c r="I1823" s="19" t="s">
        <v>1</v>
      </c>
      <c r="J1823" s="19" t="s">
        <v>2233</v>
      </c>
      <c r="K1823" s="14" t="str">
        <f t="shared" si="153"/>
        <v>NOT EQUAL</v>
      </c>
      <c r="L1823" s="10" t="s">
        <v>2241</v>
      </c>
      <c r="M1823" s="24" t="s">
        <v>3779</v>
      </c>
      <c r="N1823" s="24" t="s">
        <v>3906</v>
      </c>
      <c r="O1823"/>
      <c r="P1823"/>
      <c r="Q1823"/>
      <c r="R1823"/>
      <c r="S1823">
        <f t="shared" si="149"/>
        <v>277</v>
      </c>
      <c r="T1823"/>
      <c r="U1823" s="146"/>
      <c r="V1823" s="146"/>
      <c r="W1823" s="135" t="str">
        <f t="shared" si="152"/>
        <v/>
      </c>
      <c r="X1823" s="135" t="str">
        <f t="shared" si="151"/>
        <v/>
      </c>
      <c r="Y1823" s="2">
        <f t="shared" si="150"/>
        <v>1808</v>
      </c>
    </row>
    <row r="1824" spans="1:25">
      <c r="A1824" s="13">
        <v>1824</v>
      </c>
      <c r="B1824" s="2">
        <v>1809</v>
      </c>
      <c r="C1824" s="1" t="s">
        <v>2471</v>
      </c>
      <c r="D1824" s="1" t="s">
        <v>1790</v>
      </c>
      <c r="E1824" s="20" t="s">
        <v>598</v>
      </c>
      <c r="F1824" s="19" t="s">
        <v>1258</v>
      </c>
      <c r="G1824" s="76">
        <v>0</v>
      </c>
      <c r="H1824" s="76">
        <v>0</v>
      </c>
      <c r="I1824" s="19" t="s">
        <v>1</v>
      </c>
      <c r="J1824" s="19" t="s">
        <v>2233</v>
      </c>
      <c r="K1824" s="14" t="str">
        <f t="shared" si="153"/>
        <v>NOT EQUAL</v>
      </c>
      <c r="L1824" s="10" t="s">
        <v>2241</v>
      </c>
      <c r="M1824" s="24" t="s">
        <v>3780</v>
      </c>
      <c r="N1824" s="24" t="s">
        <v>3906</v>
      </c>
      <c r="O1824"/>
      <c r="P1824"/>
      <c r="Q1824"/>
      <c r="R1824"/>
      <c r="S1824">
        <f t="shared" si="149"/>
        <v>277</v>
      </c>
      <c r="T1824"/>
      <c r="U1824" s="146"/>
      <c r="V1824" s="146"/>
      <c r="W1824" s="135" t="str">
        <f t="shared" si="152"/>
        <v/>
      </c>
      <c r="X1824" s="135" t="str">
        <f t="shared" si="151"/>
        <v/>
      </c>
      <c r="Y1824" s="2">
        <f t="shared" si="150"/>
        <v>1809</v>
      </c>
    </row>
    <row r="1825" spans="1:25">
      <c r="A1825" s="13">
        <v>1825</v>
      </c>
      <c r="B1825" s="2">
        <v>1810</v>
      </c>
      <c r="C1825" s="1" t="s">
        <v>2472</v>
      </c>
      <c r="D1825" s="1" t="s">
        <v>1790</v>
      </c>
      <c r="E1825" s="20" t="s">
        <v>598</v>
      </c>
      <c r="F1825" s="19" t="s">
        <v>1259</v>
      </c>
      <c r="G1825" s="76">
        <v>0</v>
      </c>
      <c r="H1825" s="76">
        <v>0</v>
      </c>
      <c r="I1825" s="19" t="s">
        <v>1</v>
      </c>
      <c r="J1825" s="19" t="s">
        <v>2233</v>
      </c>
      <c r="K1825" s="14" t="str">
        <f t="shared" si="153"/>
        <v>NOT EQUAL</v>
      </c>
      <c r="L1825" s="10" t="s">
        <v>2241</v>
      </c>
      <c r="M1825" s="24" t="s">
        <v>3781</v>
      </c>
      <c r="N1825" s="24" t="s">
        <v>3906</v>
      </c>
      <c r="O1825"/>
      <c r="P1825"/>
      <c r="Q1825"/>
      <c r="R1825"/>
      <c r="S1825">
        <f t="shared" si="149"/>
        <v>277</v>
      </c>
      <c r="T1825"/>
      <c r="U1825" s="146"/>
      <c r="V1825" s="146"/>
      <c r="W1825" s="135" t="str">
        <f t="shared" si="152"/>
        <v/>
      </c>
      <c r="X1825" s="135" t="str">
        <f t="shared" si="151"/>
        <v/>
      </c>
      <c r="Y1825" s="2">
        <f t="shared" si="150"/>
        <v>1810</v>
      </c>
    </row>
    <row r="1826" spans="1:25">
      <c r="A1826" s="13">
        <v>1826</v>
      </c>
      <c r="B1826" s="2">
        <v>1811</v>
      </c>
      <c r="C1826" s="1" t="s">
        <v>2473</v>
      </c>
      <c r="D1826" s="1" t="s">
        <v>1790</v>
      </c>
      <c r="E1826" s="20" t="s">
        <v>598</v>
      </c>
      <c r="F1826" s="19" t="s">
        <v>1260</v>
      </c>
      <c r="G1826" s="76">
        <v>0</v>
      </c>
      <c r="H1826" s="76">
        <v>0</v>
      </c>
      <c r="I1826" s="19" t="s">
        <v>1</v>
      </c>
      <c r="J1826" s="19" t="s">
        <v>2233</v>
      </c>
      <c r="K1826" s="14" t="str">
        <f t="shared" si="153"/>
        <v>NOT EQUAL</v>
      </c>
      <c r="L1826" s="10" t="s">
        <v>2241</v>
      </c>
      <c r="M1826" s="24" t="s">
        <v>3782</v>
      </c>
      <c r="N1826" s="24" t="s">
        <v>3906</v>
      </c>
      <c r="O1826"/>
      <c r="P1826"/>
      <c r="Q1826"/>
      <c r="R1826"/>
      <c r="S1826">
        <f t="shared" si="149"/>
        <v>277</v>
      </c>
      <c r="T1826"/>
      <c r="U1826" s="146"/>
      <c r="V1826" s="146"/>
      <c r="W1826" s="135" t="str">
        <f t="shared" si="152"/>
        <v/>
      </c>
      <c r="X1826" s="135" t="str">
        <f t="shared" si="151"/>
        <v/>
      </c>
      <c r="Y1826" s="2">
        <f t="shared" si="150"/>
        <v>1811</v>
      </c>
    </row>
    <row r="1827" spans="1:25">
      <c r="A1827" s="13">
        <v>1827</v>
      </c>
      <c r="B1827" s="2">
        <v>1812</v>
      </c>
      <c r="C1827" s="1" t="s">
        <v>2471</v>
      </c>
      <c r="D1827" s="1" t="s">
        <v>1791</v>
      </c>
      <c r="E1827" s="20" t="s">
        <v>598</v>
      </c>
      <c r="F1827" s="19" t="s">
        <v>1261</v>
      </c>
      <c r="G1827" s="76">
        <v>0</v>
      </c>
      <c r="H1827" s="76">
        <v>0</v>
      </c>
      <c r="I1827" s="19" t="s">
        <v>1</v>
      </c>
      <c r="J1827" s="19" t="s">
        <v>2233</v>
      </c>
      <c r="K1827" s="14" t="str">
        <f t="shared" si="153"/>
        <v>NOT EQUAL</v>
      </c>
      <c r="L1827" s="10" t="s">
        <v>2241</v>
      </c>
      <c r="M1827" s="24" t="s">
        <v>3783</v>
      </c>
      <c r="N1827" s="24" t="s">
        <v>3906</v>
      </c>
      <c r="O1827"/>
      <c r="P1827"/>
      <c r="Q1827"/>
      <c r="R1827"/>
      <c r="S1827">
        <f t="shared" si="149"/>
        <v>277</v>
      </c>
      <c r="T1827"/>
      <c r="U1827" s="146"/>
      <c r="V1827" s="146"/>
      <c r="W1827" s="135" t="str">
        <f t="shared" si="152"/>
        <v/>
      </c>
      <c r="X1827" s="135" t="str">
        <f t="shared" si="151"/>
        <v/>
      </c>
      <c r="Y1827" s="2">
        <f t="shared" si="150"/>
        <v>1812</v>
      </c>
    </row>
    <row r="1828" spans="1:25">
      <c r="A1828" s="13">
        <v>1828</v>
      </c>
      <c r="B1828" s="2">
        <v>1813</v>
      </c>
      <c r="C1828" s="1" t="s">
        <v>2472</v>
      </c>
      <c r="D1828" s="1" t="s">
        <v>1791</v>
      </c>
      <c r="E1828" s="20" t="s">
        <v>598</v>
      </c>
      <c r="F1828" s="19" t="s">
        <v>1262</v>
      </c>
      <c r="G1828" s="76">
        <v>0</v>
      </c>
      <c r="H1828" s="76">
        <v>0</v>
      </c>
      <c r="I1828" s="19" t="s">
        <v>1</v>
      </c>
      <c r="J1828" s="19" t="s">
        <v>2233</v>
      </c>
      <c r="K1828" s="14" t="str">
        <f t="shared" si="153"/>
        <v>NOT EQUAL</v>
      </c>
      <c r="L1828" s="10" t="s">
        <v>2241</v>
      </c>
      <c r="M1828" s="24" t="s">
        <v>3784</v>
      </c>
      <c r="N1828" s="24" t="s">
        <v>3906</v>
      </c>
      <c r="O1828"/>
      <c r="P1828"/>
      <c r="Q1828"/>
      <c r="R1828"/>
      <c r="S1828">
        <f t="shared" si="149"/>
        <v>277</v>
      </c>
      <c r="T1828"/>
      <c r="U1828" s="146"/>
      <c r="V1828" s="146"/>
      <c r="W1828" s="135" t="str">
        <f t="shared" si="152"/>
        <v/>
      </c>
      <c r="X1828" s="135" t="str">
        <f t="shared" si="151"/>
        <v/>
      </c>
      <c r="Y1828" s="2">
        <f t="shared" si="150"/>
        <v>1813</v>
      </c>
    </row>
    <row r="1829" spans="1:25">
      <c r="A1829" s="13">
        <v>1829</v>
      </c>
      <c r="B1829" s="2">
        <v>1814</v>
      </c>
      <c r="C1829" s="1" t="s">
        <v>2473</v>
      </c>
      <c r="D1829" s="1" t="s">
        <v>1791</v>
      </c>
      <c r="E1829" s="20" t="s">
        <v>598</v>
      </c>
      <c r="F1829" s="19" t="s">
        <v>1263</v>
      </c>
      <c r="G1829" s="76">
        <v>0</v>
      </c>
      <c r="H1829" s="76">
        <v>0</v>
      </c>
      <c r="I1829" s="19" t="s">
        <v>1</v>
      </c>
      <c r="J1829" s="19" t="s">
        <v>2233</v>
      </c>
      <c r="K1829" s="14" t="str">
        <f t="shared" si="153"/>
        <v>NOT EQUAL</v>
      </c>
      <c r="L1829" s="10" t="s">
        <v>2241</v>
      </c>
      <c r="M1829" s="24" t="s">
        <v>3785</v>
      </c>
      <c r="N1829" s="24" t="s">
        <v>3906</v>
      </c>
      <c r="O1829"/>
      <c r="P1829"/>
      <c r="Q1829"/>
      <c r="R1829"/>
      <c r="S1829">
        <f t="shared" si="149"/>
        <v>277</v>
      </c>
      <c r="T1829"/>
      <c r="U1829" s="146"/>
      <c r="V1829" s="146"/>
      <c r="W1829" s="135" t="str">
        <f t="shared" si="152"/>
        <v/>
      </c>
      <c r="X1829" s="135" t="str">
        <f t="shared" si="151"/>
        <v/>
      </c>
      <c r="Y1829" s="2">
        <f t="shared" si="150"/>
        <v>1814</v>
      </c>
    </row>
    <row r="1830" spans="1:25">
      <c r="A1830" s="13">
        <v>1830</v>
      </c>
      <c r="B1830" s="2">
        <v>1815</v>
      </c>
      <c r="C1830" s="1" t="s">
        <v>2471</v>
      </c>
      <c r="D1830" s="1" t="s">
        <v>1792</v>
      </c>
      <c r="E1830" s="20" t="s">
        <v>598</v>
      </c>
      <c r="F1830" s="19" t="s">
        <v>1264</v>
      </c>
      <c r="G1830" s="76">
        <v>0</v>
      </c>
      <c r="H1830" s="76">
        <v>0</v>
      </c>
      <c r="I1830" s="19" t="s">
        <v>1</v>
      </c>
      <c r="J1830" s="19" t="s">
        <v>2233</v>
      </c>
      <c r="K1830" s="14" t="str">
        <f t="shared" si="153"/>
        <v>NOT EQUAL</v>
      </c>
      <c r="L1830" s="10" t="s">
        <v>2241</v>
      </c>
      <c r="M1830" s="24" t="s">
        <v>3786</v>
      </c>
      <c r="N1830" s="24" t="s">
        <v>3906</v>
      </c>
      <c r="O1830"/>
      <c r="P1830"/>
      <c r="Q1830"/>
      <c r="R1830"/>
      <c r="S1830">
        <f t="shared" si="149"/>
        <v>277</v>
      </c>
      <c r="T1830"/>
      <c r="U1830" s="146"/>
      <c r="V1830" s="146"/>
      <c r="W1830" s="135" t="str">
        <f t="shared" si="152"/>
        <v/>
      </c>
      <c r="X1830" s="135" t="str">
        <f t="shared" si="151"/>
        <v/>
      </c>
      <c r="Y1830" s="2">
        <f t="shared" si="150"/>
        <v>1815</v>
      </c>
    </row>
    <row r="1831" spans="1:25">
      <c r="A1831" s="13">
        <v>1831</v>
      </c>
      <c r="B1831" s="2">
        <v>1816</v>
      </c>
      <c r="C1831" s="1" t="s">
        <v>2472</v>
      </c>
      <c r="D1831" s="1" t="s">
        <v>1792</v>
      </c>
      <c r="E1831" s="20" t="s">
        <v>598</v>
      </c>
      <c r="F1831" s="19" t="s">
        <v>1265</v>
      </c>
      <c r="G1831" s="76">
        <v>0</v>
      </c>
      <c r="H1831" s="76">
        <v>0</v>
      </c>
      <c r="I1831" s="19" t="s">
        <v>1</v>
      </c>
      <c r="J1831" s="19" t="s">
        <v>2233</v>
      </c>
      <c r="K1831" s="14" t="str">
        <f t="shared" si="153"/>
        <v>NOT EQUAL</v>
      </c>
      <c r="L1831" s="10" t="s">
        <v>2241</v>
      </c>
      <c r="M1831" s="24" t="s">
        <v>3787</v>
      </c>
      <c r="N1831" s="24" t="s">
        <v>3906</v>
      </c>
      <c r="O1831"/>
      <c r="P1831"/>
      <c r="Q1831"/>
      <c r="R1831"/>
      <c r="S1831">
        <f t="shared" si="149"/>
        <v>277</v>
      </c>
      <c r="T1831"/>
      <c r="U1831" s="146"/>
      <c r="V1831" s="146"/>
      <c r="W1831" s="135" t="str">
        <f t="shared" si="152"/>
        <v/>
      </c>
      <c r="X1831" s="135" t="str">
        <f t="shared" si="151"/>
        <v/>
      </c>
      <c r="Y1831" s="2">
        <f t="shared" si="150"/>
        <v>1816</v>
      </c>
    </row>
    <row r="1832" spans="1:25">
      <c r="A1832" s="13">
        <v>1832</v>
      </c>
      <c r="B1832" s="2">
        <v>1817</v>
      </c>
      <c r="C1832" s="1" t="s">
        <v>2473</v>
      </c>
      <c r="D1832" s="1" t="s">
        <v>1792</v>
      </c>
      <c r="E1832" s="20" t="s">
        <v>598</v>
      </c>
      <c r="F1832" s="19" t="s">
        <v>1266</v>
      </c>
      <c r="G1832" s="76">
        <v>0</v>
      </c>
      <c r="H1832" s="76">
        <v>0</v>
      </c>
      <c r="I1832" s="19" t="s">
        <v>1</v>
      </c>
      <c r="J1832" s="19" t="s">
        <v>2233</v>
      </c>
      <c r="K1832" s="14" t="str">
        <f t="shared" si="153"/>
        <v>NOT EQUAL</v>
      </c>
      <c r="L1832" s="10" t="s">
        <v>2241</v>
      </c>
      <c r="M1832" s="24" t="s">
        <v>3788</v>
      </c>
      <c r="N1832" s="24" t="s">
        <v>3906</v>
      </c>
      <c r="O1832"/>
      <c r="P1832"/>
      <c r="Q1832"/>
      <c r="R1832"/>
      <c r="S1832">
        <f t="shared" si="149"/>
        <v>277</v>
      </c>
      <c r="T1832"/>
      <c r="U1832" s="146"/>
      <c r="V1832" s="146"/>
      <c r="W1832" s="135" t="str">
        <f t="shared" si="152"/>
        <v/>
      </c>
      <c r="X1832" s="135" t="str">
        <f t="shared" si="151"/>
        <v/>
      </c>
      <c r="Y1832" s="2">
        <f t="shared" si="150"/>
        <v>1817</v>
      </c>
    </row>
    <row r="1833" spans="1:25">
      <c r="A1833" s="13">
        <v>1833</v>
      </c>
      <c r="B1833" s="2">
        <v>1818</v>
      </c>
      <c r="C1833" s="1" t="s">
        <v>2471</v>
      </c>
      <c r="D1833" s="1" t="s">
        <v>1793</v>
      </c>
      <c r="E1833" s="20" t="s">
        <v>598</v>
      </c>
      <c r="F1833" s="19" t="s">
        <v>1267</v>
      </c>
      <c r="G1833" s="76">
        <v>0</v>
      </c>
      <c r="H1833" s="76">
        <v>0</v>
      </c>
      <c r="I1833" s="19" t="s">
        <v>1</v>
      </c>
      <c r="J1833" s="19" t="s">
        <v>2233</v>
      </c>
      <c r="K1833" s="14" t="str">
        <f t="shared" si="153"/>
        <v>NOT EQUAL</v>
      </c>
      <c r="L1833" s="10" t="s">
        <v>2241</v>
      </c>
      <c r="M1833" s="24" t="s">
        <v>3789</v>
      </c>
      <c r="N1833" s="24" t="s">
        <v>3906</v>
      </c>
      <c r="O1833"/>
      <c r="P1833"/>
      <c r="Q1833"/>
      <c r="R1833"/>
      <c r="S1833">
        <f t="shared" si="149"/>
        <v>277</v>
      </c>
      <c r="T1833"/>
      <c r="U1833" s="146"/>
      <c r="V1833" s="146"/>
      <c r="W1833" s="135" t="str">
        <f t="shared" si="152"/>
        <v/>
      </c>
      <c r="X1833" s="135" t="str">
        <f t="shared" si="151"/>
        <v/>
      </c>
      <c r="Y1833" s="2">
        <f t="shared" si="150"/>
        <v>1818</v>
      </c>
    </row>
    <row r="1834" spans="1:25">
      <c r="A1834" s="13">
        <v>1834</v>
      </c>
      <c r="B1834" s="2">
        <v>1819</v>
      </c>
      <c r="C1834" s="1" t="s">
        <v>2472</v>
      </c>
      <c r="D1834" s="1" t="s">
        <v>1793</v>
      </c>
      <c r="E1834" s="20" t="s">
        <v>598</v>
      </c>
      <c r="F1834" s="19" t="s">
        <v>1268</v>
      </c>
      <c r="G1834" s="76">
        <v>0</v>
      </c>
      <c r="H1834" s="76">
        <v>0</v>
      </c>
      <c r="I1834" s="19" t="s">
        <v>1</v>
      </c>
      <c r="J1834" s="19" t="s">
        <v>2233</v>
      </c>
      <c r="K1834" s="14" t="str">
        <f t="shared" si="153"/>
        <v>NOT EQUAL</v>
      </c>
      <c r="L1834" s="10" t="s">
        <v>2241</v>
      </c>
      <c r="M1834" s="24" t="s">
        <v>3790</v>
      </c>
      <c r="N1834" s="24" t="s">
        <v>3906</v>
      </c>
      <c r="O1834"/>
      <c r="P1834"/>
      <c r="Q1834"/>
      <c r="R1834"/>
      <c r="S1834">
        <f t="shared" si="149"/>
        <v>277</v>
      </c>
      <c r="T1834"/>
      <c r="U1834" s="146"/>
      <c r="V1834" s="146"/>
      <c r="W1834" s="135" t="str">
        <f t="shared" si="152"/>
        <v/>
      </c>
      <c r="X1834" s="135" t="str">
        <f t="shared" si="151"/>
        <v/>
      </c>
      <c r="Y1834" s="2">
        <f t="shared" si="150"/>
        <v>1819</v>
      </c>
    </row>
    <row r="1835" spans="1:25">
      <c r="A1835" s="13">
        <v>1835</v>
      </c>
      <c r="B1835" s="2">
        <v>1820</v>
      </c>
      <c r="C1835" s="1" t="s">
        <v>2473</v>
      </c>
      <c r="D1835" s="1" t="s">
        <v>1793</v>
      </c>
      <c r="E1835" s="20" t="s">
        <v>598</v>
      </c>
      <c r="F1835" s="19" t="s">
        <v>1269</v>
      </c>
      <c r="G1835" s="76">
        <v>0</v>
      </c>
      <c r="H1835" s="76">
        <v>0</v>
      </c>
      <c r="I1835" s="19" t="s">
        <v>1</v>
      </c>
      <c r="J1835" s="19" t="s">
        <v>2233</v>
      </c>
      <c r="K1835" s="14" t="str">
        <f t="shared" si="153"/>
        <v>NOT EQUAL</v>
      </c>
      <c r="L1835" s="10" t="s">
        <v>2241</v>
      </c>
      <c r="M1835" s="24" t="s">
        <v>3791</v>
      </c>
      <c r="N1835" s="24" t="s">
        <v>3906</v>
      </c>
      <c r="O1835"/>
      <c r="P1835"/>
      <c r="Q1835"/>
      <c r="R1835"/>
      <c r="S1835">
        <f t="shared" si="149"/>
        <v>277</v>
      </c>
      <c r="T1835"/>
      <c r="U1835" s="146"/>
      <c r="V1835" s="146"/>
      <c r="W1835" s="135" t="str">
        <f t="shared" si="152"/>
        <v/>
      </c>
      <c r="X1835" s="135" t="str">
        <f t="shared" si="151"/>
        <v/>
      </c>
      <c r="Y1835" s="2">
        <f t="shared" si="150"/>
        <v>1820</v>
      </c>
    </row>
    <row r="1836" spans="1:25">
      <c r="A1836" s="13">
        <v>1836</v>
      </c>
      <c r="B1836" s="2">
        <v>1821</v>
      </c>
      <c r="C1836" s="1" t="s">
        <v>2471</v>
      </c>
      <c r="D1836" s="1" t="s">
        <v>1794</v>
      </c>
      <c r="E1836" s="20" t="s">
        <v>598</v>
      </c>
      <c r="F1836" s="19" t="s">
        <v>1270</v>
      </c>
      <c r="G1836" s="76">
        <v>0</v>
      </c>
      <c r="H1836" s="76">
        <v>0</v>
      </c>
      <c r="I1836" s="19" t="s">
        <v>1</v>
      </c>
      <c r="J1836" s="19" t="s">
        <v>2233</v>
      </c>
      <c r="K1836" s="14" t="str">
        <f t="shared" si="153"/>
        <v>NOT EQUAL</v>
      </c>
      <c r="L1836" s="10" t="s">
        <v>2241</v>
      </c>
      <c r="M1836" s="24" t="s">
        <v>3792</v>
      </c>
      <c r="N1836" s="24" t="s">
        <v>3906</v>
      </c>
      <c r="O1836"/>
      <c r="P1836"/>
      <c r="Q1836"/>
      <c r="R1836"/>
      <c r="S1836">
        <f t="shared" si="149"/>
        <v>277</v>
      </c>
      <c r="T1836"/>
      <c r="U1836" s="146"/>
      <c r="V1836" s="146"/>
      <c r="W1836" s="135" t="str">
        <f t="shared" si="152"/>
        <v/>
      </c>
      <c r="X1836" s="135" t="str">
        <f t="shared" si="151"/>
        <v/>
      </c>
      <c r="Y1836" s="2">
        <f t="shared" si="150"/>
        <v>1821</v>
      </c>
    </row>
    <row r="1837" spans="1:25">
      <c r="A1837" s="13">
        <v>1837</v>
      </c>
      <c r="B1837" s="2">
        <v>1822</v>
      </c>
      <c r="C1837" s="1" t="s">
        <v>2472</v>
      </c>
      <c r="D1837" s="1" t="s">
        <v>1794</v>
      </c>
      <c r="E1837" s="20" t="s">
        <v>598</v>
      </c>
      <c r="F1837" s="19" t="s">
        <v>1271</v>
      </c>
      <c r="G1837" s="76">
        <v>0</v>
      </c>
      <c r="H1837" s="76">
        <v>0</v>
      </c>
      <c r="I1837" s="19" t="s">
        <v>1</v>
      </c>
      <c r="J1837" s="19" t="s">
        <v>2233</v>
      </c>
      <c r="K1837" s="14" t="str">
        <f t="shared" si="153"/>
        <v>NOT EQUAL</v>
      </c>
      <c r="L1837" s="10" t="s">
        <v>2241</v>
      </c>
      <c r="M1837" s="24" t="s">
        <v>3793</v>
      </c>
      <c r="N1837" s="24" t="s">
        <v>3906</v>
      </c>
      <c r="O1837"/>
      <c r="P1837"/>
      <c r="Q1837"/>
      <c r="R1837"/>
      <c r="S1837">
        <f t="shared" si="149"/>
        <v>277</v>
      </c>
      <c r="T1837"/>
      <c r="U1837" s="146"/>
      <c r="V1837" s="146"/>
      <c r="W1837" s="135" t="str">
        <f t="shared" si="152"/>
        <v/>
      </c>
      <c r="X1837" s="135" t="str">
        <f t="shared" si="151"/>
        <v/>
      </c>
      <c r="Y1837" s="2">
        <f t="shared" si="150"/>
        <v>1822</v>
      </c>
    </row>
    <row r="1838" spans="1:25">
      <c r="A1838" s="13">
        <v>1838</v>
      </c>
      <c r="B1838" s="2">
        <v>1823</v>
      </c>
      <c r="C1838" s="1" t="s">
        <v>2473</v>
      </c>
      <c r="D1838" s="1" t="s">
        <v>1794</v>
      </c>
      <c r="E1838" s="20" t="s">
        <v>598</v>
      </c>
      <c r="F1838" s="19" t="s">
        <v>1272</v>
      </c>
      <c r="G1838" s="76">
        <v>0</v>
      </c>
      <c r="H1838" s="76">
        <v>0</v>
      </c>
      <c r="I1838" s="19" t="s">
        <v>1</v>
      </c>
      <c r="J1838" s="19" t="s">
        <v>2233</v>
      </c>
      <c r="K1838" s="14" t="str">
        <f t="shared" si="153"/>
        <v>NOT EQUAL</v>
      </c>
      <c r="L1838" s="10" t="s">
        <v>2241</v>
      </c>
      <c r="M1838" s="24" t="s">
        <v>3794</v>
      </c>
      <c r="N1838" s="24" t="s">
        <v>3906</v>
      </c>
      <c r="O1838"/>
      <c r="P1838"/>
      <c r="Q1838"/>
      <c r="R1838"/>
      <c r="S1838">
        <f t="shared" si="149"/>
        <v>277</v>
      </c>
      <c r="T1838"/>
      <c r="U1838" s="146"/>
      <c r="V1838" s="146"/>
      <c r="W1838" s="135" t="str">
        <f t="shared" si="152"/>
        <v/>
      </c>
      <c r="X1838" s="135" t="str">
        <f t="shared" si="151"/>
        <v/>
      </c>
      <c r="Y1838" s="2">
        <f t="shared" si="150"/>
        <v>1823</v>
      </c>
    </row>
    <row r="1839" spans="1:25">
      <c r="A1839" s="13">
        <v>1839</v>
      </c>
      <c r="B1839" s="2">
        <v>1824</v>
      </c>
      <c r="C1839" s="1" t="s">
        <v>2471</v>
      </c>
      <c r="D1839" s="1" t="s">
        <v>1795</v>
      </c>
      <c r="E1839" s="20" t="s">
        <v>598</v>
      </c>
      <c r="F1839" s="19" t="s">
        <v>1273</v>
      </c>
      <c r="G1839" s="76">
        <v>0</v>
      </c>
      <c r="H1839" s="76">
        <v>0</v>
      </c>
      <c r="I1839" s="19" t="s">
        <v>1</v>
      </c>
      <c r="J1839" s="19" t="s">
        <v>2233</v>
      </c>
      <c r="K1839" s="14" t="str">
        <f t="shared" si="153"/>
        <v>NOT EQUAL</v>
      </c>
      <c r="L1839" s="10" t="s">
        <v>2241</v>
      </c>
      <c r="M1839" s="24" t="s">
        <v>3795</v>
      </c>
      <c r="N1839" s="24" t="s">
        <v>3906</v>
      </c>
      <c r="O1839"/>
      <c r="P1839"/>
      <c r="Q1839"/>
      <c r="R1839"/>
      <c r="S1839">
        <f t="shared" si="149"/>
        <v>277</v>
      </c>
      <c r="T1839"/>
      <c r="U1839" s="146"/>
      <c r="V1839" s="146"/>
      <c r="W1839" s="135" t="str">
        <f t="shared" si="152"/>
        <v/>
      </c>
      <c r="X1839" s="135" t="str">
        <f t="shared" si="151"/>
        <v/>
      </c>
      <c r="Y1839" s="2">
        <f t="shared" si="150"/>
        <v>1824</v>
      </c>
    </row>
    <row r="1840" spans="1:25">
      <c r="A1840" s="13">
        <v>1840</v>
      </c>
      <c r="B1840" s="2">
        <v>1825</v>
      </c>
      <c r="C1840" s="1" t="s">
        <v>2472</v>
      </c>
      <c r="D1840" s="1" t="s">
        <v>1795</v>
      </c>
      <c r="E1840" s="20" t="s">
        <v>598</v>
      </c>
      <c r="F1840" s="19" t="s">
        <v>1274</v>
      </c>
      <c r="G1840" s="76">
        <v>0</v>
      </c>
      <c r="H1840" s="76">
        <v>0</v>
      </c>
      <c r="I1840" s="19" t="s">
        <v>1</v>
      </c>
      <c r="J1840" s="19" t="s">
        <v>2233</v>
      </c>
      <c r="K1840" s="14" t="str">
        <f t="shared" si="153"/>
        <v>NOT EQUAL</v>
      </c>
      <c r="L1840" s="10" t="s">
        <v>2241</v>
      </c>
      <c r="M1840" s="24" t="s">
        <v>3796</v>
      </c>
      <c r="N1840" s="24" t="s">
        <v>3906</v>
      </c>
      <c r="O1840"/>
      <c r="P1840"/>
      <c r="Q1840"/>
      <c r="R1840"/>
      <c r="S1840">
        <f t="shared" si="149"/>
        <v>277</v>
      </c>
      <c r="T1840"/>
      <c r="U1840" s="146"/>
      <c r="V1840" s="146"/>
      <c r="W1840" s="135" t="str">
        <f t="shared" si="152"/>
        <v/>
      </c>
      <c r="X1840" s="135" t="str">
        <f t="shared" si="151"/>
        <v/>
      </c>
      <c r="Y1840" s="2">
        <f t="shared" si="150"/>
        <v>1825</v>
      </c>
    </row>
    <row r="1841" spans="1:25">
      <c r="A1841" s="13">
        <v>1841</v>
      </c>
      <c r="B1841" s="2">
        <v>1826</v>
      </c>
      <c r="C1841" s="1" t="s">
        <v>2473</v>
      </c>
      <c r="D1841" s="1" t="s">
        <v>1795</v>
      </c>
      <c r="E1841" s="20" t="s">
        <v>598</v>
      </c>
      <c r="F1841" s="19" t="s">
        <v>1275</v>
      </c>
      <c r="G1841" s="76">
        <v>0</v>
      </c>
      <c r="H1841" s="76">
        <v>0</v>
      </c>
      <c r="I1841" s="19" t="s">
        <v>1</v>
      </c>
      <c r="J1841" s="19" t="s">
        <v>2233</v>
      </c>
      <c r="K1841" s="14" t="str">
        <f t="shared" si="153"/>
        <v>NOT EQUAL</v>
      </c>
      <c r="L1841" s="10" t="s">
        <v>2241</v>
      </c>
      <c r="M1841" s="24" t="s">
        <v>3797</v>
      </c>
      <c r="N1841" s="24" t="s">
        <v>3906</v>
      </c>
      <c r="O1841"/>
      <c r="P1841"/>
      <c r="Q1841"/>
      <c r="R1841"/>
      <c r="S1841">
        <f t="shared" si="149"/>
        <v>277</v>
      </c>
      <c r="T1841"/>
      <c r="U1841" s="146"/>
      <c r="V1841" s="146"/>
      <c r="W1841" s="135" t="str">
        <f t="shared" si="152"/>
        <v/>
      </c>
      <c r="X1841" s="135" t="str">
        <f t="shared" si="151"/>
        <v/>
      </c>
      <c r="Y1841" s="2">
        <f t="shared" si="150"/>
        <v>1826</v>
      </c>
    </row>
    <row r="1842" spans="1:25">
      <c r="A1842" s="13">
        <v>1842</v>
      </c>
      <c r="B1842" s="2">
        <v>1827</v>
      </c>
      <c r="C1842" s="1" t="s">
        <v>2471</v>
      </c>
      <c r="D1842" s="1" t="s">
        <v>1796</v>
      </c>
      <c r="E1842" s="20" t="s">
        <v>598</v>
      </c>
      <c r="F1842" s="19" t="s">
        <v>1276</v>
      </c>
      <c r="G1842" s="76">
        <v>0</v>
      </c>
      <c r="H1842" s="76">
        <v>0</v>
      </c>
      <c r="I1842" s="19" t="s">
        <v>1</v>
      </c>
      <c r="J1842" s="19" t="s">
        <v>2233</v>
      </c>
      <c r="K1842" s="14" t="str">
        <f t="shared" si="153"/>
        <v>NOT EQUAL</v>
      </c>
      <c r="L1842" s="10" t="s">
        <v>2241</v>
      </c>
      <c r="M1842" s="24" t="s">
        <v>3798</v>
      </c>
      <c r="N1842" s="24" t="s">
        <v>3906</v>
      </c>
      <c r="O1842"/>
      <c r="P1842"/>
      <c r="Q1842"/>
      <c r="R1842"/>
      <c r="S1842">
        <f t="shared" si="149"/>
        <v>277</v>
      </c>
      <c r="T1842"/>
      <c r="U1842" s="146"/>
      <c r="V1842" s="146"/>
      <c r="W1842" s="135" t="str">
        <f t="shared" si="152"/>
        <v/>
      </c>
      <c r="X1842" s="135" t="str">
        <f t="shared" si="151"/>
        <v/>
      </c>
      <c r="Y1842" s="2">
        <f t="shared" si="150"/>
        <v>1827</v>
      </c>
    </row>
    <row r="1843" spans="1:25">
      <c r="A1843" s="13">
        <v>1843</v>
      </c>
      <c r="B1843" s="2">
        <v>1828</v>
      </c>
      <c r="C1843" s="1" t="s">
        <v>2472</v>
      </c>
      <c r="D1843" s="1" t="s">
        <v>1796</v>
      </c>
      <c r="E1843" s="20" t="s">
        <v>598</v>
      </c>
      <c r="F1843" s="19" t="s">
        <v>1277</v>
      </c>
      <c r="G1843" s="76">
        <v>0</v>
      </c>
      <c r="H1843" s="76">
        <v>0</v>
      </c>
      <c r="I1843" s="19" t="s">
        <v>1</v>
      </c>
      <c r="J1843" s="19" t="s">
        <v>2233</v>
      </c>
      <c r="K1843" s="14" t="str">
        <f t="shared" si="153"/>
        <v>NOT EQUAL</v>
      </c>
      <c r="L1843" s="10" t="s">
        <v>2241</v>
      </c>
      <c r="M1843" s="24" t="s">
        <v>3799</v>
      </c>
      <c r="N1843" s="24" t="s">
        <v>3906</v>
      </c>
      <c r="O1843"/>
      <c r="P1843"/>
      <c r="Q1843"/>
      <c r="R1843"/>
      <c r="S1843">
        <f t="shared" si="149"/>
        <v>277</v>
      </c>
      <c r="T1843"/>
      <c r="U1843" s="146"/>
      <c r="V1843" s="146"/>
      <c r="W1843" s="135" t="str">
        <f t="shared" si="152"/>
        <v/>
      </c>
      <c r="X1843" s="135" t="str">
        <f t="shared" si="151"/>
        <v/>
      </c>
      <c r="Y1843" s="2">
        <f t="shared" si="150"/>
        <v>1828</v>
      </c>
    </row>
    <row r="1844" spans="1:25">
      <c r="A1844" s="13">
        <v>1844</v>
      </c>
      <c r="B1844" s="2">
        <v>1829</v>
      </c>
      <c r="C1844" s="1" t="s">
        <v>2473</v>
      </c>
      <c r="D1844" s="1" t="s">
        <v>1796</v>
      </c>
      <c r="E1844" s="20" t="s">
        <v>598</v>
      </c>
      <c r="F1844" s="19" t="s">
        <v>1278</v>
      </c>
      <c r="G1844" s="76">
        <v>0</v>
      </c>
      <c r="H1844" s="76">
        <v>0</v>
      </c>
      <c r="I1844" s="19" t="s">
        <v>1</v>
      </c>
      <c r="J1844" s="19" t="s">
        <v>2233</v>
      </c>
      <c r="K1844" s="14" t="str">
        <f t="shared" si="153"/>
        <v>NOT EQUAL</v>
      </c>
      <c r="L1844" s="10" t="s">
        <v>2241</v>
      </c>
      <c r="M1844" s="24" t="s">
        <v>3800</v>
      </c>
      <c r="N1844" s="24" t="s">
        <v>3906</v>
      </c>
      <c r="O1844"/>
      <c r="P1844"/>
      <c r="Q1844"/>
      <c r="R1844"/>
      <c r="S1844">
        <f t="shared" si="149"/>
        <v>277</v>
      </c>
      <c r="T1844"/>
      <c r="U1844" s="146"/>
      <c r="V1844" s="146"/>
      <c r="W1844" s="135" t="str">
        <f t="shared" si="152"/>
        <v/>
      </c>
      <c r="X1844" s="135" t="str">
        <f t="shared" si="151"/>
        <v/>
      </c>
      <c r="Y1844" s="2">
        <f t="shared" si="150"/>
        <v>1829</v>
      </c>
    </row>
    <row r="1845" spans="1:25">
      <c r="A1845" s="13">
        <v>1845</v>
      </c>
      <c r="B1845" s="2">
        <v>1830</v>
      </c>
      <c r="C1845" s="1" t="s">
        <v>2471</v>
      </c>
      <c r="D1845" s="1" t="s">
        <v>1797</v>
      </c>
      <c r="E1845" s="20" t="s">
        <v>598</v>
      </c>
      <c r="F1845" s="19" t="s">
        <v>1279</v>
      </c>
      <c r="G1845" s="76">
        <v>0</v>
      </c>
      <c r="H1845" s="76">
        <v>0</v>
      </c>
      <c r="I1845" s="19" t="s">
        <v>1</v>
      </c>
      <c r="J1845" s="19" t="s">
        <v>2233</v>
      </c>
      <c r="K1845" s="14" t="str">
        <f t="shared" si="153"/>
        <v>NOT EQUAL</v>
      </c>
      <c r="L1845" s="10" t="s">
        <v>2241</v>
      </c>
      <c r="M1845" s="24" t="s">
        <v>3801</v>
      </c>
      <c r="N1845" s="24" t="s">
        <v>3906</v>
      </c>
      <c r="O1845"/>
      <c r="P1845"/>
      <c r="Q1845"/>
      <c r="R1845"/>
      <c r="S1845">
        <f t="shared" si="149"/>
        <v>277</v>
      </c>
      <c r="T1845"/>
      <c r="U1845" s="146"/>
      <c r="V1845" s="146"/>
      <c r="W1845" s="135" t="str">
        <f t="shared" si="152"/>
        <v/>
      </c>
      <c r="X1845" s="135" t="str">
        <f t="shared" si="151"/>
        <v/>
      </c>
      <c r="Y1845" s="2">
        <f t="shared" si="150"/>
        <v>1830</v>
      </c>
    </row>
    <row r="1846" spans="1:25">
      <c r="A1846" s="13">
        <v>1846</v>
      </c>
      <c r="B1846" s="2">
        <v>1831</v>
      </c>
      <c r="C1846" s="1" t="s">
        <v>2472</v>
      </c>
      <c r="D1846" s="1" t="s">
        <v>1797</v>
      </c>
      <c r="E1846" s="20" t="s">
        <v>598</v>
      </c>
      <c r="F1846" s="19" t="s">
        <v>1280</v>
      </c>
      <c r="G1846" s="76">
        <v>0</v>
      </c>
      <c r="H1846" s="76">
        <v>0</v>
      </c>
      <c r="I1846" s="19" t="s">
        <v>1</v>
      </c>
      <c r="J1846" s="19" t="s">
        <v>2233</v>
      </c>
      <c r="K1846" s="14" t="str">
        <f t="shared" si="153"/>
        <v>NOT EQUAL</v>
      </c>
      <c r="L1846" s="10" t="s">
        <v>2241</v>
      </c>
      <c r="M1846" s="24" t="s">
        <v>3802</v>
      </c>
      <c r="N1846" s="24" t="s">
        <v>3906</v>
      </c>
      <c r="O1846"/>
      <c r="P1846"/>
      <c r="Q1846"/>
      <c r="R1846"/>
      <c r="S1846">
        <f t="shared" si="149"/>
        <v>277</v>
      </c>
      <c r="T1846"/>
      <c r="U1846" s="146"/>
      <c r="V1846" s="146"/>
      <c r="W1846" s="135" t="str">
        <f t="shared" si="152"/>
        <v/>
      </c>
      <c r="X1846" s="135" t="str">
        <f t="shared" si="151"/>
        <v/>
      </c>
      <c r="Y1846" s="2">
        <f t="shared" si="150"/>
        <v>1831</v>
      </c>
    </row>
    <row r="1847" spans="1:25">
      <c r="A1847" s="13">
        <v>1847</v>
      </c>
      <c r="B1847" s="2">
        <v>1832</v>
      </c>
      <c r="C1847" s="1" t="s">
        <v>2473</v>
      </c>
      <c r="D1847" s="1" t="s">
        <v>1797</v>
      </c>
      <c r="E1847" s="20" t="s">
        <v>598</v>
      </c>
      <c r="F1847" s="19" t="s">
        <v>1281</v>
      </c>
      <c r="G1847" s="76">
        <v>0</v>
      </c>
      <c r="H1847" s="76">
        <v>0</v>
      </c>
      <c r="I1847" s="19" t="s">
        <v>1</v>
      </c>
      <c r="J1847" s="19" t="s">
        <v>2233</v>
      </c>
      <c r="K1847" s="14" t="str">
        <f t="shared" si="153"/>
        <v>NOT EQUAL</v>
      </c>
      <c r="L1847" s="10" t="s">
        <v>2241</v>
      </c>
      <c r="M1847" s="24" t="s">
        <v>3803</v>
      </c>
      <c r="N1847" s="24" t="s">
        <v>3906</v>
      </c>
      <c r="O1847"/>
      <c r="P1847"/>
      <c r="Q1847"/>
      <c r="R1847"/>
      <c r="S1847">
        <f t="shared" si="149"/>
        <v>277</v>
      </c>
      <c r="T1847"/>
      <c r="U1847" s="146"/>
      <c r="V1847" s="146"/>
      <c r="W1847" s="135" t="str">
        <f t="shared" si="152"/>
        <v/>
      </c>
      <c r="X1847" s="135" t="str">
        <f t="shared" si="151"/>
        <v/>
      </c>
      <c r="Y1847" s="2">
        <f t="shared" si="150"/>
        <v>1832</v>
      </c>
    </row>
    <row r="1848" spans="1:25">
      <c r="A1848" s="13">
        <v>1848</v>
      </c>
      <c r="B1848" s="2">
        <v>1833</v>
      </c>
      <c r="C1848" s="1" t="s">
        <v>2471</v>
      </c>
      <c r="D1848" s="1" t="s">
        <v>1798</v>
      </c>
      <c r="E1848" s="20" t="s">
        <v>598</v>
      </c>
      <c r="F1848" s="19" t="s">
        <v>1282</v>
      </c>
      <c r="G1848" s="76">
        <v>0</v>
      </c>
      <c r="H1848" s="76">
        <v>0</v>
      </c>
      <c r="I1848" s="19" t="s">
        <v>1</v>
      </c>
      <c r="J1848" s="19" t="s">
        <v>2233</v>
      </c>
      <c r="K1848" s="14" t="str">
        <f t="shared" si="153"/>
        <v>NOT EQUAL</v>
      </c>
      <c r="L1848" s="10" t="s">
        <v>2241</v>
      </c>
      <c r="M1848" s="24" t="s">
        <v>3804</v>
      </c>
      <c r="N1848" s="24" t="s">
        <v>3906</v>
      </c>
      <c r="O1848"/>
      <c r="P1848"/>
      <c r="Q1848"/>
      <c r="R1848"/>
      <c r="S1848">
        <f t="shared" si="149"/>
        <v>277</v>
      </c>
      <c r="T1848"/>
      <c r="U1848" s="146"/>
      <c r="V1848" s="146"/>
      <c r="W1848" s="135" t="str">
        <f t="shared" si="152"/>
        <v/>
      </c>
      <c r="X1848" s="135" t="str">
        <f t="shared" si="151"/>
        <v/>
      </c>
      <c r="Y1848" s="2">
        <f t="shared" si="150"/>
        <v>1833</v>
      </c>
    </row>
    <row r="1849" spans="1:25">
      <c r="A1849" s="13">
        <v>1849</v>
      </c>
      <c r="B1849" s="2">
        <v>1834</v>
      </c>
      <c r="C1849" s="1" t="s">
        <v>2472</v>
      </c>
      <c r="D1849" s="1" t="s">
        <v>1798</v>
      </c>
      <c r="E1849" s="20" t="s">
        <v>598</v>
      </c>
      <c r="F1849" s="19" t="s">
        <v>1283</v>
      </c>
      <c r="G1849" s="76">
        <v>0</v>
      </c>
      <c r="H1849" s="76">
        <v>0</v>
      </c>
      <c r="I1849" s="19" t="s">
        <v>1</v>
      </c>
      <c r="J1849" s="19" t="s">
        <v>2233</v>
      </c>
      <c r="K1849" s="14" t="str">
        <f t="shared" si="153"/>
        <v>NOT EQUAL</v>
      </c>
      <c r="L1849" s="10" t="s">
        <v>2241</v>
      </c>
      <c r="M1849" s="24" t="s">
        <v>3805</v>
      </c>
      <c r="N1849" s="24" t="s">
        <v>3906</v>
      </c>
      <c r="O1849"/>
      <c r="P1849"/>
      <c r="Q1849"/>
      <c r="R1849"/>
      <c r="S1849">
        <f t="shared" ref="S1849:S1912" si="154">IF(X1849&lt;&gt;"",S1848+1,S1848)</f>
        <v>277</v>
      </c>
      <c r="T1849"/>
      <c r="U1849" s="146"/>
      <c r="V1849" s="146"/>
      <c r="W1849" s="135" t="str">
        <f t="shared" si="152"/>
        <v/>
      </c>
      <c r="X1849" s="135" t="str">
        <f t="shared" si="151"/>
        <v/>
      </c>
      <c r="Y1849" s="2">
        <f t="shared" ref="Y1849:Y1912" si="155">B1849</f>
        <v>1834</v>
      </c>
    </row>
    <row r="1850" spans="1:25">
      <c r="A1850" s="13">
        <v>1850</v>
      </c>
      <c r="B1850" s="2">
        <v>1835</v>
      </c>
      <c r="C1850" s="1" t="s">
        <v>2473</v>
      </c>
      <c r="D1850" s="1" t="s">
        <v>1798</v>
      </c>
      <c r="E1850" s="20" t="s">
        <v>598</v>
      </c>
      <c r="F1850" s="19" t="s">
        <v>1284</v>
      </c>
      <c r="G1850" s="76">
        <v>0</v>
      </c>
      <c r="H1850" s="76">
        <v>0</v>
      </c>
      <c r="I1850" s="19" t="s">
        <v>1</v>
      </c>
      <c r="J1850" s="19" t="s">
        <v>2233</v>
      </c>
      <c r="K1850" s="14" t="str">
        <f t="shared" si="153"/>
        <v>NOT EQUAL</v>
      </c>
      <c r="L1850" s="10" t="s">
        <v>2241</v>
      </c>
      <c r="M1850" s="24" t="s">
        <v>3806</v>
      </c>
      <c r="N1850" s="24" t="s">
        <v>3906</v>
      </c>
      <c r="O1850"/>
      <c r="P1850"/>
      <c r="Q1850"/>
      <c r="R1850"/>
      <c r="S1850">
        <f t="shared" si="154"/>
        <v>277</v>
      </c>
      <c r="T1850"/>
      <c r="U1850" s="146"/>
      <c r="V1850" s="146"/>
      <c r="W1850" s="135" t="str">
        <f t="shared" si="152"/>
        <v/>
      </c>
      <c r="X1850" s="135" t="str">
        <f t="shared" si="151"/>
        <v/>
      </c>
      <c r="Y1850" s="2">
        <f t="shared" si="155"/>
        <v>1835</v>
      </c>
    </row>
    <row r="1851" spans="1:25">
      <c r="A1851" s="13">
        <v>1851</v>
      </c>
      <c r="B1851" s="2">
        <v>1836</v>
      </c>
      <c r="C1851" s="1" t="s">
        <v>2471</v>
      </c>
      <c r="D1851" s="1" t="s">
        <v>1799</v>
      </c>
      <c r="E1851" s="20" t="s">
        <v>598</v>
      </c>
      <c r="F1851" s="19" t="s">
        <v>1285</v>
      </c>
      <c r="G1851" s="76">
        <v>0</v>
      </c>
      <c r="H1851" s="76">
        <v>0</v>
      </c>
      <c r="I1851" s="19" t="s">
        <v>1</v>
      </c>
      <c r="J1851" s="19" t="s">
        <v>2233</v>
      </c>
      <c r="K1851" s="14" t="str">
        <f t="shared" si="153"/>
        <v>NOT EQUAL</v>
      </c>
      <c r="L1851" s="10" t="s">
        <v>2241</v>
      </c>
      <c r="M1851" s="24" t="s">
        <v>3807</v>
      </c>
      <c r="N1851" s="24" t="s">
        <v>3906</v>
      </c>
      <c r="O1851"/>
      <c r="P1851"/>
      <c r="Q1851"/>
      <c r="R1851"/>
      <c r="S1851">
        <f t="shared" si="154"/>
        <v>277</v>
      </c>
      <c r="T1851"/>
      <c r="U1851" s="146"/>
      <c r="V1851" s="146"/>
      <c r="W1851" s="135" t="str">
        <f t="shared" si="152"/>
        <v/>
      </c>
      <c r="X1851" s="135" t="str">
        <f t="shared" si="151"/>
        <v/>
      </c>
      <c r="Y1851" s="2">
        <f t="shared" si="155"/>
        <v>1836</v>
      </c>
    </row>
    <row r="1852" spans="1:25">
      <c r="A1852" s="13">
        <v>1852</v>
      </c>
      <c r="B1852" s="2">
        <v>1837</v>
      </c>
      <c r="C1852" s="1" t="s">
        <v>2472</v>
      </c>
      <c r="D1852" s="1" t="s">
        <v>1799</v>
      </c>
      <c r="E1852" s="20" t="s">
        <v>598</v>
      </c>
      <c r="F1852" s="19" t="s">
        <v>1286</v>
      </c>
      <c r="G1852" s="76">
        <v>0</v>
      </c>
      <c r="H1852" s="76">
        <v>0</v>
      </c>
      <c r="I1852" s="19" t="s">
        <v>1</v>
      </c>
      <c r="J1852" s="19" t="s">
        <v>2233</v>
      </c>
      <c r="K1852" s="14" t="str">
        <f t="shared" si="153"/>
        <v>NOT EQUAL</v>
      </c>
      <c r="L1852" s="10" t="s">
        <v>2241</v>
      </c>
      <c r="M1852" s="24" t="s">
        <v>3808</v>
      </c>
      <c r="N1852" s="24" t="s">
        <v>3906</v>
      </c>
      <c r="O1852"/>
      <c r="P1852"/>
      <c r="Q1852"/>
      <c r="R1852"/>
      <c r="S1852">
        <f t="shared" si="154"/>
        <v>277</v>
      </c>
      <c r="T1852"/>
      <c r="U1852" s="146"/>
      <c r="V1852" s="146"/>
      <c r="W1852" s="135" t="str">
        <f t="shared" si="152"/>
        <v/>
      </c>
      <c r="X1852" s="135" t="str">
        <f t="shared" si="151"/>
        <v/>
      </c>
      <c r="Y1852" s="2">
        <f t="shared" si="155"/>
        <v>1837</v>
      </c>
    </row>
    <row r="1853" spans="1:25">
      <c r="A1853" s="13">
        <v>1853</v>
      </c>
      <c r="B1853" s="2">
        <v>1838</v>
      </c>
      <c r="C1853" s="1" t="s">
        <v>2473</v>
      </c>
      <c r="D1853" s="1" t="s">
        <v>1799</v>
      </c>
      <c r="E1853" s="20" t="s">
        <v>598</v>
      </c>
      <c r="F1853" s="19" t="s">
        <v>1287</v>
      </c>
      <c r="G1853" s="76">
        <v>0</v>
      </c>
      <c r="H1853" s="76">
        <v>0</v>
      </c>
      <c r="I1853" s="19" t="s">
        <v>1</v>
      </c>
      <c r="J1853" s="19" t="s">
        <v>2233</v>
      </c>
      <c r="K1853" s="14" t="str">
        <f t="shared" si="153"/>
        <v>NOT EQUAL</v>
      </c>
      <c r="L1853" s="10" t="s">
        <v>2241</v>
      </c>
      <c r="M1853" s="24" t="s">
        <v>3809</v>
      </c>
      <c r="N1853" s="24" t="s">
        <v>3906</v>
      </c>
      <c r="O1853"/>
      <c r="P1853"/>
      <c r="Q1853"/>
      <c r="R1853"/>
      <c r="S1853">
        <f t="shared" si="154"/>
        <v>277</v>
      </c>
      <c r="T1853"/>
      <c r="U1853" s="146"/>
      <c r="V1853" s="146"/>
      <c r="W1853" s="135" t="str">
        <f t="shared" si="152"/>
        <v/>
      </c>
      <c r="X1853" s="135" t="str">
        <f t="shared" si="151"/>
        <v/>
      </c>
      <c r="Y1853" s="2">
        <f t="shared" si="155"/>
        <v>1838</v>
      </c>
    </row>
    <row r="1854" spans="1:25">
      <c r="A1854" s="13">
        <v>1854</v>
      </c>
      <c r="B1854" s="2">
        <v>1839</v>
      </c>
      <c r="C1854" s="1" t="s">
        <v>2471</v>
      </c>
      <c r="D1854" s="1" t="s">
        <v>1800</v>
      </c>
      <c r="E1854" s="20" t="s">
        <v>598</v>
      </c>
      <c r="F1854" s="19" t="s">
        <v>1288</v>
      </c>
      <c r="G1854" s="76">
        <v>0</v>
      </c>
      <c r="H1854" s="76">
        <v>0</v>
      </c>
      <c r="I1854" s="19" t="s">
        <v>1</v>
      </c>
      <c r="J1854" s="19" t="s">
        <v>2233</v>
      </c>
      <c r="K1854" s="14" t="str">
        <f t="shared" si="153"/>
        <v>NOT EQUAL</v>
      </c>
      <c r="L1854" s="10" t="s">
        <v>2241</v>
      </c>
      <c r="M1854" s="24" t="s">
        <v>3810</v>
      </c>
      <c r="N1854" s="24" t="s">
        <v>3906</v>
      </c>
      <c r="O1854"/>
      <c r="P1854"/>
      <c r="Q1854"/>
      <c r="R1854"/>
      <c r="S1854">
        <f t="shared" si="154"/>
        <v>277</v>
      </c>
      <c r="T1854"/>
      <c r="U1854" s="146"/>
      <c r="V1854" s="146"/>
      <c r="W1854" s="135" t="str">
        <f t="shared" si="152"/>
        <v/>
      </c>
      <c r="X1854" s="135" t="str">
        <f t="shared" si="151"/>
        <v/>
      </c>
      <c r="Y1854" s="2">
        <f t="shared" si="155"/>
        <v>1839</v>
      </c>
    </row>
    <row r="1855" spans="1:25">
      <c r="A1855" s="13">
        <v>1855</v>
      </c>
      <c r="B1855" s="2">
        <v>1840</v>
      </c>
      <c r="C1855" s="1" t="s">
        <v>2472</v>
      </c>
      <c r="D1855" s="1" t="s">
        <v>1800</v>
      </c>
      <c r="E1855" s="20" t="s">
        <v>598</v>
      </c>
      <c r="F1855" s="19" t="s">
        <v>1289</v>
      </c>
      <c r="G1855" s="76">
        <v>0</v>
      </c>
      <c r="H1855" s="76">
        <v>0</v>
      </c>
      <c r="I1855" s="19" t="s">
        <v>1</v>
      </c>
      <c r="J1855" s="19" t="s">
        <v>2233</v>
      </c>
      <c r="K1855" s="14" t="str">
        <f t="shared" si="153"/>
        <v>NOT EQUAL</v>
      </c>
      <c r="L1855" s="10" t="s">
        <v>2241</v>
      </c>
      <c r="M1855" s="24" t="s">
        <v>3811</v>
      </c>
      <c r="N1855" s="24" t="s">
        <v>3906</v>
      </c>
      <c r="O1855"/>
      <c r="P1855"/>
      <c r="Q1855"/>
      <c r="R1855"/>
      <c r="S1855">
        <f t="shared" si="154"/>
        <v>277</v>
      </c>
      <c r="T1855"/>
      <c r="U1855" s="146"/>
      <c r="V1855" s="146"/>
      <c r="W1855" s="135" t="str">
        <f t="shared" si="152"/>
        <v/>
      </c>
      <c r="X1855" s="135" t="str">
        <f t="shared" si="151"/>
        <v/>
      </c>
      <c r="Y1855" s="2">
        <f t="shared" si="155"/>
        <v>1840</v>
      </c>
    </row>
    <row r="1856" spans="1:25">
      <c r="A1856" s="13">
        <v>1856</v>
      </c>
      <c r="B1856" s="2">
        <v>1841</v>
      </c>
      <c r="C1856" s="1" t="s">
        <v>2473</v>
      </c>
      <c r="D1856" s="1" t="s">
        <v>1800</v>
      </c>
      <c r="E1856" s="20" t="s">
        <v>598</v>
      </c>
      <c r="F1856" s="19" t="s">
        <v>1290</v>
      </c>
      <c r="G1856" s="76">
        <v>0</v>
      </c>
      <c r="H1856" s="76">
        <v>0</v>
      </c>
      <c r="I1856" s="19" t="s">
        <v>1</v>
      </c>
      <c r="J1856" s="19" t="s">
        <v>2233</v>
      </c>
      <c r="K1856" s="14" t="str">
        <f t="shared" si="153"/>
        <v>NOT EQUAL</v>
      </c>
      <c r="L1856" s="10" t="s">
        <v>2241</v>
      </c>
      <c r="M1856" s="24" t="s">
        <v>3812</v>
      </c>
      <c r="N1856" s="24" t="s">
        <v>3906</v>
      </c>
      <c r="O1856"/>
      <c r="P1856"/>
      <c r="Q1856"/>
      <c r="R1856"/>
      <c r="S1856">
        <f t="shared" si="154"/>
        <v>277</v>
      </c>
      <c r="T1856"/>
      <c r="U1856" s="146"/>
      <c r="V1856" s="146"/>
      <c r="W1856" s="135" t="str">
        <f t="shared" si="152"/>
        <v/>
      </c>
      <c r="X1856" s="135" t="str">
        <f t="shared" si="151"/>
        <v/>
      </c>
      <c r="Y1856" s="2">
        <f t="shared" si="155"/>
        <v>1841</v>
      </c>
    </row>
    <row r="1857" spans="1:25">
      <c r="A1857" s="13">
        <v>1857</v>
      </c>
      <c r="B1857" s="2">
        <v>1842</v>
      </c>
      <c r="C1857" s="1" t="s">
        <v>2471</v>
      </c>
      <c r="D1857" s="1" t="s">
        <v>1801</v>
      </c>
      <c r="E1857" s="20" t="s">
        <v>598</v>
      </c>
      <c r="F1857" s="19" t="s">
        <v>1291</v>
      </c>
      <c r="G1857" s="76">
        <v>0</v>
      </c>
      <c r="H1857" s="76">
        <v>0</v>
      </c>
      <c r="I1857" s="19" t="s">
        <v>1</v>
      </c>
      <c r="J1857" s="19" t="s">
        <v>2233</v>
      </c>
      <c r="K1857" s="14" t="str">
        <f t="shared" si="153"/>
        <v>NOT EQUAL</v>
      </c>
      <c r="L1857" s="10" t="s">
        <v>2241</v>
      </c>
      <c r="M1857" s="24" t="s">
        <v>3813</v>
      </c>
      <c r="N1857" s="24" t="s">
        <v>3906</v>
      </c>
      <c r="O1857"/>
      <c r="P1857"/>
      <c r="Q1857"/>
      <c r="R1857"/>
      <c r="S1857">
        <f t="shared" si="154"/>
        <v>277</v>
      </c>
      <c r="T1857"/>
      <c r="U1857" s="146"/>
      <c r="V1857" s="146"/>
      <c r="W1857" s="135" t="str">
        <f t="shared" si="152"/>
        <v/>
      </c>
      <c r="X1857" s="135" t="str">
        <f t="shared" si="151"/>
        <v/>
      </c>
      <c r="Y1857" s="2">
        <f t="shared" si="155"/>
        <v>1842</v>
      </c>
    </row>
    <row r="1858" spans="1:25">
      <c r="A1858" s="13">
        <v>1858</v>
      </c>
      <c r="B1858" s="2">
        <v>1843</v>
      </c>
      <c r="C1858" s="1" t="s">
        <v>2472</v>
      </c>
      <c r="D1858" s="1" t="s">
        <v>1801</v>
      </c>
      <c r="E1858" s="20" t="s">
        <v>598</v>
      </c>
      <c r="F1858" s="19" t="s">
        <v>1292</v>
      </c>
      <c r="G1858" s="76">
        <v>0</v>
      </c>
      <c r="H1858" s="76">
        <v>0</v>
      </c>
      <c r="I1858" s="19" t="s">
        <v>1</v>
      </c>
      <c r="J1858" s="19" t="s">
        <v>2233</v>
      </c>
      <c r="K1858" s="14" t="str">
        <f t="shared" si="153"/>
        <v>NOT EQUAL</v>
      </c>
      <c r="L1858" s="10" t="s">
        <v>2241</v>
      </c>
      <c r="M1858" s="24" t="s">
        <v>3814</v>
      </c>
      <c r="N1858" s="24" t="s">
        <v>3906</v>
      </c>
      <c r="O1858"/>
      <c r="P1858"/>
      <c r="Q1858"/>
      <c r="R1858"/>
      <c r="S1858">
        <f t="shared" si="154"/>
        <v>277</v>
      </c>
      <c r="T1858"/>
      <c r="U1858" s="146"/>
      <c r="V1858" s="146"/>
      <c r="W1858" s="135" t="str">
        <f t="shared" si="152"/>
        <v/>
      </c>
      <c r="X1858" s="135" t="str">
        <f t="shared" si="151"/>
        <v/>
      </c>
      <c r="Y1858" s="2">
        <f t="shared" si="155"/>
        <v>1843</v>
      </c>
    </row>
    <row r="1859" spans="1:25">
      <c r="A1859" s="13">
        <v>1859</v>
      </c>
      <c r="B1859" s="2">
        <v>1844</v>
      </c>
      <c r="C1859" s="1" t="s">
        <v>2473</v>
      </c>
      <c r="D1859" s="1" t="s">
        <v>1801</v>
      </c>
      <c r="E1859" s="20" t="s">
        <v>598</v>
      </c>
      <c r="F1859" s="19" t="s">
        <v>1293</v>
      </c>
      <c r="G1859" s="76">
        <v>0</v>
      </c>
      <c r="H1859" s="76">
        <v>0</v>
      </c>
      <c r="I1859" s="19" t="s">
        <v>1</v>
      </c>
      <c r="J1859" s="19" t="s">
        <v>2233</v>
      </c>
      <c r="K1859" s="14" t="str">
        <f t="shared" si="153"/>
        <v>NOT EQUAL</v>
      </c>
      <c r="L1859" s="10" t="s">
        <v>2241</v>
      </c>
      <c r="M1859" s="24" t="s">
        <v>3815</v>
      </c>
      <c r="N1859" s="24" t="s">
        <v>3906</v>
      </c>
      <c r="O1859"/>
      <c r="P1859"/>
      <c r="Q1859"/>
      <c r="R1859"/>
      <c r="S1859">
        <f t="shared" si="154"/>
        <v>277</v>
      </c>
      <c r="T1859"/>
      <c r="U1859" s="146"/>
      <c r="V1859" s="146"/>
      <c r="W1859" s="135" t="str">
        <f t="shared" si="152"/>
        <v/>
      </c>
      <c r="X1859" s="135" t="str">
        <f t="shared" si="151"/>
        <v/>
      </c>
      <c r="Y1859" s="2">
        <f t="shared" si="155"/>
        <v>1844</v>
      </c>
    </row>
    <row r="1860" spans="1:25">
      <c r="A1860" s="13">
        <v>1860</v>
      </c>
      <c r="B1860" s="2">
        <v>1845</v>
      </c>
      <c r="C1860" s="1" t="s">
        <v>2471</v>
      </c>
      <c r="D1860" s="1" t="s">
        <v>1802</v>
      </c>
      <c r="E1860" s="20" t="s">
        <v>598</v>
      </c>
      <c r="F1860" s="19" t="s">
        <v>1294</v>
      </c>
      <c r="G1860" s="76">
        <v>0</v>
      </c>
      <c r="H1860" s="76">
        <v>0</v>
      </c>
      <c r="I1860" s="19" t="s">
        <v>1</v>
      </c>
      <c r="J1860" s="19" t="s">
        <v>2233</v>
      </c>
      <c r="K1860" s="14" t="str">
        <f t="shared" si="153"/>
        <v>NOT EQUAL</v>
      </c>
      <c r="L1860" s="10" t="s">
        <v>2241</v>
      </c>
      <c r="M1860" s="24" t="s">
        <v>3816</v>
      </c>
      <c r="N1860" s="24" t="s">
        <v>3906</v>
      </c>
      <c r="O1860"/>
      <c r="P1860"/>
      <c r="Q1860"/>
      <c r="R1860"/>
      <c r="S1860">
        <f t="shared" si="154"/>
        <v>277</v>
      </c>
      <c r="T1860"/>
      <c r="U1860" s="146"/>
      <c r="V1860" s="146"/>
      <c r="W1860" s="135" t="str">
        <f t="shared" si="152"/>
        <v/>
      </c>
      <c r="X1860" s="135" t="str">
        <f t="shared" si="151"/>
        <v/>
      </c>
      <c r="Y1860" s="2">
        <f t="shared" si="155"/>
        <v>1845</v>
      </c>
    </row>
    <row r="1861" spans="1:25">
      <c r="A1861" s="13">
        <v>1861</v>
      </c>
      <c r="B1861" s="2">
        <v>1846</v>
      </c>
      <c r="C1861" s="1" t="s">
        <v>2472</v>
      </c>
      <c r="D1861" s="1" t="s">
        <v>1802</v>
      </c>
      <c r="E1861" s="20" t="s">
        <v>598</v>
      </c>
      <c r="F1861" s="19" t="s">
        <v>1295</v>
      </c>
      <c r="G1861" s="76">
        <v>0</v>
      </c>
      <c r="H1861" s="76">
        <v>0</v>
      </c>
      <c r="I1861" s="19" t="s">
        <v>1</v>
      </c>
      <c r="J1861" s="19" t="s">
        <v>2233</v>
      </c>
      <c r="K1861" s="14" t="str">
        <f t="shared" si="153"/>
        <v>NOT EQUAL</v>
      </c>
      <c r="L1861" s="10" t="s">
        <v>2241</v>
      </c>
      <c r="M1861" s="24" t="s">
        <v>3817</v>
      </c>
      <c r="N1861" s="24" t="s">
        <v>3906</v>
      </c>
      <c r="O1861"/>
      <c r="P1861"/>
      <c r="Q1861"/>
      <c r="R1861"/>
      <c r="S1861">
        <f t="shared" si="154"/>
        <v>277</v>
      </c>
      <c r="T1861"/>
      <c r="U1861" s="146"/>
      <c r="V1861" s="146"/>
      <c r="W1861" s="135" t="str">
        <f t="shared" si="152"/>
        <v/>
      </c>
      <c r="X1861" s="135" t="str">
        <f t="shared" ref="X1861:X1924" si="156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5"/>
        <v>1846</v>
      </c>
    </row>
    <row r="1862" spans="1:25">
      <c r="A1862" s="13">
        <v>1862</v>
      </c>
      <c r="B1862" s="2">
        <v>1847</v>
      </c>
      <c r="C1862" s="1" t="s">
        <v>2473</v>
      </c>
      <c r="D1862" s="1" t="s">
        <v>1802</v>
      </c>
      <c r="E1862" s="20" t="s">
        <v>598</v>
      </c>
      <c r="F1862" s="19" t="s">
        <v>1296</v>
      </c>
      <c r="G1862" s="76">
        <v>0</v>
      </c>
      <c r="H1862" s="76">
        <v>0</v>
      </c>
      <c r="I1862" s="19" t="s">
        <v>1</v>
      </c>
      <c r="J1862" s="19" t="s">
        <v>2233</v>
      </c>
      <c r="K1862" s="14" t="str">
        <f t="shared" si="153"/>
        <v>NOT EQUAL</v>
      </c>
      <c r="L1862" s="10" t="s">
        <v>2241</v>
      </c>
      <c r="M1862" s="24" t="s">
        <v>3818</v>
      </c>
      <c r="N1862" s="24" t="s">
        <v>3906</v>
      </c>
      <c r="O1862"/>
      <c r="P1862"/>
      <c r="Q1862"/>
      <c r="R1862"/>
      <c r="S1862">
        <f t="shared" si="154"/>
        <v>277</v>
      </c>
      <c r="T1862"/>
      <c r="U1862" s="146"/>
      <c r="V1862" s="146"/>
      <c r="W1862" s="135" t="str">
        <f t="shared" si="152"/>
        <v/>
      </c>
      <c r="X1862" s="135" t="str">
        <f t="shared" si="156"/>
        <v/>
      </c>
      <c r="Y1862" s="2">
        <f t="shared" si="155"/>
        <v>1847</v>
      </c>
    </row>
    <row r="1863" spans="1:25">
      <c r="A1863" s="13">
        <v>1863</v>
      </c>
      <c r="B1863" s="2">
        <v>1848</v>
      </c>
      <c r="C1863" s="1" t="s">
        <v>2471</v>
      </c>
      <c r="D1863" s="1" t="s">
        <v>1803</v>
      </c>
      <c r="E1863" s="20" t="s">
        <v>598</v>
      </c>
      <c r="F1863" s="19" t="s">
        <v>1297</v>
      </c>
      <c r="G1863" s="76">
        <v>0</v>
      </c>
      <c r="H1863" s="76">
        <v>0</v>
      </c>
      <c r="I1863" s="19" t="s">
        <v>1</v>
      </c>
      <c r="J1863" s="19" t="s">
        <v>2233</v>
      </c>
      <c r="K1863" s="14" t="str">
        <f t="shared" si="153"/>
        <v>NOT EQUAL</v>
      </c>
      <c r="L1863" s="10" t="s">
        <v>2241</v>
      </c>
      <c r="M1863" s="24" t="s">
        <v>3819</v>
      </c>
      <c r="N1863" s="24" t="s">
        <v>3906</v>
      </c>
      <c r="O1863"/>
      <c r="P1863"/>
      <c r="Q1863"/>
      <c r="R1863"/>
      <c r="S1863">
        <f t="shared" si="154"/>
        <v>277</v>
      </c>
      <c r="T1863"/>
      <c r="U1863" s="146"/>
      <c r="V1863" s="146"/>
      <c r="W1863" s="135" t="str">
        <f t="shared" ref="W1863:W1926" si="157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6"/>
        <v/>
      </c>
      <c r="Y1863" s="2">
        <f t="shared" si="155"/>
        <v>1848</v>
      </c>
    </row>
    <row r="1864" spans="1:25">
      <c r="A1864" s="13">
        <v>1864</v>
      </c>
      <c r="B1864" s="2">
        <v>1849</v>
      </c>
      <c r="C1864" s="1" t="s">
        <v>2472</v>
      </c>
      <c r="D1864" s="1" t="s">
        <v>1803</v>
      </c>
      <c r="E1864" s="20" t="s">
        <v>598</v>
      </c>
      <c r="F1864" s="19" t="s">
        <v>1298</v>
      </c>
      <c r="G1864" s="76">
        <v>0</v>
      </c>
      <c r="H1864" s="76">
        <v>0</v>
      </c>
      <c r="I1864" s="19" t="s">
        <v>1</v>
      </c>
      <c r="J1864" s="19" t="s">
        <v>2233</v>
      </c>
      <c r="K1864" s="14" t="str">
        <f t="shared" si="153"/>
        <v>NOT EQUAL</v>
      </c>
      <c r="L1864" s="10" t="s">
        <v>2241</v>
      </c>
      <c r="M1864" s="24" t="s">
        <v>3820</v>
      </c>
      <c r="N1864" s="24" t="s">
        <v>3906</v>
      </c>
      <c r="O1864"/>
      <c r="P1864"/>
      <c r="Q1864"/>
      <c r="R1864"/>
      <c r="S1864">
        <f t="shared" si="154"/>
        <v>277</v>
      </c>
      <c r="T1864"/>
      <c r="U1864" s="146"/>
      <c r="V1864" s="146"/>
      <c r="W1864" s="135" t="str">
        <f t="shared" si="157"/>
        <v/>
      </c>
      <c r="X1864" s="135" t="str">
        <f t="shared" si="156"/>
        <v/>
      </c>
      <c r="Y1864" s="2">
        <f t="shared" si="155"/>
        <v>1849</v>
      </c>
    </row>
    <row r="1865" spans="1:25">
      <c r="A1865" s="13">
        <v>1865</v>
      </c>
      <c r="B1865" s="2">
        <v>1850</v>
      </c>
      <c r="C1865" s="1" t="s">
        <v>2473</v>
      </c>
      <c r="D1865" s="1" t="s">
        <v>1803</v>
      </c>
      <c r="E1865" s="20" t="s">
        <v>598</v>
      </c>
      <c r="F1865" s="19" t="s">
        <v>1299</v>
      </c>
      <c r="G1865" s="76">
        <v>0</v>
      </c>
      <c r="H1865" s="76">
        <v>0</v>
      </c>
      <c r="I1865" s="19" t="s">
        <v>1</v>
      </c>
      <c r="J1865" s="19" t="s">
        <v>2233</v>
      </c>
      <c r="K1865" s="14" t="str">
        <f t="shared" si="153"/>
        <v>NOT EQUAL</v>
      </c>
      <c r="L1865" s="10" t="s">
        <v>2241</v>
      </c>
      <c r="M1865" s="24" t="s">
        <v>3821</v>
      </c>
      <c r="N1865" s="24" t="s">
        <v>3906</v>
      </c>
      <c r="O1865"/>
      <c r="P1865"/>
      <c r="Q1865"/>
      <c r="R1865"/>
      <c r="S1865">
        <f t="shared" si="154"/>
        <v>277</v>
      </c>
      <c r="T1865"/>
      <c r="U1865" s="146"/>
      <c r="V1865" s="146"/>
      <c r="W1865" s="135" t="str">
        <f t="shared" si="157"/>
        <v/>
      </c>
      <c r="X1865" s="135" t="str">
        <f t="shared" si="156"/>
        <v/>
      </c>
      <c r="Y1865" s="2">
        <f t="shared" si="155"/>
        <v>1850</v>
      </c>
    </row>
    <row r="1866" spans="1:25">
      <c r="A1866" s="13">
        <v>1866</v>
      </c>
      <c r="B1866" s="2">
        <v>1851</v>
      </c>
      <c r="C1866" s="1" t="s">
        <v>2471</v>
      </c>
      <c r="D1866" s="1" t="s">
        <v>1804</v>
      </c>
      <c r="E1866" s="20" t="s">
        <v>598</v>
      </c>
      <c r="F1866" s="19" t="s">
        <v>1300</v>
      </c>
      <c r="G1866" s="76">
        <v>0</v>
      </c>
      <c r="H1866" s="76">
        <v>0</v>
      </c>
      <c r="I1866" s="19" t="s">
        <v>1</v>
      </c>
      <c r="J1866" s="19" t="s">
        <v>2233</v>
      </c>
      <c r="K1866" s="14" t="str">
        <f t="shared" si="153"/>
        <v>NOT EQUAL</v>
      </c>
      <c r="L1866" s="10" t="s">
        <v>2241</v>
      </c>
      <c r="M1866" s="24" t="s">
        <v>3822</v>
      </c>
      <c r="N1866" s="24" t="s">
        <v>3906</v>
      </c>
      <c r="O1866"/>
      <c r="P1866"/>
      <c r="Q1866"/>
      <c r="R1866"/>
      <c r="S1866">
        <f t="shared" si="154"/>
        <v>277</v>
      </c>
      <c r="T1866"/>
      <c r="U1866" s="146"/>
      <c r="V1866" s="146"/>
      <c r="W1866" s="135" t="str">
        <f t="shared" si="157"/>
        <v/>
      </c>
      <c r="X1866" s="135" t="str">
        <f t="shared" si="156"/>
        <v/>
      </c>
      <c r="Y1866" s="2">
        <f t="shared" si="155"/>
        <v>1851</v>
      </c>
    </row>
    <row r="1867" spans="1:25">
      <c r="A1867" s="13">
        <v>1867</v>
      </c>
      <c r="B1867" s="2">
        <v>1852</v>
      </c>
      <c r="C1867" s="1" t="s">
        <v>2472</v>
      </c>
      <c r="D1867" s="1" t="s">
        <v>1804</v>
      </c>
      <c r="E1867" s="20" t="s">
        <v>598</v>
      </c>
      <c r="F1867" s="19" t="s">
        <v>1301</v>
      </c>
      <c r="G1867" s="76">
        <v>0</v>
      </c>
      <c r="H1867" s="76">
        <v>0</v>
      </c>
      <c r="I1867" s="19" t="s">
        <v>1</v>
      </c>
      <c r="J1867" s="19" t="s">
        <v>2233</v>
      </c>
      <c r="K1867" s="14" t="str">
        <f t="shared" si="153"/>
        <v>NOT EQUAL</v>
      </c>
      <c r="L1867" s="10" t="s">
        <v>2241</v>
      </c>
      <c r="M1867" s="24" t="s">
        <v>3823</v>
      </c>
      <c r="N1867" s="24" t="s">
        <v>3906</v>
      </c>
      <c r="O1867"/>
      <c r="P1867"/>
      <c r="Q1867"/>
      <c r="R1867"/>
      <c r="S1867">
        <f t="shared" si="154"/>
        <v>277</v>
      </c>
      <c r="T1867"/>
      <c r="U1867" s="146"/>
      <c r="V1867" s="146"/>
      <c r="W1867" s="135" t="str">
        <f t="shared" si="157"/>
        <v/>
      </c>
      <c r="X1867" s="135" t="str">
        <f t="shared" si="156"/>
        <v/>
      </c>
      <c r="Y1867" s="2">
        <f t="shared" si="155"/>
        <v>1852</v>
      </c>
    </row>
    <row r="1868" spans="1:25">
      <c r="A1868" s="13">
        <v>1868</v>
      </c>
      <c r="B1868" s="2">
        <v>1853</v>
      </c>
      <c r="C1868" s="1" t="s">
        <v>2473</v>
      </c>
      <c r="D1868" s="1" t="s">
        <v>1804</v>
      </c>
      <c r="E1868" s="20" t="s">
        <v>598</v>
      </c>
      <c r="F1868" s="19" t="s">
        <v>1302</v>
      </c>
      <c r="G1868" s="76">
        <v>0</v>
      </c>
      <c r="H1868" s="76">
        <v>0</v>
      </c>
      <c r="I1868" s="19" t="s">
        <v>1</v>
      </c>
      <c r="J1868" s="19" t="s">
        <v>2233</v>
      </c>
      <c r="K1868" s="14" t="str">
        <f t="shared" si="153"/>
        <v>NOT EQUAL</v>
      </c>
      <c r="L1868" s="10" t="s">
        <v>2241</v>
      </c>
      <c r="M1868" s="24" t="s">
        <v>3824</v>
      </c>
      <c r="N1868" s="24" t="s">
        <v>3906</v>
      </c>
      <c r="O1868"/>
      <c r="P1868"/>
      <c r="Q1868"/>
      <c r="R1868"/>
      <c r="S1868">
        <f t="shared" si="154"/>
        <v>277</v>
      </c>
      <c r="T1868"/>
      <c r="U1868" s="146"/>
      <c r="V1868" s="146"/>
      <c r="W1868" s="135" t="str">
        <f t="shared" si="157"/>
        <v/>
      </c>
      <c r="X1868" s="135" t="str">
        <f t="shared" si="156"/>
        <v/>
      </c>
      <c r="Y1868" s="2">
        <f t="shared" si="155"/>
        <v>1853</v>
      </c>
    </row>
    <row r="1869" spans="1:25">
      <c r="A1869" s="13">
        <v>1869</v>
      </c>
      <c r="B1869" s="2">
        <v>1854</v>
      </c>
      <c r="C1869" s="1" t="s">
        <v>2471</v>
      </c>
      <c r="D1869" s="1" t="s">
        <v>1805</v>
      </c>
      <c r="E1869" s="20" t="s">
        <v>598</v>
      </c>
      <c r="F1869" s="19" t="s">
        <v>1303</v>
      </c>
      <c r="G1869" s="76">
        <v>0</v>
      </c>
      <c r="H1869" s="76">
        <v>0</v>
      </c>
      <c r="I1869" s="19" t="s">
        <v>1</v>
      </c>
      <c r="J1869" s="19" t="s">
        <v>2233</v>
      </c>
      <c r="K1869" s="14" t="str">
        <f t="shared" si="153"/>
        <v>NOT EQUAL</v>
      </c>
      <c r="L1869" s="10" t="s">
        <v>2241</v>
      </c>
      <c r="M1869" s="24" t="s">
        <v>3825</v>
      </c>
      <c r="N1869" s="24" t="s">
        <v>3906</v>
      </c>
      <c r="O1869"/>
      <c r="P1869"/>
      <c r="Q1869"/>
      <c r="R1869"/>
      <c r="S1869">
        <f t="shared" si="154"/>
        <v>277</v>
      </c>
      <c r="T1869"/>
      <c r="U1869" s="146"/>
      <c r="V1869" s="146"/>
      <c r="W1869" s="135" t="str">
        <f t="shared" si="157"/>
        <v/>
      </c>
      <c r="X1869" s="135" t="str">
        <f t="shared" si="156"/>
        <v/>
      </c>
      <c r="Y1869" s="2">
        <f t="shared" si="155"/>
        <v>1854</v>
      </c>
    </row>
    <row r="1870" spans="1:25">
      <c r="A1870" s="13">
        <v>1870</v>
      </c>
      <c r="B1870" s="2">
        <v>1855</v>
      </c>
      <c r="C1870" s="1" t="s">
        <v>2472</v>
      </c>
      <c r="D1870" s="1" t="s">
        <v>1805</v>
      </c>
      <c r="E1870" s="20" t="s">
        <v>598</v>
      </c>
      <c r="F1870" s="19" t="s">
        <v>1304</v>
      </c>
      <c r="G1870" s="76">
        <v>0</v>
      </c>
      <c r="H1870" s="76">
        <v>0</v>
      </c>
      <c r="I1870" s="19" t="s">
        <v>1</v>
      </c>
      <c r="J1870" s="19" t="s">
        <v>2233</v>
      </c>
      <c r="K1870" s="14" t="str">
        <f t="shared" si="153"/>
        <v>NOT EQUAL</v>
      </c>
      <c r="L1870" s="10" t="s">
        <v>2241</v>
      </c>
      <c r="M1870" s="24" t="s">
        <v>3826</v>
      </c>
      <c r="N1870" s="24" t="s">
        <v>3906</v>
      </c>
      <c r="O1870"/>
      <c r="P1870"/>
      <c r="Q1870"/>
      <c r="R1870"/>
      <c r="S1870">
        <f t="shared" si="154"/>
        <v>277</v>
      </c>
      <c r="T1870"/>
      <c r="U1870" s="146"/>
      <c r="V1870" s="146"/>
      <c r="W1870" s="135" t="str">
        <f t="shared" si="157"/>
        <v/>
      </c>
      <c r="X1870" s="135" t="str">
        <f t="shared" si="156"/>
        <v/>
      </c>
      <c r="Y1870" s="2">
        <f t="shared" si="155"/>
        <v>1855</v>
      </c>
    </row>
    <row r="1871" spans="1:25">
      <c r="A1871" s="13">
        <v>1871</v>
      </c>
      <c r="B1871" s="2">
        <v>1856</v>
      </c>
      <c r="C1871" s="1" t="s">
        <v>2473</v>
      </c>
      <c r="D1871" s="1" t="s">
        <v>1805</v>
      </c>
      <c r="E1871" s="20" t="s">
        <v>598</v>
      </c>
      <c r="F1871" s="19" t="s">
        <v>1305</v>
      </c>
      <c r="G1871" s="76">
        <v>0</v>
      </c>
      <c r="H1871" s="76">
        <v>0</v>
      </c>
      <c r="I1871" s="19" t="s">
        <v>1</v>
      </c>
      <c r="J1871" s="19" t="s">
        <v>2233</v>
      </c>
      <c r="K1871" s="14" t="str">
        <f t="shared" si="153"/>
        <v>NOT EQUAL</v>
      </c>
      <c r="L1871" s="10" t="s">
        <v>2241</v>
      </c>
      <c r="M1871" s="24" t="s">
        <v>3827</v>
      </c>
      <c r="N1871" s="24" t="s">
        <v>3906</v>
      </c>
      <c r="O1871"/>
      <c r="P1871"/>
      <c r="Q1871"/>
      <c r="R1871"/>
      <c r="S1871">
        <f t="shared" si="154"/>
        <v>277</v>
      </c>
      <c r="T1871"/>
      <c r="U1871" s="146"/>
      <c r="V1871" s="146"/>
      <c r="W1871" s="135" t="str">
        <f t="shared" si="157"/>
        <v/>
      </c>
      <c r="X1871" s="135" t="str">
        <f t="shared" si="156"/>
        <v/>
      </c>
      <c r="Y1871" s="2">
        <f t="shared" si="155"/>
        <v>1856</v>
      </c>
    </row>
    <row r="1872" spans="1:25">
      <c r="A1872" s="13">
        <v>1872</v>
      </c>
      <c r="B1872" s="2">
        <v>1857</v>
      </c>
      <c r="C1872" s="1" t="s">
        <v>2471</v>
      </c>
      <c r="D1872" s="1" t="s">
        <v>1806</v>
      </c>
      <c r="E1872" s="20" t="s">
        <v>598</v>
      </c>
      <c r="F1872" s="19" t="s">
        <v>1306</v>
      </c>
      <c r="G1872" s="76">
        <v>0</v>
      </c>
      <c r="H1872" s="76">
        <v>0</v>
      </c>
      <c r="I1872" s="19" t="s">
        <v>1</v>
      </c>
      <c r="J1872" s="19" t="s">
        <v>2233</v>
      </c>
      <c r="K1872" s="14" t="str">
        <f t="shared" si="153"/>
        <v>NOT EQUAL</v>
      </c>
      <c r="L1872" s="10" t="s">
        <v>2241</v>
      </c>
      <c r="M1872" s="24" t="s">
        <v>3828</v>
      </c>
      <c r="N1872" s="24" t="s">
        <v>3906</v>
      </c>
      <c r="O1872"/>
      <c r="P1872"/>
      <c r="Q1872"/>
      <c r="R1872"/>
      <c r="S1872">
        <f t="shared" si="154"/>
        <v>277</v>
      </c>
      <c r="T1872"/>
      <c r="U1872" s="146"/>
      <c r="V1872" s="146"/>
      <c r="W1872" s="135" t="str">
        <f t="shared" si="157"/>
        <v/>
      </c>
      <c r="X1872" s="135" t="str">
        <f t="shared" si="156"/>
        <v/>
      </c>
      <c r="Y1872" s="2">
        <f t="shared" si="155"/>
        <v>1857</v>
      </c>
    </row>
    <row r="1873" spans="1:25">
      <c r="A1873" s="13">
        <v>1873</v>
      </c>
      <c r="B1873" s="2">
        <v>1858</v>
      </c>
      <c r="C1873" s="1" t="s">
        <v>2472</v>
      </c>
      <c r="D1873" s="1" t="s">
        <v>1806</v>
      </c>
      <c r="E1873" s="20" t="s">
        <v>598</v>
      </c>
      <c r="F1873" s="19" t="s">
        <v>1307</v>
      </c>
      <c r="G1873" s="76">
        <v>0</v>
      </c>
      <c r="H1873" s="76">
        <v>0</v>
      </c>
      <c r="I1873" s="19" t="s">
        <v>1</v>
      </c>
      <c r="J1873" s="19" t="s">
        <v>2233</v>
      </c>
      <c r="K1873" s="14" t="str">
        <f t="shared" si="153"/>
        <v>NOT EQUAL</v>
      </c>
      <c r="L1873" s="10" t="s">
        <v>2241</v>
      </c>
      <c r="M1873" s="24" t="s">
        <v>3829</v>
      </c>
      <c r="N1873" s="24" t="s">
        <v>3906</v>
      </c>
      <c r="O1873"/>
      <c r="P1873"/>
      <c r="Q1873"/>
      <c r="R1873"/>
      <c r="S1873">
        <f t="shared" si="154"/>
        <v>277</v>
      </c>
      <c r="T1873"/>
      <c r="U1873" s="146"/>
      <c r="V1873" s="146"/>
      <c r="W1873" s="135" t="str">
        <f t="shared" si="157"/>
        <v/>
      </c>
      <c r="X1873" s="135" t="str">
        <f t="shared" si="156"/>
        <v/>
      </c>
      <c r="Y1873" s="2">
        <f t="shared" si="155"/>
        <v>1858</v>
      </c>
    </row>
    <row r="1874" spans="1:25">
      <c r="A1874" s="13">
        <v>1874</v>
      </c>
      <c r="B1874" s="2">
        <v>1859</v>
      </c>
      <c r="C1874" s="1" t="s">
        <v>2473</v>
      </c>
      <c r="D1874" s="1" t="s">
        <v>1806</v>
      </c>
      <c r="E1874" s="20" t="s">
        <v>598</v>
      </c>
      <c r="F1874" s="19" t="s">
        <v>1308</v>
      </c>
      <c r="G1874" s="76">
        <v>0</v>
      </c>
      <c r="H1874" s="76">
        <v>0</v>
      </c>
      <c r="I1874" s="19" t="s">
        <v>1</v>
      </c>
      <c r="J1874" s="19" t="s">
        <v>2233</v>
      </c>
      <c r="K1874" s="14" t="str">
        <f t="shared" si="153"/>
        <v>NOT EQUAL</v>
      </c>
      <c r="L1874" s="10" t="s">
        <v>2241</v>
      </c>
      <c r="M1874" s="24" t="s">
        <v>3830</v>
      </c>
      <c r="N1874" s="24" t="s">
        <v>3906</v>
      </c>
      <c r="O1874"/>
      <c r="P1874"/>
      <c r="Q1874"/>
      <c r="R1874"/>
      <c r="S1874">
        <f t="shared" si="154"/>
        <v>277</v>
      </c>
      <c r="T1874"/>
      <c r="U1874" s="146"/>
      <c r="V1874" s="146"/>
      <c r="W1874" s="135" t="str">
        <f t="shared" si="157"/>
        <v/>
      </c>
      <c r="X1874" s="135" t="str">
        <f t="shared" si="156"/>
        <v/>
      </c>
      <c r="Y1874" s="2">
        <f t="shared" si="155"/>
        <v>1859</v>
      </c>
    </row>
    <row r="1875" spans="1:25">
      <c r="A1875" s="13">
        <v>1875</v>
      </c>
      <c r="B1875" s="2">
        <v>1860</v>
      </c>
      <c r="C1875" s="1" t="s">
        <v>2471</v>
      </c>
      <c r="D1875" s="1" t="s">
        <v>1807</v>
      </c>
      <c r="E1875" s="20" t="s">
        <v>598</v>
      </c>
      <c r="F1875" s="19" t="s">
        <v>1309</v>
      </c>
      <c r="G1875" s="76">
        <v>0</v>
      </c>
      <c r="H1875" s="76">
        <v>0</v>
      </c>
      <c r="I1875" s="19" t="s">
        <v>1</v>
      </c>
      <c r="J1875" s="19" t="s">
        <v>2233</v>
      </c>
      <c r="K1875" s="14" t="str">
        <f t="shared" si="153"/>
        <v>NOT EQUAL</v>
      </c>
      <c r="L1875" s="10" t="s">
        <v>2241</v>
      </c>
      <c r="M1875" s="24" t="s">
        <v>3831</v>
      </c>
      <c r="N1875" s="24" t="s">
        <v>3906</v>
      </c>
      <c r="O1875"/>
      <c r="P1875"/>
      <c r="Q1875"/>
      <c r="R1875"/>
      <c r="S1875">
        <f t="shared" si="154"/>
        <v>277</v>
      </c>
      <c r="T1875"/>
      <c r="U1875" s="146"/>
      <c r="V1875" s="146"/>
      <c r="W1875" s="135" t="str">
        <f t="shared" si="157"/>
        <v/>
      </c>
      <c r="X1875" s="135" t="str">
        <f t="shared" si="156"/>
        <v/>
      </c>
      <c r="Y1875" s="2">
        <f t="shared" si="155"/>
        <v>1860</v>
      </c>
    </row>
    <row r="1876" spans="1:25">
      <c r="A1876" s="13">
        <v>1876</v>
      </c>
      <c r="B1876" s="2">
        <v>1861</v>
      </c>
      <c r="C1876" s="1" t="s">
        <v>2472</v>
      </c>
      <c r="D1876" s="1" t="s">
        <v>1807</v>
      </c>
      <c r="E1876" s="20" t="s">
        <v>598</v>
      </c>
      <c r="F1876" s="19" t="s">
        <v>1310</v>
      </c>
      <c r="G1876" s="76">
        <v>0</v>
      </c>
      <c r="H1876" s="76">
        <v>0</v>
      </c>
      <c r="I1876" s="19" t="s">
        <v>1</v>
      </c>
      <c r="J1876" s="19" t="s">
        <v>2233</v>
      </c>
      <c r="K1876" s="14" t="str">
        <f t="shared" si="153"/>
        <v>NOT EQUAL</v>
      </c>
      <c r="L1876" s="10" t="s">
        <v>2241</v>
      </c>
      <c r="M1876" s="24" t="s">
        <v>3832</v>
      </c>
      <c r="N1876" s="24" t="s">
        <v>3906</v>
      </c>
      <c r="O1876"/>
      <c r="P1876"/>
      <c r="Q1876"/>
      <c r="R1876"/>
      <c r="S1876">
        <f t="shared" si="154"/>
        <v>277</v>
      </c>
      <c r="T1876"/>
      <c r="U1876" s="146"/>
      <c r="V1876" s="146"/>
      <c r="W1876" s="135" t="str">
        <f t="shared" si="157"/>
        <v/>
      </c>
      <c r="X1876" s="135" t="str">
        <f t="shared" si="156"/>
        <v/>
      </c>
      <c r="Y1876" s="2">
        <f t="shared" si="155"/>
        <v>1861</v>
      </c>
    </row>
    <row r="1877" spans="1:25">
      <c r="A1877" s="13">
        <v>1877</v>
      </c>
      <c r="B1877" s="2">
        <v>1862</v>
      </c>
      <c r="C1877" s="1" t="s">
        <v>2473</v>
      </c>
      <c r="D1877" s="1" t="s">
        <v>1807</v>
      </c>
      <c r="E1877" s="20" t="s">
        <v>598</v>
      </c>
      <c r="F1877" s="19" t="s">
        <v>1311</v>
      </c>
      <c r="G1877" s="76">
        <v>0</v>
      </c>
      <c r="H1877" s="76">
        <v>0</v>
      </c>
      <c r="I1877" s="19" t="s">
        <v>1</v>
      </c>
      <c r="J1877" s="19" t="s">
        <v>2233</v>
      </c>
      <c r="K1877" s="14" t="str">
        <f t="shared" ref="K1877:K1940" si="158">IF(E1877=F1877,"","NOT EQUAL")</f>
        <v>NOT EQUAL</v>
      </c>
      <c r="L1877" s="10" t="s">
        <v>2241</v>
      </c>
      <c r="M1877" s="24" t="s">
        <v>3833</v>
      </c>
      <c r="N1877" s="24" t="s">
        <v>3906</v>
      </c>
      <c r="O1877"/>
      <c r="P1877"/>
      <c r="Q1877"/>
      <c r="R1877"/>
      <c r="S1877">
        <f t="shared" si="154"/>
        <v>277</v>
      </c>
      <c r="T1877"/>
      <c r="U1877" s="146"/>
      <c r="V1877" s="146"/>
      <c r="W1877" s="135" t="str">
        <f t="shared" si="157"/>
        <v/>
      </c>
      <c r="X1877" s="135" t="str">
        <f t="shared" si="156"/>
        <v/>
      </c>
      <c r="Y1877" s="2">
        <f t="shared" si="155"/>
        <v>1862</v>
      </c>
    </row>
    <row r="1878" spans="1:25">
      <c r="A1878" s="13">
        <v>1878</v>
      </c>
      <c r="B1878" s="2">
        <v>1863</v>
      </c>
      <c r="C1878" s="1" t="s">
        <v>2471</v>
      </c>
      <c r="D1878" s="1" t="s">
        <v>1808</v>
      </c>
      <c r="E1878" s="20" t="s">
        <v>598</v>
      </c>
      <c r="F1878" s="19" t="s">
        <v>1312</v>
      </c>
      <c r="G1878" s="76">
        <v>0</v>
      </c>
      <c r="H1878" s="76">
        <v>0</v>
      </c>
      <c r="I1878" s="19" t="s">
        <v>1</v>
      </c>
      <c r="J1878" s="19" t="s">
        <v>2233</v>
      </c>
      <c r="K1878" s="14" t="str">
        <f t="shared" si="158"/>
        <v>NOT EQUAL</v>
      </c>
      <c r="L1878" s="10" t="s">
        <v>2241</v>
      </c>
      <c r="M1878" s="24" t="s">
        <v>3834</v>
      </c>
      <c r="N1878" s="24" t="s">
        <v>3906</v>
      </c>
      <c r="O1878"/>
      <c r="P1878"/>
      <c r="Q1878"/>
      <c r="R1878"/>
      <c r="S1878">
        <f t="shared" si="154"/>
        <v>277</v>
      </c>
      <c r="T1878"/>
      <c r="U1878" s="146"/>
      <c r="V1878" s="146"/>
      <c r="W1878" s="135" t="str">
        <f t="shared" si="157"/>
        <v/>
      </c>
      <c r="X1878" s="135" t="str">
        <f t="shared" si="156"/>
        <v/>
      </c>
      <c r="Y1878" s="2">
        <f t="shared" si="155"/>
        <v>1863</v>
      </c>
    </row>
    <row r="1879" spans="1:25">
      <c r="A1879" s="13">
        <v>1879</v>
      </c>
      <c r="B1879" s="2">
        <v>1864</v>
      </c>
      <c r="C1879" s="1" t="s">
        <v>2472</v>
      </c>
      <c r="D1879" s="1" t="s">
        <v>1808</v>
      </c>
      <c r="E1879" s="20" t="s">
        <v>598</v>
      </c>
      <c r="F1879" s="19" t="s">
        <v>1313</v>
      </c>
      <c r="G1879" s="76">
        <v>0</v>
      </c>
      <c r="H1879" s="76">
        <v>0</v>
      </c>
      <c r="I1879" s="19" t="s">
        <v>1</v>
      </c>
      <c r="J1879" s="19" t="s">
        <v>2233</v>
      </c>
      <c r="K1879" s="14" t="str">
        <f t="shared" si="158"/>
        <v>NOT EQUAL</v>
      </c>
      <c r="L1879" s="10" t="s">
        <v>2241</v>
      </c>
      <c r="M1879" s="24" t="s">
        <v>3835</v>
      </c>
      <c r="N1879" s="24" t="s">
        <v>3906</v>
      </c>
      <c r="O1879"/>
      <c r="P1879"/>
      <c r="Q1879"/>
      <c r="R1879"/>
      <c r="S1879">
        <f t="shared" si="154"/>
        <v>277</v>
      </c>
      <c r="T1879"/>
      <c r="U1879" s="146"/>
      <c r="V1879" s="146"/>
      <c r="W1879" s="135" t="str">
        <f t="shared" si="157"/>
        <v/>
      </c>
      <c r="X1879" s="135" t="str">
        <f t="shared" si="156"/>
        <v/>
      </c>
      <c r="Y1879" s="2">
        <f t="shared" si="155"/>
        <v>1864</v>
      </c>
    </row>
    <row r="1880" spans="1:25">
      <c r="A1880" s="13">
        <v>1880</v>
      </c>
      <c r="B1880" s="2">
        <v>1865</v>
      </c>
      <c r="C1880" s="1" t="s">
        <v>2473</v>
      </c>
      <c r="D1880" s="1" t="s">
        <v>1808</v>
      </c>
      <c r="E1880" s="20" t="s">
        <v>598</v>
      </c>
      <c r="F1880" s="19" t="s">
        <v>1314</v>
      </c>
      <c r="G1880" s="76">
        <v>0</v>
      </c>
      <c r="H1880" s="76">
        <v>0</v>
      </c>
      <c r="I1880" s="19" t="s">
        <v>1</v>
      </c>
      <c r="J1880" s="19" t="s">
        <v>2233</v>
      </c>
      <c r="K1880" s="14" t="str">
        <f t="shared" si="158"/>
        <v>NOT EQUAL</v>
      </c>
      <c r="L1880" s="10" t="s">
        <v>2241</v>
      </c>
      <c r="M1880" s="24" t="s">
        <v>3836</v>
      </c>
      <c r="N1880" s="24" t="s">
        <v>3906</v>
      </c>
      <c r="O1880"/>
      <c r="P1880"/>
      <c r="Q1880"/>
      <c r="R1880"/>
      <c r="S1880">
        <f t="shared" si="154"/>
        <v>277</v>
      </c>
      <c r="T1880"/>
      <c r="U1880" s="146"/>
      <c r="V1880" s="146"/>
      <c r="W1880" s="135" t="str">
        <f t="shared" si="157"/>
        <v/>
      </c>
      <c r="X1880" s="135" t="str">
        <f t="shared" si="156"/>
        <v/>
      </c>
      <c r="Y1880" s="2">
        <f t="shared" si="155"/>
        <v>1865</v>
      </c>
    </row>
    <row r="1881" spans="1:25">
      <c r="A1881" s="13">
        <v>1881</v>
      </c>
      <c r="B1881" s="2">
        <v>1866</v>
      </c>
      <c r="C1881" s="1" t="s">
        <v>2471</v>
      </c>
      <c r="D1881" s="1" t="s">
        <v>1809</v>
      </c>
      <c r="E1881" s="20" t="s">
        <v>598</v>
      </c>
      <c r="F1881" s="19" t="s">
        <v>1315</v>
      </c>
      <c r="G1881" s="76">
        <v>0</v>
      </c>
      <c r="H1881" s="76">
        <v>0</v>
      </c>
      <c r="I1881" s="19" t="s">
        <v>1</v>
      </c>
      <c r="J1881" s="19" t="s">
        <v>2233</v>
      </c>
      <c r="K1881" s="14" t="str">
        <f t="shared" si="158"/>
        <v>NOT EQUAL</v>
      </c>
      <c r="L1881" s="10" t="s">
        <v>2241</v>
      </c>
      <c r="M1881" s="24" t="s">
        <v>3837</v>
      </c>
      <c r="N1881" s="24" t="s">
        <v>3906</v>
      </c>
      <c r="O1881"/>
      <c r="P1881"/>
      <c r="Q1881"/>
      <c r="R1881"/>
      <c r="S1881">
        <f t="shared" si="154"/>
        <v>277</v>
      </c>
      <c r="T1881"/>
      <c r="U1881" s="146"/>
      <c r="V1881" s="146"/>
      <c r="W1881" s="135" t="str">
        <f t="shared" si="157"/>
        <v/>
      </c>
      <c r="X1881" s="135" t="str">
        <f t="shared" si="156"/>
        <v/>
      </c>
      <c r="Y1881" s="2">
        <f t="shared" si="155"/>
        <v>1866</v>
      </c>
    </row>
    <row r="1882" spans="1:25">
      <c r="A1882" s="13">
        <v>1882</v>
      </c>
      <c r="B1882" s="2">
        <v>1867</v>
      </c>
      <c r="C1882" s="1" t="s">
        <v>2472</v>
      </c>
      <c r="D1882" s="1" t="s">
        <v>1809</v>
      </c>
      <c r="E1882" s="20" t="s">
        <v>598</v>
      </c>
      <c r="F1882" s="19" t="s">
        <v>1316</v>
      </c>
      <c r="G1882" s="76">
        <v>0</v>
      </c>
      <c r="H1882" s="76">
        <v>0</v>
      </c>
      <c r="I1882" s="19" t="s">
        <v>1</v>
      </c>
      <c r="J1882" s="19" t="s">
        <v>2233</v>
      </c>
      <c r="K1882" s="14" t="str">
        <f t="shared" si="158"/>
        <v>NOT EQUAL</v>
      </c>
      <c r="L1882" s="10" t="s">
        <v>2241</v>
      </c>
      <c r="M1882" s="24" t="s">
        <v>3838</v>
      </c>
      <c r="N1882" s="24" t="s">
        <v>3906</v>
      </c>
      <c r="O1882"/>
      <c r="P1882"/>
      <c r="Q1882"/>
      <c r="R1882"/>
      <c r="S1882">
        <f t="shared" si="154"/>
        <v>277</v>
      </c>
      <c r="T1882"/>
      <c r="U1882" s="146"/>
      <c r="V1882" s="146"/>
      <c r="W1882" s="135" t="str">
        <f t="shared" si="157"/>
        <v/>
      </c>
      <c r="X1882" s="135" t="str">
        <f t="shared" si="156"/>
        <v/>
      </c>
      <c r="Y1882" s="2">
        <f t="shared" si="155"/>
        <v>1867</v>
      </c>
    </row>
    <row r="1883" spans="1:25">
      <c r="A1883" s="13">
        <v>1883</v>
      </c>
      <c r="B1883" s="2">
        <v>1868</v>
      </c>
      <c r="C1883" s="1" t="s">
        <v>2473</v>
      </c>
      <c r="D1883" s="1" t="s">
        <v>1809</v>
      </c>
      <c r="E1883" s="20" t="s">
        <v>598</v>
      </c>
      <c r="F1883" s="19" t="s">
        <v>1317</v>
      </c>
      <c r="G1883" s="76">
        <v>0</v>
      </c>
      <c r="H1883" s="76">
        <v>0</v>
      </c>
      <c r="I1883" s="19" t="s">
        <v>1</v>
      </c>
      <c r="J1883" s="19" t="s">
        <v>2233</v>
      </c>
      <c r="K1883" s="14" t="str">
        <f t="shared" si="158"/>
        <v>NOT EQUAL</v>
      </c>
      <c r="L1883" s="10" t="s">
        <v>2241</v>
      </c>
      <c r="M1883" s="24" t="s">
        <v>3839</v>
      </c>
      <c r="N1883" s="24" t="s">
        <v>3906</v>
      </c>
      <c r="O1883"/>
      <c r="P1883"/>
      <c r="Q1883"/>
      <c r="R1883"/>
      <c r="S1883">
        <f t="shared" si="154"/>
        <v>277</v>
      </c>
      <c r="T1883"/>
      <c r="U1883" s="146"/>
      <c r="V1883" s="146"/>
      <c r="W1883" s="135" t="str">
        <f t="shared" si="157"/>
        <v/>
      </c>
      <c r="X1883" s="135" t="str">
        <f t="shared" si="156"/>
        <v/>
      </c>
      <c r="Y1883" s="2">
        <f t="shared" si="155"/>
        <v>1868</v>
      </c>
    </row>
    <row r="1884" spans="1:25">
      <c r="A1884" s="13">
        <v>1884</v>
      </c>
      <c r="B1884" s="2">
        <v>1869</v>
      </c>
      <c r="C1884" s="1" t="s">
        <v>2471</v>
      </c>
      <c r="D1884" s="1" t="s">
        <v>1810</v>
      </c>
      <c r="E1884" s="20" t="s">
        <v>598</v>
      </c>
      <c r="F1884" s="19" t="s">
        <v>1318</v>
      </c>
      <c r="G1884" s="76">
        <v>0</v>
      </c>
      <c r="H1884" s="76">
        <v>0</v>
      </c>
      <c r="I1884" s="19" t="s">
        <v>1</v>
      </c>
      <c r="J1884" s="19" t="s">
        <v>2233</v>
      </c>
      <c r="K1884" s="14" t="str">
        <f t="shared" si="158"/>
        <v>NOT EQUAL</v>
      </c>
      <c r="L1884" s="10" t="s">
        <v>2241</v>
      </c>
      <c r="M1884" s="24" t="s">
        <v>3840</v>
      </c>
      <c r="N1884" s="24" t="s">
        <v>3906</v>
      </c>
      <c r="O1884"/>
      <c r="P1884"/>
      <c r="Q1884"/>
      <c r="R1884"/>
      <c r="S1884">
        <f t="shared" si="154"/>
        <v>277</v>
      </c>
      <c r="T1884"/>
      <c r="U1884" s="146"/>
      <c r="V1884" s="146"/>
      <c r="W1884" s="135" t="str">
        <f t="shared" si="157"/>
        <v/>
      </c>
      <c r="X1884" s="135" t="str">
        <f t="shared" si="156"/>
        <v/>
      </c>
      <c r="Y1884" s="2">
        <f t="shared" si="155"/>
        <v>1869</v>
      </c>
    </row>
    <row r="1885" spans="1:25">
      <c r="A1885" s="13">
        <v>1885</v>
      </c>
      <c r="B1885" s="2">
        <v>1870</v>
      </c>
      <c r="C1885" s="1" t="s">
        <v>2472</v>
      </c>
      <c r="D1885" s="1" t="s">
        <v>1810</v>
      </c>
      <c r="E1885" s="20" t="s">
        <v>598</v>
      </c>
      <c r="F1885" s="19" t="s">
        <v>1319</v>
      </c>
      <c r="G1885" s="76">
        <v>0</v>
      </c>
      <c r="H1885" s="76">
        <v>0</v>
      </c>
      <c r="I1885" s="19" t="s">
        <v>1</v>
      </c>
      <c r="J1885" s="19" t="s">
        <v>2233</v>
      </c>
      <c r="K1885" s="14" t="str">
        <f t="shared" si="158"/>
        <v>NOT EQUAL</v>
      </c>
      <c r="L1885" s="10" t="s">
        <v>2241</v>
      </c>
      <c r="M1885" s="24" t="s">
        <v>3841</v>
      </c>
      <c r="N1885" s="24" t="s">
        <v>3906</v>
      </c>
      <c r="O1885"/>
      <c r="P1885"/>
      <c r="Q1885"/>
      <c r="R1885"/>
      <c r="S1885">
        <f t="shared" si="154"/>
        <v>277</v>
      </c>
      <c r="T1885"/>
      <c r="U1885" s="146"/>
      <c r="V1885" s="146"/>
      <c r="W1885" s="135" t="str">
        <f t="shared" si="157"/>
        <v/>
      </c>
      <c r="X1885" s="135" t="str">
        <f t="shared" si="156"/>
        <v/>
      </c>
      <c r="Y1885" s="2">
        <f t="shared" si="155"/>
        <v>1870</v>
      </c>
    </row>
    <row r="1886" spans="1:25">
      <c r="A1886" s="13">
        <v>1886</v>
      </c>
      <c r="B1886" s="2">
        <v>1871</v>
      </c>
      <c r="C1886" s="1" t="s">
        <v>2473</v>
      </c>
      <c r="D1886" s="1" t="s">
        <v>1810</v>
      </c>
      <c r="E1886" s="20" t="s">
        <v>598</v>
      </c>
      <c r="F1886" s="19" t="s">
        <v>1320</v>
      </c>
      <c r="G1886" s="76">
        <v>0</v>
      </c>
      <c r="H1886" s="76">
        <v>0</v>
      </c>
      <c r="I1886" s="19" t="s">
        <v>1</v>
      </c>
      <c r="J1886" s="19" t="s">
        <v>2233</v>
      </c>
      <c r="K1886" s="14" t="str">
        <f t="shared" si="158"/>
        <v>NOT EQUAL</v>
      </c>
      <c r="L1886" s="10" t="s">
        <v>2241</v>
      </c>
      <c r="M1886" s="24" t="s">
        <v>3842</v>
      </c>
      <c r="N1886" s="24" t="s">
        <v>3906</v>
      </c>
      <c r="O1886"/>
      <c r="P1886"/>
      <c r="Q1886"/>
      <c r="R1886"/>
      <c r="S1886">
        <f t="shared" si="154"/>
        <v>277</v>
      </c>
      <c r="T1886"/>
      <c r="U1886" s="146"/>
      <c r="V1886" s="146"/>
      <c r="W1886" s="135" t="str">
        <f t="shared" si="157"/>
        <v/>
      </c>
      <c r="X1886" s="135" t="str">
        <f t="shared" si="156"/>
        <v/>
      </c>
      <c r="Y1886" s="2">
        <f t="shared" si="155"/>
        <v>1871</v>
      </c>
    </row>
    <row r="1887" spans="1:25">
      <c r="A1887" s="13">
        <v>1887</v>
      </c>
      <c r="B1887" s="2">
        <v>1872</v>
      </c>
      <c r="C1887" s="1" t="s">
        <v>2471</v>
      </c>
      <c r="D1887" s="1" t="s">
        <v>1811</v>
      </c>
      <c r="E1887" s="20" t="s">
        <v>598</v>
      </c>
      <c r="F1887" s="19" t="s">
        <v>1321</v>
      </c>
      <c r="G1887" s="76">
        <v>0</v>
      </c>
      <c r="H1887" s="76">
        <v>0</v>
      </c>
      <c r="I1887" s="19" t="s">
        <v>1</v>
      </c>
      <c r="J1887" s="19" t="s">
        <v>2233</v>
      </c>
      <c r="K1887" s="14" t="str">
        <f t="shared" si="158"/>
        <v>NOT EQUAL</v>
      </c>
      <c r="L1887" s="10" t="s">
        <v>2241</v>
      </c>
      <c r="M1887" s="24" t="s">
        <v>3843</v>
      </c>
      <c r="N1887" s="24" t="s">
        <v>3906</v>
      </c>
      <c r="O1887"/>
      <c r="P1887"/>
      <c r="Q1887"/>
      <c r="R1887"/>
      <c r="S1887">
        <f t="shared" si="154"/>
        <v>277</v>
      </c>
      <c r="T1887"/>
      <c r="U1887" s="146"/>
      <c r="V1887" s="146"/>
      <c r="W1887" s="135" t="str">
        <f t="shared" si="157"/>
        <v/>
      </c>
      <c r="X1887" s="135" t="str">
        <f t="shared" si="156"/>
        <v/>
      </c>
      <c r="Y1887" s="2">
        <f t="shared" si="155"/>
        <v>1872</v>
      </c>
    </row>
    <row r="1888" spans="1:25">
      <c r="A1888" s="13">
        <v>1888</v>
      </c>
      <c r="B1888" s="2">
        <v>1873</v>
      </c>
      <c r="C1888" s="1" t="s">
        <v>2472</v>
      </c>
      <c r="D1888" s="1" t="s">
        <v>1811</v>
      </c>
      <c r="E1888" s="20" t="s">
        <v>598</v>
      </c>
      <c r="F1888" s="19" t="s">
        <v>1322</v>
      </c>
      <c r="G1888" s="76">
        <v>0</v>
      </c>
      <c r="H1888" s="76">
        <v>0</v>
      </c>
      <c r="I1888" s="19" t="s">
        <v>1</v>
      </c>
      <c r="J1888" s="19" t="s">
        <v>2233</v>
      </c>
      <c r="K1888" s="14" t="str">
        <f t="shared" si="158"/>
        <v>NOT EQUAL</v>
      </c>
      <c r="L1888" s="10" t="s">
        <v>2241</v>
      </c>
      <c r="M1888" s="24" t="s">
        <v>3844</v>
      </c>
      <c r="N1888" s="24" t="s">
        <v>3906</v>
      </c>
      <c r="O1888"/>
      <c r="P1888"/>
      <c r="Q1888"/>
      <c r="R1888"/>
      <c r="S1888">
        <f t="shared" si="154"/>
        <v>277</v>
      </c>
      <c r="T1888"/>
      <c r="U1888" s="146"/>
      <c r="V1888" s="146"/>
      <c r="W1888" s="135" t="str">
        <f t="shared" si="157"/>
        <v/>
      </c>
      <c r="X1888" s="135" t="str">
        <f t="shared" si="156"/>
        <v/>
      </c>
      <c r="Y1888" s="2">
        <f t="shared" si="155"/>
        <v>1873</v>
      </c>
    </row>
    <row r="1889" spans="1:25">
      <c r="A1889" s="13">
        <v>1889</v>
      </c>
      <c r="B1889" s="2">
        <v>1874</v>
      </c>
      <c r="C1889" s="1" t="s">
        <v>2473</v>
      </c>
      <c r="D1889" s="1" t="s">
        <v>1811</v>
      </c>
      <c r="E1889" s="20" t="s">
        <v>598</v>
      </c>
      <c r="F1889" s="19" t="s">
        <v>1323</v>
      </c>
      <c r="G1889" s="76">
        <v>0</v>
      </c>
      <c r="H1889" s="76">
        <v>0</v>
      </c>
      <c r="I1889" s="19" t="s">
        <v>1</v>
      </c>
      <c r="J1889" s="19" t="s">
        <v>2233</v>
      </c>
      <c r="K1889" s="14" t="str">
        <f t="shared" si="158"/>
        <v>NOT EQUAL</v>
      </c>
      <c r="L1889" s="10" t="s">
        <v>2241</v>
      </c>
      <c r="M1889" s="24" t="s">
        <v>3845</v>
      </c>
      <c r="N1889" s="24" t="s">
        <v>3906</v>
      </c>
      <c r="O1889"/>
      <c r="P1889"/>
      <c r="Q1889"/>
      <c r="R1889"/>
      <c r="S1889">
        <f t="shared" si="154"/>
        <v>277</v>
      </c>
      <c r="T1889"/>
      <c r="U1889" s="146"/>
      <c r="V1889" s="146"/>
      <c r="W1889" s="135" t="str">
        <f t="shared" si="157"/>
        <v/>
      </c>
      <c r="X1889" s="135" t="str">
        <f t="shared" si="156"/>
        <v/>
      </c>
      <c r="Y1889" s="2">
        <f t="shared" si="155"/>
        <v>1874</v>
      </c>
    </row>
    <row r="1890" spans="1:25">
      <c r="A1890" s="13">
        <v>1890</v>
      </c>
      <c r="B1890" s="2">
        <v>1875</v>
      </c>
      <c r="C1890" s="1" t="s">
        <v>2471</v>
      </c>
      <c r="D1890" s="1" t="s">
        <v>1812</v>
      </c>
      <c r="E1890" s="20" t="s">
        <v>598</v>
      </c>
      <c r="F1890" s="19" t="s">
        <v>1324</v>
      </c>
      <c r="G1890" s="76">
        <v>0</v>
      </c>
      <c r="H1890" s="76">
        <v>0</v>
      </c>
      <c r="I1890" s="19" t="s">
        <v>1</v>
      </c>
      <c r="J1890" s="19" t="s">
        <v>2233</v>
      </c>
      <c r="K1890" s="14" t="str">
        <f t="shared" si="158"/>
        <v>NOT EQUAL</v>
      </c>
      <c r="L1890" s="10" t="s">
        <v>2241</v>
      </c>
      <c r="M1890" s="24" t="s">
        <v>3846</v>
      </c>
      <c r="N1890" s="24" t="s">
        <v>3906</v>
      </c>
      <c r="O1890"/>
      <c r="P1890"/>
      <c r="Q1890"/>
      <c r="R1890"/>
      <c r="S1890">
        <f t="shared" si="154"/>
        <v>277</v>
      </c>
      <c r="T1890"/>
      <c r="U1890" s="146"/>
      <c r="V1890" s="146"/>
      <c r="W1890" s="135" t="str">
        <f t="shared" si="157"/>
        <v/>
      </c>
      <c r="X1890" s="135" t="str">
        <f t="shared" si="156"/>
        <v/>
      </c>
      <c r="Y1890" s="2">
        <f t="shared" si="155"/>
        <v>1875</v>
      </c>
    </row>
    <row r="1891" spans="1:25">
      <c r="A1891" s="13">
        <v>1891</v>
      </c>
      <c r="B1891" s="2">
        <v>1876</v>
      </c>
      <c r="C1891" s="1" t="s">
        <v>2472</v>
      </c>
      <c r="D1891" s="1" t="s">
        <v>1812</v>
      </c>
      <c r="E1891" s="20" t="s">
        <v>598</v>
      </c>
      <c r="F1891" s="19" t="s">
        <v>1325</v>
      </c>
      <c r="G1891" s="76">
        <v>0</v>
      </c>
      <c r="H1891" s="76">
        <v>0</v>
      </c>
      <c r="I1891" s="19" t="s">
        <v>1</v>
      </c>
      <c r="J1891" s="19" t="s">
        <v>2233</v>
      </c>
      <c r="K1891" s="14" t="str">
        <f t="shared" si="158"/>
        <v>NOT EQUAL</v>
      </c>
      <c r="L1891" s="10" t="s">
        <v>2241</v>
      </c>
      <c r="M1891" s="24" t="s">
        <v>3847</v>
      </c>
      <c r="N1891" s="24" t="s">
        <v>3906</v>
      </c>
      <c r="O1891"/>
      <c r="P1891"/>
      <c r="Q1891"/>
      <c r="R1891"/>
      <c r="S1891">
        <f t="shared" si="154"/>
        <v>277</v>
      </c>
      <c r="T1891"/>
      <c r="U1891" s="146"/>
      <c r="V1891" s="146"/>
      <c r="W1891" s="135" t="str">
        <f t="shared" si="157"/>
        <v/>
      </c>
      <c r="X1891" s="135" t="str">
        <f t="shared" si="156"/>
        <v/>
      </c>
      <c r="Y1891" s="2">
        <f t="shared" si="155"/>
        <v>1876</v>
      </c>
    </row>
    <row r="1892" spans="1:25">
      <c r="A1892" s="13">
        <v>1892</v>
      </c>
      <c r="B1892" s="2">
        <v>1877</v>
      </c>
      <c r="C1892" s="1" t="s">
        <v>2473</v>
      </c>
      <c r="D1892" s="1" t="s">
        <v>1812</v>
      </c>
      <c r="E1892" s="20" t="s">
        <v>598</v>
      </c>
      <c r="F1892" s="19" t="s">
        <v>1326</v>
      </c>
      <c r="G1892" s="76">
        <v>0</v>
      </c>
      <c r="H1892" s="76">
        <v>0</v>
      </c>
      <c r="I1892" s="19" t="s">
        <v>1</v>
      </c>
      <c r="J1892" s="19" t="s">
        <v>2233</v>
      </c>
      <c r="K1892" s="14" t="str">
        <f t="shared" si="158"/>
        <v>NOT EQUAL</v>
      </c>
      <c r="L1892" s="10" t="s">
        <v>2241</v>
      </c>
      <c r="M1892" s="24" t="s">
        <v>3848</v>
      </c>
      <c r="N1892" s="24" t="s">
        <v>3906</v>
      </c>
      <c r="O1892"/>
      <c r="P1892"/>
      <c r="Q1892"/>
      <c r="R1892"/>
      <c r="S1892">
        <f t="shared" si="154"/>
        <v>277</v>
      </c>
      <c r="T1892"/>
      <c r="U1892" s="146"/>
      <c r="V1892" s="146"/>
      <c r="W1892" s="135" t="str">
        <f t="shared" si="157"/>
        <v/>
      </c>
      <c r="X1892" s="135" t="str">
        <f t="shared" si="156"/>
        <v/>
      </c>
      <c r="Y1892" s="2">
        <f t="shared" si="155"/>
        <v>1877</v>
      </c>
    </row>
    <row r="1893" spans="1:25">
      <c r="A1893" s="13">
        <v>1893</v>
      </c>
      <c r="B1893" s="2">
        <v>1878</v>
      </c>
      <c r="C1893" s="1" t="s">
        <v>2471</v>
      </c>
      <c r="D1893" s="1" t="s">
        <v>1813</v>
      </c>
      <c r="E1893" s="20" t="s">
        <v>598</v>
      </c>
      <c r="F1893" s="19" t="s">
        <v>1327</v>
      </c>
      <c r="G1893" s="76">
        <v>0</v>
      </c>
      <c r="H1893" s="76">
        <v>0</v>
      </c>
      <c r="I1893" s="19" t="s">
        <v>1</v>
      </c>
      <c r="J1893" s="19" t="s">
        <v>2233</v>
      </c>
      <c r="K1893" s="14" t="str">
        <f t="shared" si="158"/>
        <v>NOT EQUAL</v>
      </c>
      <c r="L1893" s="10" t="s">
        <v>2241</v>
      </c>
      <c r="M1893" s="24" t="s">
        <v>3849</v>
      </c>
      <c r="N1893" s="24" t="s">
        <v>3906</v>
      </c>
      <c r="O1893"/>
      <c r="P1893"/>
      <c r="Q1893"/>
      <c r="R1893"/>
      <c r="S1893">
        <f t="shared" si="154"/>
        <v>277</v>
      </c>
      <c r="T1893"/>
      <c r="U1893" s="146"/>
      <c r="V1893" s="146"/>
      <c r="W1893" s="135" t="str">
        <f t="shared" si="157"/>
        <v/>
      </c>
      <c r="X1893" s="135" t="str">
        <f t="shared" si="156"/>
        <v/>
      </c>
      <c r="Y1893" s="2">
        <f t="shared" si="155"/>
        <v>1878</v>
      </c>
    </row>
    <row r="1894" spans="1:25">
      <c r="A1894" s="13">
        <v>1894</v>
      </c>
      <c r="B1894" s="2">
        <v>1879</v>
      </c>
      <c r="C1894" s="1" t="s">
        <v>2472</v>
      </c>
      <c r="D1894" s="1" t="s">
        <v>1813</v>
      </c>
      <c r="E1894" s="20" t="s">
        <v>598</v>
      </c>
      <c r="F1894" s="19" t="s">
        <v>1328</v>
      </c>
      <c r="G1894" s="76">
        <v>0</v>
      </c>
      <c r="H1894" s="76">
        <v>0</v>
      </c>
      <c r="I1894" s="19" t="s">
        <v>1</v>
      </c>
      <c r="J1894" s="19" t="s">
        <v>2233</v>
      </c>
      <c r="K1894" s="14" t="str">
        <f t="shared" si="158"/>
        <v>NOT EQUAL</v>
      </c>
      <c r="L1894" s="10" t="s">
        <v>2241</v>
      </c>
      <c r="M1894" s="24" t="s">
        <v>3850</v>
      </c>
      <c r="N1894" s="24" t="s">
        <v>3906</v>
      </c>
      <c r="O1894"/>
      <c r="P1894"/>
      <c r="Q1894"/>
      <c r="R1894"/>
      <c r="S1894">
        <f t="shared" si="154"/>
        <v>277</v>
      </c>
      <c r="T1894"/>
      <c r="U1894" s="146"/>
      <c r="V1894" s="146"/>
      <c r="W1894" s="135" t="str">
        <f t="shared" si="157"/>
        <v/>
      </c>
      <c r="X1894" s="135" t="str">
        <f t="shared" si="156"/>
        <v/>
      </c>
      <c r="Y1894" s="2">
        <f t="shared" si="155"/>
        <v>1879</v>
      </c>
    </row>
    <row r="1895" spans="1:25">
      <c r="A1895" s="13">
        <v>1895</v>
      </c>
      <c r="B1895" s="2">
        <v>1880</v>
      </c>
      <c r="C1895" s="1" t="s">
        <v>2473</v>
      </c>
      <c r="D1895" s="1" t="s">
        <v>1813</v>
      </c>
      <c r="E1895" s="20" t="s">
        <v>598</v>
      </c>
      <c r="F1895" s="19" t="s">
        <v>1329</v>
      </c>
      <c r="G1895" s="76">
        <v>0</v>
      </c>
      <c r="H1895" s="76">
        <v>0</v>
      </c>
      <c r="I1895" s="19" t="s">
        <v>1</v>
      </c>
      <c r="J1895" s="19" t="s">
        <v>2233</v>
      </c>
      <c r="K1895" s="14" t="str">
        <f t="shared" si="158"/>
        <v>NOT EQUAL</v>
      </c>
      <c r="L1895" s="10" t="s">
        <v>2241</v>
      </c>
      <c r="M1895" s="24" t="s">
        <v>3851</v>
      </c>
      <c r="N1895" s="24" t="s">
        <v>3906</v>
      </c>
      <c r="O1895"/>
      <c r="P1895"/>
      <c r="Q1895"/>
      <c r="R1895"/>
      <c r="S1895">
        <f t="shared" si="154"/>
        <v>277</v>
      </c>
      <c r="T1895"/>
      <c r="U1895" s="146"/>
      <c r="V1895" s="146"/>
      <c r="W1895" s="135" t="str">
        <f t="shared" si="157"/>
        <v/>
      </c>
      <c r="X1895" s="135" t="str">
        <f t="shared" si="156"/>
        <v/>
      </c>
      <c r="Y1895" s="2">
        <f t="shared" si="155"/>
        <v>1880</v>
      </c>
    </row>
    <row r="1896" spans="1:25">
      <c r="A1896" s="13">
        <v>1896</v>
      </c>
      <c r="B1896" s="2">
        <v>1881</v>
      </c>
      <c r="C1896" s="1" t="s">
        <v>2471</v>
      </c>
      <c r="D1896" s="1" t="s">
        <v>1814</v>
      </c>
      <c r="E1896" s="20" t="s">
        <v>598</v>
      </c>
      <c r="F1896" s="19" t="s">
        <v>1330</v>
      </c>
      <c r="G1896" s="76">
        <v>0</v>
      </c>
      <c r="H1896" s="76">
        <v>0</v>
      </c>
      <c r="I1896" s="19" t="s">
        <v>1</v>
      </c>
      <c r="J1896" s="19" t="s">
        <v>2233</v>
      </c>
      <c r="K1896" s="14" t="str">
        <f t="shared" si="158"/>
        <v>NOT EQUAL</v>
      </c>
      <c r="L1896" s="10" t="s">
        <v>2241</v>
      </c>
      <c r="M1896" s="24" t="s">
        <v>3852</v>
      </c>
      <c r="N1896" s="24" t="s">
        <v>3906</v>
      </c>
      <c r="O1896"/>
      <c r="P1896"/>
      <c r="Q1896"/>
      <c r="R1896"/>
      <c r="S1896">
        <f t="shared" si="154"/>
        <v>277</v>
      </c>
      <c r="T1896"/>
      <c r="U1896" s="146"/>
      <c r="V1896" s="146"/>
      <c r="W1896" s="135" t="str">
        <f t="shared" si="157"/>
        <v/>
      </c>
      <c r="X1896" s="135" t="str">
        <f t="shared" si="156"/>
        <v/>
      </c>
      <c r="Y1896" s="2">
        <f t="shared" si="155"/>
        <v>1881</v>
      </c>
    </row>
    <row r="1897" spans="1:25">
      <c r="A1897" s="13">
        <v>1897</v>
      </c>
      <c r="B1897" s="2">
        <v>1882</v>
      </c>
      <c r="C1897" s="1" t="s">
        <v>2472</v>
      </c>
      <c r="D1897" s="1" t="s">
        <v>1814</v>
      </c>
      <c r="E1897" s="20" t="s">
        <v>598</v>
      </c>
      <c r="F1897" s="19" t="s">
        <v>1331</v>
      </c>
      <c r="G1897" s="76">
        <v>0</v>
      </c>
      <c r="H1897" s="76">
        <v>0</v>
      </c>
      <c r="I1897" s="19" t="s">
        <v>1</v>
      </c>
      <c r="J1897" s="19" t="s">
        <v>2233</v>
      </c>
      <c r="K1897" s="14" t="str">
        <f t="shared" si="158"/>
        <v>NOT EQUAL</v>
      </c>
      <c r="L1897" s="10" t="s">
        <v>2241</v>
      </c>
      <c r="M1897" s="24" t="s">
        <v>3853</v>
      </c>
      <c r="N1897" s="24" t="s">
        <v>3906</v>
      </c>
      <c r="O1897"/>
      <c r="P1897"/>
      <c r="Q1897"/>
      <c r="R1897"/>
      <c r="S1897">
        <f t="shared" si="154"/>
        <v>277</v>
      </c>
      <c r="T1897"/>
      <c r="U1897" s="146"/>
      <c r="V1897" s="146"/>
      <c r="W1897" s="135" t="str">
        <f t="shared" si="157"/>
        <v/>
      </c>
      <c r="X1897" s="135" t="str">
        <f t="shared" si="156"/>
        <v/>
      </c>
      <c r="Y1897" s="2">
        <f t="shared" si="155"/>
        <v>1882</v>
      </c>
    </row>
    <row r="1898" spans="1:25">
      <c r="A1898" s="13">
        <v>1898</v>
      </c>
      <c r="B1898" s="2">
        <v>1883</v>
      </c>
      <c r="C1898" s="1" t="s">
        <v>2473</v>
      </c>
      <c r="D1898" s="1" t="s">
        <v>1814</v>
      </c>
      <c r="E1898" s="20" t="s">
        <v>598</v>
      </c>
      <c r="F1898" s="19" t="s">
        <v>1332</v>
      </c>
      <c r="G1898" s="76">
        <v>0</v>
      </c>
      <c r="H1898" s="76">
        <v>0</v>
      </c>
      <c r="I1898" s="19" t="s">
        <v>1</v>
      </c>
      <c r="J1898" s="19" t="s">
        <v>2233</v>
      </c>
      <c r="K1898" s="14" t="str">
        <f t="shared" si="158"/>
        <v>NOT EQUAL</v>
      </c>
      <c r="L1898" s="10" t="s">
        <v>2241</v>
      </c>
      <c r="M1898" s="24" t="s">
        <v>3854</v>
      </c>
      <c r="N1898" s="24" t="s">
        <v>3906</v>
      </c>
      <c r="O1898"/>
      <c r="P1898"/>
      <c r="Q1898"/>
      <c r="R1898"/>
      <c r="S1898">
        <f t="shared" si="154"/>
        <v>277</v>
      </c>
      <c r="T1898"/>
      <c r="U1898" s="146"/>
      <c r="V1898" s="146"/>
      <c r="W1898" s="135" t="str">
        <f t="shared" si="157"/>
        <v/>
      </c>
      <c r="X1898" s="135" t="str">
        <f t="shared" si="156"/>
        <v/>
      </c>
      <c r="Y1898" s="2">
        <f t="shared" si="155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8"/>
        <v/>
      </c>
      <c r="M1899" s="24" t="s">
        <v>2481</v>
      </c>
      <c r="N1899" s="24" t="s">
        <v>3911</v>
      </c>
      <c r="O1899"/>
      <c r="P1899"/>
      <c r="Q1899"/>
      <c r="R1899"/>
      <c r="S1899">
        <f t="shared" si="154"/>
        <v>277</v>
      </c>
      <c r="T1899"/>
      <c r="U1899" s="146"/>
      <c r="V1899" s="146"/>
      <c r="W1899" s="135" t="str">
        <f t="shared" si="157"/>
        <v/>
      </c>
      <c r="X1899" s="135" t="str">
        <f t="shared" si="156"/>
        <v/>
      </c>
      <c r="Y1899" s="2">
        <f t="shared" si="155"/>
        <v>0</v>
      </c>
    </row>
    <row r="1900" spans="1:25">
      <c r="A1900" s="13">
        <v>1900</v>
      </c>
      <c r="B1900" s="2">
        <v>1884</v>
      </c>
      <c r="C1900" s="1" t="s">
        <v>2438</v>
      </c>
      <c r="D1900" s="1" t="s">
        <v>3959</v>
      </c>
      <c r="E1900" s="20" t="s">
        <v>1333</v>
      </c>
      <c r="F1900" s="19" t="s">
        <v>1333</v>
      </c>
      <c r="G1900" s="76">
        <v>0</v>
      </c>
      <c r="H1900" s="76">
        <v>0</v>
      </c>
      <c r="I1900" s="19" t="s">
        <v>1</v>
      </c>
      <c r="J1900" s="19" t="s">
        <v>2233</v>
      </c>
      <c r="K1900" s="14" t="str">
        <f t="shared" si="158"/>
        <v/>
      </c>
      <c r="L1900" s="10" t="s">
        <v>2242</v>
      </c>
      <c r="M1900" s="24" t="s">
        <v>3855</v>
      </c>
      <c r="N1900" s="24" t="s">
        <v>3911</v>
      </c>
      <c r="O1900"/>
      <c r="P1900"/>
      <c r="Q1900"/>
      <c r="R1900"/>
      <c r="S1900">
        <f t="shared" si="154"/>
        <v>277</v>
      </c>
      <c r="T1900"/>
      <c r="U1900" s="146"/>
      <c r="V1900" s="146"/>
      <c r="W1900" s="135" t="str">
        <f t="shared" si="157"/>
        <v/>
      </c>
      <c r="X1900" s="135" t="str">
        <f t="shared" si="156"/>
        <v/>
      </c>
      <c r="Y1900" s="2">
        <f t="shared" si="155"/>
        <v>1884</v>
      </c>
    </row>
    <row r="1901" spans="1:25">
      <c r="A1901" s="13">
        <v>1901</v>
      </c>
      <c r="B1901" s="2">
        <v>1885</v>
      </c>
      <c r="C1901" s="1" t="s">
        <v>2474</v>
      </c>
      <c r="D1901" s="1" t="s">
        <v>1334</v>
      </c>
      <c r="E1901" s="20" t="s">
        <v>2235</v>
      </c>
      <c r="F1901" s="19" t="s">
        <v>2235</v>
      </c>
      <c r="G1901" s="76">
        <v>0</v>
      </c>
      <c r="H1901" s="76">
        <v>0</v>
      </c>
      <c r="I1901" s="19" t="s">
        <v>1</v>
      </c>
      <c r="J1901" s="19" t="s">
        <v>2233</v>
      </c>
      <c r="K1901" s="14" t="str">
        <f t="shared" si="158"/>
        <v/>
      </c>
      <c r="L1901" s="1"/>
      <c r="M1901" s="24" t="s">
        <v>3856</v>
      </c>
      <c r="N1901" s="24" t="s">
        <v>1211</v>
      </c>
      <c r="O1901"/>
      <c r="P1901"/>
      <c r="Q1901"/>
      <c r="R1901"/>
      <c r="S1901">
        <f t="shared" si="154"/>
        <v>277</v>
      </c>
      <c r="T1901"/>
      <c r="U1901" s="146"/>
      <c r="V1901" s="146"/>
      <c r="W1901" s="135" t="str">
        <f t="shared" si="157"/>
        <v/>
      </c>
      <c r="X1901" s="135" t="str">
        <f t="shared" si="156"/>
        <v/>
      </c>
      <c r="Y1901" s="2">
        <f t="shared" si="155"/>
        <v>1885</v>
      </c>
    </row>
    <row r="1902" spans="1:25">
      <c r="A1902" s="13">
        <v>1902</v>
      </c>
      <c r="B1902" s="2">
        <v>1886</v>
      </c>
      <c r="C1902" s="1" t="s">
        <v>2474</v>
      </c>
      <c r="D1902" s="1" t="s">
        <v>1815</v>
      </c>
      <c r="E1902" s="20" t="s">
        <v>1335</v>
      </c>
      <c r="F1902" s="19" t="s">
        <v>1335</v>
      </c>
      <c r="G1902" s="76">
        <v>0</v>
      </c>
      <c r="H1902" s="76">
        <v>0</v>
      </c>
      <c r="I1902" s="19" t="s">
        <v>1</v>
      </c>
      <c r="J1902" s="19" t="s">
        <v>2233</v>
      </c>
      <c r="K1902" s="14" t="str">
        <f t="shared" si="158"/>
        <v/>
      </c>
      <c r="L1902" s="1"/>
      <c r="M1902" s="24" t="s">
        <v>3857</v>
      </c>
      <c r="N1902" s="24" t="s">
        <v>1211</v>
      </c>
      <c r="O1902"/>
      <c r="P1902"/>
      <c r="Q1902"/>
      <c r="R1902"/>
      <c r="S1902">
        <f t="shared" si="154"/>
        <v>277</v>
      </c>
      <c r="T1902"/>
      <c r="U1902" s="146"/>
      <c r="V1902" s="146"/>
      <c r="W1902" s="135" t="str">
        <f t="shared" si="157"/>
        <v/>
      </c>
      <c r="X1902" s="135" t="str">
        <f t="shared" si="156"/>
        <v/>
      </c>
      <c r="Y1902" s="2">
        <f t="shared" si="155"/>
        <v>1886</v>
      </c>
    </row>
    <row r="1903" spans="1:25">
      <c r="A1903" s="13">
        <v>1903</v>
      </c>
      <c r="B1903" s="2">
        <v>1887</v>
      </c>
      <c r="C1903" s="1" t="s">
        <v>2474</v>
      </c>
      <c r="D1903" s="1" t="s">
        <v>1336</v>
      </c>
      <c r="E1903" s="20" t="s">
        <v>4496</v>
      </c>
      <c r="F1903" s="20" t="s">
        <v>4496</v>
      </c>
      <c r="G1903" s="76">
        <v>0</v>
      </c>
      <c r="H1903" s="76">
        <v>0</v>
      </c>
      <c r="I1903" s="19" t="s">
        <v>1</v>
      </c>
      <c r="J1903" s="19" t="s">
        <v>2233</v>
      </c>
      <c r="K1903" s="14" t="str">
        <f t="shared" si="158"/>
        <v/>
      </c>
      <c r="L1903" s="1" t="s">
        <v>1211</v>
      </c>
      <c r="M1903" s="24" t="s">
        <v>3858</v>
      </c>
      <c r="N1903" s="24" t="s">
        <v>1211</v>
      </c>
      <c r="O1903"/>
      <c r="P1903"/>
      <c r="Q1903"/>
      <c r="R1903"/>
      <c r="S1903">
        <f t="shared" si="154"/>
        <v>277</v>
      </c>
      <c r="T1903"/>
      <c r="U1903" s="146"/>
      <c r="V1903" s="146"/>
      <c r="W1903" s="135" t="str">
        <f t="shared" si="157"/>
        <v/>
      </c>
      <c r="X1903" s="135" t="str">
        <f t="shared" si="156"/>
        <v/>
      </c>
      <c r="Y1903" s="2">
        <f t="shared" si="155"/>
        <v>1887</v>
      </c>
    </row>
    <row r="1904" spans="1:25">
      <c r="A1904" s="13">
        <v>1904</v>
      </c>
      <c r="B1904" s="2">
        <v>1888</v>
      </c>
      <c r="C1904" s="1" t="s">
        <v>2474</v>
      </c>
      <c r="D1904" s="1" t="s">
        <v>1816</v>
      </c>
      <c r="E1904" s="20" t="s">
        <v>2058</v>
      </c>
      <c r="F1904" s="20" t="s">
        <v>2058</v>
      </c>
      <c r="G1904" s="76">
        <v>0</v>
      </c>
      <c r="H1904" s="76">
        <v>0</v>
      </c>
      <c r="I1904" s="19" t="s">
        <v>1</v>
      </c>
      <c r="J1904" s="19" t="s">
        <v>2233</v>
      </c>
      <c r="K1904" s="14" t="str">
        <f t="shared" si="158"/>
        <v/>
      </c>
      <c r="L1904" s="1"/>
      <c r="M1904" s="24" t="s">
        <v>3859</v>
      </c>
      <c r="N1904" s="24" t="s">
        <v>1211</v>
      </c>
      <c r="O1904"/>
      <c r="P1904"/>
      <c r="Q1904"/>
      <c r="R1904"/>
      <c r="S1904">
        <f t="shared" si="154"/>
        <v>277</v>
      </c>
      <c r="T1904"/>
      <c r="U1904" s="146"/>
      <c r="V1904" s="146"/>
      <c r="W1904" s="135" t="str">
        <f t="shared" si="157"/>
        <v/>
      </c>
      <c r="X1904" s="135" t="str">
        <f t="shared" si="156"/>
        <v/>
      </c>
      <c r="Y1904" s="2">
        <f t="shared" si="155"/>
        <v>1888</v>
      </c>
    </row>
    <row r="1905" spans="1:25">
      <c r="A1905" s="13">
        <v>1905</v>
      </c>
      <c r="B1905" s="2">
        <v>1889</v>
      </c>
      <c r="C1905" s="1" t="s">
        <v>2475</v>
      </c>
      <c r="D1905" s="1" t="s">
        <v>1817</v>
      </c>
      <c r="E1905" s="20" t="s">
        <v>1337</v>
      </c>
      <c r="F1905" s="19" t="s">
        <v>1337</v>
      </c>
      <c r="G1905" s="76">
        <v>0</v>
      </c>
      <c r="H1905" s="76">
        <v>0</v>
      </c>
      <c r="I1905" s="19" t="s">
        <v>1</v>
      </c>
      <c r="J1905" s="19" t="s">
        <v>2233</v>
      </c>
      <c r="K1905" s="14" t="str">
        <f t="shared" si="158"/>
        <v/>
      </c>
      <c r="L1905" s="1"/>
      <c r="M1905" s="24" t="s">
        <v>3860</v>
      </c>
      <c r="N1905" s="24" t="s">
        <v>1211</v>
      </c>
      <c r="O1905"/>
      <c r="P1905"/>
      <c r="Q1905"/>
      <c r="R1905"/>
      <c r="S1905">
        <f t="shared" si="154"/>
        <v>277</v>
      </c>
      <c r="T1905"/>
      <c r="U1905" s="146"/>
      <c r="V1905" s="146"/>
      <c r="W1905" s="135" t="str">
        <f t="shared" si="157"/>
        <v/>
      </c>
      <c r="X1905" s="135" t="str">
        <f t="shared" si="156"/>
        <v/>
      </c>
      <c r="Y1905" s="2">
        <f t="shared" si="155"/>
        <v>1889</v>
      </c>
    </row>
    <row r="1906" spans="1:25" s="39" customFormat="1">
      <c r="A1906" s="34">
        <v>1906</v>
      </c>
      <c r="B1906" s="35">
        <v>1890</v>
      </c>
      <c r="C1906" s="1" t="s">
        <v>2262</v>
      </c>
      <c r="D1906" s="1" t="s">
        <v>7</v>
      </c>
      <c r="E1906" s="20" t="s">
        <v>598</v>
      </c>
      <c r="F1906" s="30" t="s">
        <v>3991</v>
      </c>
      <c r="G1906" s="79">
        <v>0</v>
      </c>
      <c r="H1906" s="79">
        <v>0</v>
      </c>
      <c r="I1906" s="30" t="s">
        <v>1</v>
      </c>
      <c r="J1906" s="30" t="s">
        <v>2233</v>
      </c>
      <c r="K1906" s="37" t="str">
        <f>IF(E1906=F1906,"","NOT EQUAL")</f>
        <v>NOT EQUAL</v>
      </c>
      <c r="L1906" s="36" t="s">
        <v>3990</v>
      </c>
      <c r="M1906" s="38" t="s">
        <v>3861</v>
      </c>
      <c r="N1906" s="38" t="s">
        <v>3990</v>
      </c>
      <c r="S1906">
        <f t="shared" si="154"/>
        <v>277</v>
      </c>
      <c r="T1906"/>
      <c r="U1906" s="146"/>
      <c r="V1906" s="146"/>
      <c r="W1906" s="135" t="str">
        <f t="shared" si="157"/>
        <v/>
      </c>
      <c r="X1906" s="135" t="str">
        <f t="shared" si="156"/>
        <v/>
      </c>
      <c r="Y1906" s="2">
        <f t="shared" si="155"/>
        <v>1890</v>
      </c>
    </row>
    <row r="1907" spans="1:25">
      <c r="A1907" s="13">
        <v>1907</v>
      </c>
      <c r="B1907" s="2">
        <v>1891</v>
      </c>
      <c r="C1907" s="1" t="s">
        <v>2475</v>
      </c>
      <c r="D1907" s="1" t="s">
        <v>1818</v>
      </c>
      <c r="E1907" s="20" t="s">
        <v>1338</v>
      </c>
      <c r="F1907" s="19" t="s">
        <v>1338</v>
      </c>
      <c r="G1907" s="76">
        <v>0</v>
      </c>
      <c r="H1907" s="76">
        <v>0</v>
      </c>
      <c r="I1907" s="19" t="s">
        <v>1</v>
      </c>
      <c r="J1907" s="19" t="s">
        <v>2233</v>
      </c>
      <c r="K1907" s="14" t="str">
        <f t="shared" si="158"/>
        <v/>
      </c>
      <c r="L1907" s="1"/>
      <c r="M1907" s="24" t="s">
        <v>3862</v>
      </c>
      <c r="N1907" s="24" t="s">
        <v>1211</v>
      </c>
      <c r="O1907"/>
      <c r="P1907"/>
      <c r="Q1907"/>
      <c r="R1907"/>
      <c r="S1907">
        <f t="shared" si="154"/>
        <v>277</v>
      </c>
      <c r="T1907"/>
      <c r="U1907" s="146"/>
      <c r="V1907" s="146"/>
      <c r="W1907" s="135" t="str">
        <f t="shared" si="157"/>
        <v/>
      </c>
      <c r="X1907" s="135" t="str">
        <f t="shared" si="156"/>
        <v/>
      </c>
      <c r="Y1907" s="2">
        <f t="shared" si="155"/>
        <v>1891</v>
      </c>
    </row>
    <row r="1908" spans="1:25" s="39" customFormat="1">
      <c r="A1908" s="34">
        <v>1908</v>
      </c>
      <c r="B1908" s="35">
        <v>1892</v>
      </c>
      <c r="C1908" s="36" t="s">
        <v>4639</v>
      </c>
      <c r="D1908" s="36" t="s">
        <v>4651</v>
      </c>
      <c r="E1908" s="20" t="s">
        <v>598</v>
      </c>
      <c r="F1908" s="30" t="s">
        <v>3992</v>
      </c>
      <c r="G1908" s="79">
        <v>0</v>
      </c>
      <c r="H1908" s="79">
        <v>0</v>
      </c>
      <c r="I1908" s="30" t="s">
        <v>1</v>
      </c>
      <c r="J1908" s="30" t="s">
        <v>2233</v>
      </c>
      <c r="K1908" s="37" t="str">
        <f t="shared" si="158"/>
        <v>NOT EQUAL</v>
      </c>
      <c r="L1908" s="36" t="s">
        <v>3990</v>
      </c>
      <c r="M1908" s="38" t="s">
        <v>3995</v>
      </c>
      <c r="N1908" s="38" t="s">
        <v>3990</v>
      </c>
      <c r="S1908">
        <f t="shared" si="154"/>
        <v>277</v>
      </c>
      <c r="T1908"/>
      <c r="U1908" s="146"/>
      <c r="V1908" s="146"/>
      <c r="W1908" s="135" t="str">
        <f t="shared" si="157"/>
        <v/>
      </c>
      <c r="X1908" s="135" t="str">
        <f t="shared" si="156"/>
        <v/>
      </c>
      <c r="Y1908" s="2">
        <f t="shared" si="155"/>
        <v>1892</v>
      </c>
    </row>
    <row r="1909" spans="1:25">
      <c r="A1909" s="13">
        <v>1909</v>
      </c>
      <c r="B1909" s="2">
        <v>1893</v>
      </c>
      <c r="C1909" s="1" t="s">
        <v>2475</v>
      </c>
      <c r="D1909" s="1" t="s">
        <v>1819</v>
      </c>
      <c r="E1909" s="20" t="s">
        <v>1339</v>
      </c>
      <c r="F1909" s="19" t="s">
        <v>1339</v>
      </c>
      <c r="G1909" s="76">
        <v>0</v>
      </c>
      <c r="H1909" s="76">
        <v>0</v>
      </c>
      <c r="I1909" s="19" t="s">
        <v>1</v>
      </c>
      <c r="J1909" s="19" t="s">
        <v>2233</v>
      </c>
      <c r="K1909" s="14" t="str">
        <f t="shared" si="158"/>
        <v/>
      </c>
      <c r="L1909" s="1"/>
      <c r="M1909" s="24" t="s">
        <v>3863</v>
      </c>
      <c r="N1909" s="24" t="s">
        <v>1211</v>
      </c>
      <c r="O1909"/>
      <c r="P1909"/>
      <c r="Q1909"/>
      <c r="R1909"/>
      <c r="S1909">
        <f t="shared" si="154"/>
        <v>277</v>
      </c>
      <c r="T1909"/>
      <c r="U1909" s="146"/>
      <c r="V1909" s="146"/>
      <c r="W1909" s="135" t="str">
        <f t="shared" si="157"/>
        <v/>
      </c>
      <c r="X1909" s="135" t="str">
        <f t="shared" si="156"/>
        <v/>
      </c>
      <c r="Y1909" s="2">
        <f t="shared" si="155"/>
        <v>1893</v>
      </c>
    </row>
    <row r="1910" spans="1:25" s="39" customFormat="1">
      <c r="A1910" s="34">
        <v>1910</v>
      </c>
      <c r="B1910" s="35">
        <v>1894</v>
      </c>
      <c r="C1910" s="1" t="s">
        <v>4640</v>
      </c>
      <c r="D1910" s="1" t="s">
        <v>7</v>
      </c>
      <c r="E1910" s="20" t="s">
        <v>598</v>
      </c>
      <c r="F1910" s="30" t="s">
        <v>3993</v>
      </c>
      <c r="G1910" s="79">
        <v>0</v>
      </c>
      <c r="H1910" s="79">
        <v>0</v>
      </c>
      <c r="I1910" s="30" t="s">
        <v>1</v>
      </c>
      <c r="J1910" s="19" t="s">
        <v>2232</v>
      </c>
      <c r="K1910" s="37" t="str">
        <f>IF(E1910=F1910,"","NOT EQUAL")</f>
        <v>NOT EQUAL</v>
      </c>
      <c r="L1910" s="36" t="s">
        <v>3990</v>
      </c>
      <c r="M1910" s="38" t="s">
        <v>3996</v>
      </c>
      <c r="N1910" s="38" t="s">
        <v>3990</v>
      </c>
      <c r="S1910">
        <f t="shared" si="154"/>
        <v>277</v>
      </c>
      <c r="T1910"/>
      <c r="U1910" s="146"/>
      <c r="V1910" s="146"/>
      <c r="W1910" s="135" t="str">
        <f t="shared" si="157"/>
        <v/>
      </c>
      <c r="X1910" s="135" t="str">
        <f t="shared" si="156"/>
        <v/>
      </c>
      <c r="Y1910" s="2">
        <f t="shared" si="155"/>
        <v>1894</v>
      </c>
    </row>
    <row r="1911" spans="1:25">
      <c r="A1911" s="13">
        <v>1911</v>
      </c>
      <c r="B1911" s="2">
        <v>1895</v>
      </c>
      <c r="C1911" s="1" t="s">
        <v>2475</v>
      </c>
      <c r="D1911" s="1" t="s">
        <v>1820</v>
      </c>
      <c r="E1911" s="20" t="s">
        <v>1340</v>
      </c>
      <c r="F1911" s="19" t="s">
        <v>1340</v>
      </c>
      <c r="G1911" s="76">
        <v>0</v>
      </c>
      <c r="H1911" s="76">
        <v>0</v>
      </c>
      <c r="I1911" s="19" t="s">
        <v>1</v>
      </c>
      <c r="J1911" s="19" t="s">
        <v>2233</v>
      </c>
      <c r="K1911" s="14" t="str">
        <f t="shared" si="158"/>
        <v/>
      </c>
      <c r="L1911" s="1" t="s">
        <v>1211</v>
      </c>
      <c r="M1911" s="24" t="s">
        <v>3864</v>
      </c>
      <c r="N1911" s="24" t="s">
        <v>1211</v>
      </c>
      <c r="O1911"/>
      <c r="P1911"/>
      <c r="Q1911"/>
      <c r="R1911"/>
      <c r="S1911">
        <f t="shared" si="154"/>
        <v>277</v>
      </c>
      <c r="T1911"/>
      <c r="U1911" s="146"/>
      <c r="V1911" s="146"/>
      <c r="W1911" s="135" t="str">
        <f t="shared" si="157"/>
        <v/>
      </c>
      <c r="X1911" s="135" t="str">
        <f t="shared" si="156"/>
        <v/>
      </c>
      <c r="Y1911" s="2">
        <f t="shared" si="155"/>
        <v>1895</v>
      </c>
    </row>
    <row r="1912" spans="1:25" s="39" customFormat="1">
      <c r="A1912" s="34">
        <v>1912</v>
      </c>
      <c r="B1912" s="35">
        <v>1896</v>
      </c>
      <c r="C1912" s="1" t="s">
        <v>4641</v>
      </c>
      <c r="D1912" s="1" t="s">
        <v>7</v>
      </c>
      <c r="E1912" s="20" t="s">
        <v>598</v>
      </c>
      <c r="F1912" s="30" t="s">
        <v>3994</v>
      </c>
      <c r="G1912" s="79">
        <v>0</v>
      </c>
      <c r="H1912" s="79">
        <v>0</v>
      </c>
      <c r="I1912" s="30" t="s">
        <v>1</v>
      </c>
      <c r="J1912" s="19" t="s">
        <v>2232</v>
      </c>
      <c r="K1912" s="37" t="str">
        <f>IF(E1912=F1912,"","NOT EQUAL")</f>
        <v>NOT EQUAL</v>
      </c>
      <c r="L1912" s="36" t="s">
        <v>3990</v>
      </c>
      <c r="M1912" s="38" t="s">
        <v>3997</v>
      </c>
      <c r="N1912" s="38" t="s">
        <v>3990</v>
      </c>
      <c r="S1912">
        <f t="shared" si="154"/>
        <v>277</v>
      </c>
      <c r="T1912"/>
      <c r="U1912" s="146"/>
      <c r="V1912" s="146"/>
      <c r="W1912" s="135" t="str">
        <f t="shared" si="157"/>
        <v/>
      </c>
      <c r="X1912" s="135" t="str">
        <f t="shared" si="156"/>
        <v/>
      </c>
      <c r="Y1912" s="2">
        <f t="shared" si="155"/>
        <v>1896</v>
      </c>
    </row>
    <row r="1913" spans="1:25">
      <c r="A1913" s="13">
        <v>1913</v>
      </c>
      <c r="B1913" s="2">
        <v>1897</v>
      </c>
      <c r="C1913" s="1" t="s">
        <v>2475</v>
      </c>
      <c r="D1913" s="1" t="s">
        <v>1821</v>
      </c>
      <c r="E1913" s="20" t="s">
        <v>1341</v>
      </c>
      <c r="F1913" s="19" t="s">
        <v>1341</v>
      </c>
      <c r="G1913" s="76">
        <v>0</v>
      </c>
      <c r="H1913" s="76">
        <v>0</v>
      </c>
      <c r="I1913" s="19" t="s">
        <v>1</v>
      </c>
      <c r="J1913" s="19" t="s">
        <v>2233</v>
      </c>
      <c r="K1913" s="14" t="str">
        <f t="shared" si="158"/>
        <v/>
      </c>
      <c r="L1913" s="1" t="s">
        <v>1211</v>
      </c>
      <c r="M1913" s="24" t="s">
        <v>3865</v>
      </c>
      <c r="N1913" s="24" t="s">
        <v>1211</v>
      </c>
      <c r="O1913"/>
      <c r="P1913"/>
      <c r="Q1913"/>
      <c r="R1913"/>
      <c r="S1913">
        <f t="shared" ref="S1913:S1976" si="159">IF(X1913&lt;&gt;"",S1912+1,S1912)</f>
        <v>277</v>
      </c>
      <c r="T1913"/>
      <c r="U1913" s="146"/>
      <c r="V1913" s="146"/>
      <c r="W1913" s="135" t="str">
        <f t="shared" si="157"/>
        <v/>
      </c>
      <c r="X1913" s="135" t="str">
        <f t="shared" si="156"/>
        <v/>
      </c>
      <c r="Y1913" s="2">
        <f t="shared" ref="Y1913:Y1976" si="160">B1913</f>
        <v>1897</v>
      </c>
    </row>
    <row r="1914" spans="1:25">
      <c r="A1914" s="13">
        <v>1914</v>
      </c>
      <c r="B1914" s="2">
        <v>1898</v>
      </c>
      <c r="C1914" s="89" t="s">
        <v>2480</v>
      </c>
      <c r="D1914" s="89" t="s">
        <v>7</v>
      </c>
      <c r="E1914" s="90" t="s">
        <v>4291</v>
      </c>
      <c r="F1914" s="90" t="s">
        <v>4291</v>
      </c>
      <c r="G1914" s="91">
        <v>0</v>
      </c>
      <c r="H1914" s="91">
        <v>0</v>
      </c>
      <c r="I1914" s="19" t="s">
        <v>1</v>
      </c>
      <c r="J1914" s="19" t="s">
        <v>2232</v>
      </c>
      <c r="K1914" s="14" t="str">
        <f t="shared" si="158"/>
        <v/>
      </c>
      <c r="L1914" s="36" t="s">
        <v>4292</v>
      </c>
      <c r="M1914" s="24" t="s">
        <v>4290</v>
      </c>
      <c r="N1914" s="24" t="s">
        <v>3956</v>
      </c>
      <c r="O1914"/>
      <c r="P1914"/>
      <c r="Q1914"/>
      <c r="R1914"/>
      <c r="S1914">
        <f t="shared" si="159"/>
        <v>277</v>
      </c>
      <c r="T1914"/>
      <c r="U1914" s="146"/>
      <c r="V1914" s="146"/>
      <c r="W1914" s="135" t="str">
        <f t="shared" si="157"/>
        <v/>
      </c>
      <c r="X1914" s="135" t="str">
        <f t="shared" si="156"/>
        <v/>
      </c>
      <c r="Y1914" s="2">
        <f t="shared" si="160"/>
        <v>1898</v>
      </c>
    </row>
    <row r="1915" spans="1:25">
      <c r="A1915" s="13">
        <v>1915</v>
      </c>
      <c r="B1915" s="2">
        <v>1899</v>
      </c>
      <c r="C1915" s="1" t="s">
        <v>2475</v>
      </c>
      <c r="D1915" s="1" t="s">
        <v>1822</v>
      </c>
      <c r="E1915" s="20" t="s">
        <v>1342</v>
      </c>
      <c r="F1915" s="19" t="s">
        <v>1342</v>
      </c>
      <c r="G1915" s="76">
        <v>0</v>
      </c>
      <c r="H1915" s="76">
        <v>0</v>
      </c>
      <c r="I1915" s="19" t="s">
        <v>1</v>
      </c>
      <c r="J1915" s="19" t="s">
        <v>2233</v>
      </c>
      <c r="K1915" s="14" t="str">
        <f t="shared" si="158"/>
        <v/>
      </c>
      <c r="L1915" s="1"/>
      <c r="M1915" s="24" t="s">
        <v>3866</v>
      </c>
      <c r="N1915" s="24" t="s">
        <v>1211</v>
      </c>
      <c r="O1915"/>
      <c r="P1915"/>
      <c r="Q1915"/>
      <c r="R1915"/>
      <c r="S1915">
        <f t="shared" si="159"/>
        <v>277</v>
      </c>
      <c r="T1915"/>
      <c r="U1915" s="146"/>
      <c r="V1915" s="146"/>
      <c r="W1915" s="135" t="str">
        <f t="shared" si="157"/>
        <v/>
      </c>
      <c r="X1915" s="135" t="str">
        <f t="shared" si="156"/>
        <v/>
      </c>
      <c r="Y1915" s="2">
        <f t="shared" si="160"/>
        <v>1899</v>
      </c>
    </row>
    <row r="1916" spans="1:25">
      <c r="A1916" s="13">
        <v>1916</v>
      </c>
      <c r="B1916" s="2">
        <v>1900</v>
      </c>
      <c r="C1916" s="1" t="s">
        <v>2476</v>
      </c>
      <c r="D1916" s="1" t="s">
        <v>7</v>
      </c>
      <c r="E1916" s="20" t="s">
        <v>1343</v>
      </c>
      <c r="F1916" s="19" t="s">
        <v>1343</v>
      </c>
      <c r="G1916" s="76">
        <v>0</v>
      </c>
      <c r="H1916" s="76">
        <v>0</v>
      </c>
      <c r="I1916" s="19" t="s">
        <v>1</v>
      </c>
      <c r="J1916" s="20" t="s">
        <v>2233</v>
      </c>
      <c r="K1916" s="14" t="str">
        <f t="shared" si="158"/>
        <v/>
      </c>
      <c r="L1916" s="1"/>
      <c r="M1916" s="24" t="s">
        <v>3867</v>
      </c>
      <c r="N1916" s="24" t="s">
        <v>1344</v>
      </c>
      <c r="O1916"/>
      <c r="P1916"/>
      <c r="Q1916"/>
      <c r="R1916"/>
      <c r="S1916">
        <f t="shared" si="159"/>
        <v>277</v>
      </c>
      <c r="T1916"/>
      <c r="U1916" s="146"/>
      <c r="V1916" s="146"/>
      <c r="W1916" s="135" t="str">
        <f t="shared" si="157"/>
        <v/>
      </c>
      <c r="X1916" s="135" t="str">
        <f t="shared" si="156"/>
        <v/>
      </c>
      <c r="Y1916" s="2">
        <f t="shared" si="160"/>
        <v>1900</v>
      </c>
    </row>
    <row r="1917" spans="1:25">
      <c r="A1917" s="13">
        <v>1917</v>
      </c>
      <c r="B1917" s="2">
        <v>1901</v>
      </c>
      <c r="C1917" s="1" t="s">
        <v>2474</v>
      </c>
      <c r="D1917" s="1" t="s">
        <v>1345</v>
      </c>
      <c r="E1917" s="20" t="s">
        <v>1346</v>
      </c>
      <c r="F1917" s="19" t="s">
        <v>1346</v>
      </c>
      <c r="G1917" s="76">
        <v>0</v>
      </c>
      <c r="H1917" s="76">
        <v>0</v>
      </c>
      <c r="I1917" s="19" t="s">
        <v>1</v>
      </c>
      <c r="J1917" s="19" t="s">
        <v>2233</v>
      </c>
      <c r="K1917" s="14" t="str">
        <f t="shared" si="158"/>
        <v/>
      </c>
      <c r="L1917" s="1"/>
      <c r="M1917" s="24" t="s">
        <v>3868</v>
      </c>
      <c r="N1917" s="24" t="s">
        <v>3907</v>
      </c>
      <c r="O1917"/>
      <c r="P1917"/>
      <c r="Q1917"/>
      <c r="R1917"/>
      <c r="S1917">
        <f t="shared" si="159"/>
        <v>277</v>
      </c>
      <c r="T1917"/>
      <c r="U1917" s="146"/>
      <c r="V1917" s="146"/>
      <c r="W1917" s="135" t="str">
        <f t="shared" si="157"/>
        <v/>
      </c>
      <c r="X1917" s="135" t="str">
        <f t="shared" si="156"/>
        <v/>
      </c>
      <c r="Y1917" s="2">
        <f t="shared" si="160"/>
        <v>1901</v>
      </c>
    </row>
    <row r="1918" spans="1:25">
      <c r="A1918" s="13">
        <v>1918</v>
      </c>
      <c r="B1918" s="2">
        <v>1902</v>
      </c>
      <c r="C1918" s="1" t="s">
        <v>2474</v>
      </c>
      <c r="D1918" s="1" t="s">
        <v>1823</v>
      </c>
      <c r="E1918" s="20" t="s">
        <v>1347</v>
      </c>
      <c r="F1918" s="19" t="s">
        <v>1347</v>
      </c>
      <c r="G1918" s="76">
        <v>0</v>
      </c>
      <c r="H1918" s="76">
        <v>0</v>
      </c>
      <c r="I1918" s="19" t="s">
        <v>3</v>
      </c>
      <c r="J1918" s="19" t="s">
        <v>2233</v>
      </c>
      <c r="K1918" s="14" t="str">
        <f t="shared" si="158"/>
        <v/>
      </c>
      <c r="L1918" s="1"/>
      <c r="M1918" s="24" t="s">
        <v>3869</v>
      </c>
      <c r="N1918" s="24" t="s">
        <v>3907</v>
      </c>
      <c r="O1918"/>
      <c r="P1918"/>
      <c r="Q1918"/>
      <c r="R1918"/>
      <c r="S1918">
        <f t="shared" si="159"/>
        <v>277</v>
      </c>
      <c r="T1918"/>
      <c r="U1918" s="146"/>
      <c r="V1918" s="146"/>
      <c r="W1918" s="135" t="str">
        <f t="shared" si="157"/>
        <v/>
      </c>
      <c r="X1918" s="135" t="str">
        <f t="shared" si="156"/>
        <v/>
      </c>
      <c r="Y1918" s="2">
        <f t="shared" si="160"/>
        <v>1902</v>
      </c>
    </row>
    <row r="1919" spans="1:25">
      <c r="A1919" s="13">
        <v>1919</v>
      </c>
      <c r="B1919" s="2">
        <v>1903</v>
      </c>
      <c r="C1919" s="1" t="s">
        <v>2262</v>
      </c>
      <c r="D1919" s="1" t="s">
        <v>7</v>
      </c>
      <c r="E1919" s="20" t="s">
        <v>152</v>
      </c>
      <c r="F1919" s="19" t="s">
        <v>4550</v>
      </c>
      <c r="G1919" s="76">
        <v>0</v>
      </c>
      <c r="H1919" s="76">
        <v>0</v>
      </c>
      <c r="I1919" s="19" t="s">
        <v>18</v>
      </c>
      <c r="J1919" s="19" t="s">
        <v>2233</v>
      </c>
      <c r="K1919" s="14" t="str">
        <f t="shared" si="158"/>
        <v>NOT EQUAL</v>
      </c>
      <c r="L1919" s="1"/>
      <c r="M1919" s="24" t="s">
        <v>3870</v>
      </c>
      <c r="N1919" s="24" t="s">
        <v>1344</v>
      </c>
      <c r="O1919"/>
      <c r="P1919"/>
      <c r="Q1919"/>
      <c r="R1919"/>
      <c r="S1919">
        <f t="shared" si="159"/>
        <v>277</v>
      </c>
      <c r="T1919"/>
      <c r="U1919" s="146"/>
      <c r="V1919" s="146"/>
      <c r="W1919" s="135" t="str">
        <f t="shared" si="157"/>
        <v/>
      </c>
      <c r="X1919" s="135" t="str">
        <f t="shared" si="156"/>
        <v/>
      </c>
      <c r="Y1919" s="2">
        <f t="shared" si="160"/>
        <v>1903</v>
      </c>
    </row>
    <row r="1920" spans="1:25">
      <c r="A1920" s="13">
        <v>1920</v>
      </c>
      <c r="B1920" s="2">
        <v>1904</v>
      </c>
      <c r="C1920" s="1" t="s">
        <v>2477</v>
      </c>
      <c r="D1920" s="1" t="s">
        <v>7</v>
      </c>
      <c r="E1920" s="20" t="s">
        <v>2236</v>
      </c>
      <c r="F1920" s="19" t="s">
        <v>2236</v>
      </c>
      <c r="G1920" s="76">
        <v>0</v>
      </c>
      <c r="H1920" s="76">
        <v>0</v>
      </c>
      <c r="I1920" s="19" t="s">
        <v>1</v>
      </c>
      <c r="J1920" s="20" t="s">
        <v>2233</v>
      </c>
      <c r="K1920" s="14" t="str">
        <f t="shared" si="158"/>
        <v/>
      </c>
      <c r="L1920" s="1" t="s">
        <v>1344</v>
      </c>
      <c r="M1920" s="24" t="s">
        <v>3871</v>
      </c>
      <c r="N1920" s="24" t="s">
        <v>1344</v>
      </c>
      <c r="O1920"/>
      <c r="P1920"/>
      <c r="Q1920"/>
      <c r="R1920"/>
      <c r="S1920">
        <f t="shared" si="159"/>
        <v>277</v>
      </c>
      <c r="T1920"/>
      <c r="U1920" s="146"/>
      <c r="V1920" s="146"/>
      <c r="W1920" s="135" t="str">
        <f t="shared" si="157"/>
        <v/>
      </c>
      <c r="X1920" s="135" t="str">
        <f t="shared" si="156"/>
        <v/>
      </c>
      <c r="Y1920" s="2">
        <f t="shared" si="160"/>
        <v>1904</v>
      </c>
    </row>
    <row r="1921" spans="1:25">
      <c r="A1921" s="13">
        <v>1921</v>
      </c>
      <c r="B1921" s="2">
        <v>1905</v>
      </c>
      <c r="C1921" s="1" t="s">
        <v>2478</v>
      </c>
      <c r="D1921" s="1" t="s">
        <v>1824</v>
      </c>
      <c r="E1921" s="19" t="s">
        <v>1348</v>
      </c>
      <c r="F1921" s="19" t="s">
        <v>1348</v>
      </c>
      <c r="G1921" s="76">
        <v>0</v>
      </c>
      <c r="H1921" s="76">
        <v>0</v>
      </c>
      <c r="I1921" s="19" t="s">
        <v>3</v>
      </c>
      <c r="J1921" s="19" t="s">
        <v>2233</v>
      </c>
      <c r="K1921" s="14" t="str">
        <f t="shared" si="158"/>
        <v/>
      </c>
      <c r="L1921" s="1" t="s">
        <v>1349</v>
      </c>
      <c r="M1921" s="24" t="s">
        <v>3872</v>
      </c>
      <c r="N1921" s="24" t="s">
        <v>1349</v>
      </c>
      <c r="O1921"/>
      <c r="P1921"/>
      <c r="Q1921"/>
      <c r="R1921"/>
      <c r="S1921">
        <f t="shared" si="159"/>
        <v>277</v>
      </c>
      <c r="T1921"/>
      <c r="U1921" s="146"/>
      <c r="V1921" s="146"/>
      <c r="W1921" s="135" t="str">
        <f t="shared" si="157"/>
        <v/>
      </c>
      <c r="X1921" s="135" t="str">
        <f t="shared" si="156"/>
        <v/>
      </c>
      <c r="Y1921" s="2">
        <f t="shared" si="160"/>
        <v>1905</v>
      </c>
    </row>
    <row r="1922" spans="1:25">
      <c r="A1922" s="13">
        <v>1922</v>
      </c>
      <c r="B1922" s="2">
        <v>1906</v>
      </c>
      <c r="C1922" s="1" t="s">
        <v>2465</v>
      </c>
      <c r="D1922" s="1" t="s">
        <v>1825</v>
      </c>
      <c r="E1922" s="28" t="s">
        <v>3933</v>
      </c>
      <c r="F1922" s="28" t="s">
        <v>3933</v>
      </c>
      <c r="G1922" s="77">
        <v>0</v>
      </c>
      <c r="H1922" s="77">
        <v>0</v>
      </c>
      <c r="I1922" s="19" t="s">
        <v>3</v>
      </c>
      <c r="J1922" s="19" t="s">
        <v>2233</v>
      </c>
      <c r="K1922" s="14" t="str">
        <f t="shared" si="158"/>
        <v/>
      </c>
      <c r="L1922" s="1" t="s">
        <v>2243</v>
      </c>
      <c r="M1922" s="24" t="s">
        <v>3873</v>
      </c>
      <c r="N1922" s="24" t="s">
        <v>3908</v>
      </c>
      <c r="O1922"/>
      <c r="P1922"/>
      <c r="Q1922"/>
      <c r="R1922"/>
      <c r="S1922">
        <f t="shared" si="159"/>
        <v>277</v>
      </c>
      <c r="T1922"/>
      <c r="U1922" s="146"/>
      <c r="V1922" s="146"/>
      <c r="W1922" s="135" t="str">
        <f t="shared" si="157"/>
        <v/>
      </c>
      <c r="X1922" s="135" t="str">
        <f t="shared" si="156"/>
        <v/>
      </c>
      <c r="Y1922" s="2">
        <f t="shared" si="160"/>
        <v>1906</v>
      </c>
    </row>
    <row r="1923" spans="1:25">
      <c r="A1923" s="13">
        <v>1923</v>
      </c>
      <c r="B1923" s="2">
        <v>1907</v>
      </c>
      <c r="C1923" s="1" t="s">
        <v>2478</v>
      </c>
      <c r="D1923" s="1" t="s">
        <v>1826</v>
      </c>
      <c r="E1923" s="19" t="s">
        <v>2228</v>
      </c>
      <c r="F1923" s="19" t="s">
        <v>2228</v>
      </c>
      <c r="G1923" s="76">
        <v>0</v>
      </c>
      <c r="H1923" s="76">
        <v>0</v>
      </c>
      <c r="I1923" s="19" t="s">
        <v>3</v>
      </c>
      <c r="J1923" s="19" t="s">
        <v>2233</v>
      </c>
      <c r="K1923" s="14" t="str">
        <f t="shared" si="158"/>
        <v/>
      </c>
      <c r="L1923" s="1" t="s">
        <v>1349</v>
      </c>
      <c r="M1923" s="24" t="s">
        <v>3874</v>
      </c>
      <c r="N1923" s="24" t="s">
        <v>1349</v>
      </c>
      <c r="O1923"/>
      <c r="P1923"/>
      <c r="Q1923"/>
      <c r="R1923"/>
      <c r="S1923">
        <f t="shared" si="159"/>
        <v>277</v>
      </c>
      <c r="T1923"/>
      <c r="U1923" s="146"/>
      <c r="V1923" s="146"/>
      <c r="W1923" s="135" t="str">
        <f t="shared" si="157"/>
        <v/>
      </c>
      <c r="X1923" s="135" t="str">
        <f t="shared" si="156"/>
        <v/>
      </c>
      <c r="Y1923" s="2">
        <f t="shared" si="160"/>
        <v>1907</v>
      </c>
    </row>
    <row r="1924" spans="1:25">
      <c r="A1924" s="13">
        <v>1924</v>
      </c>
      <c r="B1924" s="2">
        <v>1908</v>
      </c>
      <c r="C1924" s="1" t="s">
        <v>2468</v>
      </c>
      <c r="D1924" s="1" t="s">
        <v>1350</v>
      </c>
      <c r="E1924" s="20" t="s">
        <v>1351</v>
      </c>
      <c r="F1924" s="19" t="s">
        <v>1351</v>
      </c>
      <c r="G1924" s="76">
        <v>0</v>
      </c>
      <c r="H1924" s="76">
        <v>0</v>
      </c>
      <c r="I1924" s="19" t="s">
        <v>1</v>
      </c>
      <c r="J1924" s="19" t="s">
        <v>2233</v>
      </c>
      <c r="K1924" s="14" t="str">
        <f t="shared" si="158"/>
        <v/>
      </c>
      <c r="L1924" s="1" t="s">
        <v>1349</v>
      </c>
      <c r="M1924" s="24" t="s">
        <v>3875</v>
      </c>
      <c r="N1924" s="24" t="s">
        <v>1349</v>
      </c>
      <c r="O1924"/>
      <c r="P1924"/>
      <c r="Q1924"/>
      <c r="R1924"/>
      <c r="S1924">
        <f t="shared" si="159"/>
        <v>277</v>
      </c>
      <c r="T1924"/>
      <c r="U1924" s="146"/>
      <c r="V1924" s="146"/>
      <c r="W1924" s="135" t="str">
        <f t="shared" si="157"/>
        <v/>
      </c>
      <c r="X1924" s="135" t="str">
        <f t="shared" si="156"/>
        <v/>
      </c>
      <c r="Y1924" s="2">
        <f t="shared" si="160"/>
        <v>1908</v>
      </c>
    </row>
    <row r="1925" spans="1:25">
      <c r="A1925" s="13">
        <v>1925</v>
      </c>
      <c r="B1925" s="2">
        <v>1909</v>
      </c>
      <c r="C1925" s="1" t="s">
        <v>2465</v>
      </c>
      <c r="D1925" s="1" t="s">
        <v>1827</v>
      </c>
      <c r="E1925" s="28" t="s">
        <v>3932</v>
      </c>
      <c r="F1925" s="28" t="s">
        <v>3932</v>
      </c>
      <c r="G1925" s="77">
        <v>0</v>
      </c>
      <c r="H1925" s="77">
        <v>0</v>
      </c>
      <c r="I1925" s="19" t="s">
        <v>3</v>
      </c>
      <c r="J1925" s="19" t="s">
        <v>2233</v>
      </c>
      <c r="K1925" s="14" t="str">
        <f t="shared" si="158"/>
        <v/>
      </c>
      <c r="L1925" s="1" t="s">
        <v>2243</v>
      </c>
      <c r="M1925" s="24" t="s">
        <v>3876</v>
      </c>
      <c r="N1925" s="24" t="s">
        <v>3908</v>
      </c>
      <c r="O1925"/>
      <c r="P1925"/>
      <c r="Q1925"/>
      <c r="R1925"/>
      <c r="S1925">
        <f t="shared" si="159"/>
        <v>277</v>
      </c>
      <c r="T1925"/>
      <c r="U1925" s="146"/>
      <c r="V1925" s="146"/>
      <c r="W1925" s="135" t="str">
        <f t="shared" si="157"/>
        <v/>
      </c>
      <c r="X1925" s="135" t="str">
        <f t="shared" ref="X1925:X1988" si="161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60"/>
        <v>1909</v>
      </c>
    </row>
    <row r="1926" spans="1:25">
      <c r="A1926" s="13">
        <v>1926</v>
      </c>
      <c r="B1926" s="2">
        <v>1910</v>
      </c>
      <c r="C1926" s="1" t="s">
        <v>2478</v>
      </c>
      <c r="D1926" s="1" t="s">
        <v>1828</v>
      </c>
      <c r="E1926" s="19" t="s">
        <v>1352</v>
      </c>
      <c r="F1926" s="19" t="s">
        <v>1352</v>
      </c>
      <c r="G1926" s="76">
        <v>0</v>
      </c>
      <c r="H1926" s="76">
        <v>0</v>
      </c>
      <c r="I1926" s="19" t="s">
        <v>3</v>
      </c>
      <c r="J1926" s="19" t="s">
        <v>2233</v>
      </c>
      <c r="K1926" s="14" t="str">
        <f t="shared" si="158"/>
        <v/>
      </c>
      <c r="L1926" s="1" t="s">
        <v>1349</v>
      </c>
      <c r="M1926" s="24" t="s">
        <v>3877</v>
      </c>
      <c r="N1926" s="24" t="s">
        <v>1349</v>
      </c>
      <c r="O1926"/>
      <c r="P1926"/>
      <c r="Q1926"/>
      <c r="R1926"/>
      <c r="S1926">
        <f t="shared" si="159"/>
        <v>277</v>
      </c>
      <c r="T1926"/>
      <c r="U1926" s="146"/>
      <c r="V1926" s="146"/>
      <c r="W1926" s="135" t="str">
        <f t="shared" si="157"/>
        <v/>
      </c>
      <c r="X1926" s="135" t="str">
        <f t="shared" si="161"/>
        <v/>
      </c>
      <c r="Y1926" s="2">
        <f t="shared" si="160"/>
        <v>1910</v>
      </c>
    </row>
    <row r="1927" spans="1:25">
      <c r="A1927" s="13">
        <v>1927</v>
      </c>
      <c r="B1927" s="2">
        <v>1911</v>
      </c>
      <c r="C1927" s="1" t="s">
        <v>2465</v>
      </c>
      <c r="D1927" s="1" t="s">
        <v>1353</v>
      </c>
      <c r="E1927" s="20" t="s">
        <v>1354</v>
      </c>
      <c r="F1927" s="19" t="s">
        <v>1354</v>
      </c>
      <c r="G1927" s="76">
        <v>0</v>
      </c>
      <c r="H1927" s="76">
        <v>0</v>
      </c>
      <c r="I1927" s="19" t="s">
        <v>3</v>
      </c>
      <c r="J1927" s="19" t="s">
        <v>2233</v>
      </c>
      <c r="K1927" s="14" t="str">
        <f t="shared" si="158"/>
        <v/>
      </c>
      <c r="L1927" s="12" t="s">
        <v>2244</v>
      </c>
      <c r="M1927" s="24" t="s">
        <v>3878</v>
      </c>
      <c r="N1927" s="24" t="s">
        <v>3908</v>
      </c>
      <c r="O1927"/>
      <c r="P1927"/>
      <c r="Q1927"/>
      <c r="R1927"/>
      <c r="S1927">
        <f t="shared" si="159"/>
        <v>277</v>
      </c>
      <c r="T1927"/>
      <c r="U1927" s="146"/>
      <c r="V1927" s="146"/>
      <c r="W1927" s="135" t="str">
        <f t="shared" ref="W1927:W1990" si="162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61"/>
        <v/>
      </c>
      <c r="Y1927" s="2">
        <f t="shared" si="160"/>
        <v>1911</v>
      </c>
    </row>
    <row r="1928" spans="1:25">
      <c r="A1928" s="13">
        <v>1928</v>
      </c>
      <c r="B1928" s="2">
        <v>1912</v>
      </c>
      <c r="C1928" s="1" t="s">
        <v>2478</v>
      </c>
      <c r="D1928" s="1" t="s">
        <v>1829</v>
      </c>
      <c r="E1928" s="19" t="s">
        <v>2229</v>
      </c>
      <c r="F1928" s="19" t="s">
        <v>2229</v>
      </c>
      <c r="G1928" s="76">
        <v>0</v>
      </c>
      <c r="H1928" s="76">
        <v>0</v>
      </c>
      <c r="I1928" s="19" t="s">
        <v>3</v>
      </c>
      <c r="J1928" s="19" t="s">
        <v>2233</v>
      </c>
      <c r="K1928" s="14" t="str">
        <f t="shared" si="158"/>
        <v/>
      </c>
      <c r="L1928" s="12" t="s">
        <v>1349</v>
      </c>
      <c r="M1928" s="24" t="s">
        <v>3879</v>
      </c>
      <c r="N1928" s="24" t="s">
        <v>1349</v>
      </c>
      <c r="O1928"/>
      <c r="P1928"/>
      <c r="Q1928"/>
      <c r="R1928"/>
      <c r="S1928">
        <f t="shared" si="159"/>
        <v>277</v>
      </c>
      <c r="T1928"/>
      <c r="U1928" s="146"/>
      <c r="V1928" s="146"/>
      <c r="W1928" s="135" t="str">
        <f t="shared" si="162"/>
        <v/>
      </c>
      <c r="X1928" s="135" t="str">
        <f t="shared" si="161"/>
        <v/>
      </c>
      <c r="Y1928" s="2">
        <f t="shared" si="160"/>
        <v>1912</v>
      </c>
    </row>
    <row r="1929" spans="1:25">
      <c r="A1929" s="13">
        <v>1929</v>
      </c>
      <c r="B1929" s="2">
        <v>1913</v>
      </c>
      <c r="C1929" s="1" t="s">
        <v>2478</v>
      </c>
      <c r="D1929" s="1" t="s">
        <v>1830</v>
      </c>
      <c r="E1929" s="19" t="s">
        <v>2230</v>
      </c>
      <c r="F1929" s="19" t="s">
        <v>2230</v>
      </c>
      <c r="G1929" s="76">
        <v>0</v>
      </c>
      <c r="H1929" s="76">
        <v>0</v>
      </c>
      <c r="I1929" s="19" t="s">
        <v>3</v>
      </c>
      <c r="J1929" s="19" t="s">
        <v>2233</v>
      </c>
      <c r="K1929" s="14" t="str">
        <f t="shared" si="158"/>
        <v/>
      </c>
      <c r="L1929" s="12" t="s">
        <v>1349</v>
      </c>
      <c r="M1929" s="24" t="s">
        <v>3880</v>
      </c>
      <c r="N1929" s="24" t="s">
        <v>1349</v>
      </c>
      <c r="O1929"/>
      <c r="P1929"/>
      <c r="Q1929"/>
      <c r="R1929"/>
      <c r="S1929">
        <f t="shared" si="159"/>
        <v>277</v>
      </c>
      <c r="T1929"/>
      <c r="U1929" s="146"/>
      <c r="V1929" s="146"/>
      <c r="W1929" s="135" t="str">
        <f t="shared" si="162"/>
        <v/>
      </c>
      <c r="X1929" s="135" t="str">
        <f t="shared" si="161"/>
        <v/>
      </c>
      <c r="Y1929" s="2">
        <f t="shared" si="160"/>
        <v>1913</v>
      </c>
    </row>
    <row r="1930" spans="1:25">
      <c r="A1930" s="13">
        <v>1930</v>
      </c>
      <c r="B1930" s="2">
        <v>1914</v>
      </c>
      <c r="C1930" s="1" t="s">
        <v>2479</v>
      </c>
      <c r="D1930" s="1" t="s">
        <v>4020</v>
      </c>
      <c r="E1930" s="19" t="s">
        <v>3918</v>
      </c>
      <c r="F1930" s="19" t="s">
        <v>3918</v>
      </c>
      <c r="G1930" s="76">
        <v>0</v>
      </c>
      <c r="H1930" s="76">
        <v>0</v>
      </c>
      <c r="I1930" s="19" t="s">
        <v>3</v>
      </c>
      <c r="J1930" s="19" t="s">
        <v>2233</v>
      </c>
      <c r="K1930" s="14" t="str">
        <f t="shared" si="158"/>
        <v/>
      </c>
      <c r="L1930" s="12" t="s">
        <v>1355</v>
      </c>
      <c r="M1930" s="24" t="s">
        <v>3881</v>
      </c>
      <c r="N1930" s="24" t="s">
        <v>1355</v>
      </c>
      <c r="O1930"/>
      <c r="P1930"/>
      <c r="Q1930"/>
      <c r="R1930"/>
      <c r="S1930">
        <f t="shared" si="159"/>
        <v>277</v>
      </c>
      <c r="T1930"/>
      <c r="U1930" s="146"/>
      <c r="V1930" s="146"/>
      <c r="W1930" s="135" t="str">
        <f t="shared" si="162"/>
        <v/>
      </c>
      <c r="X1930" s="135" t="str">
        <f t="shared" si="161"/>
        <v/>
      </c>
      <c r="Y1930" s="2">
        <f t="shared" si="160"/>
        <v>1914</v>
      </c>
    </row>
    <row r="1931" spans="1:25">
      <c r="A1931" s="13">
        <v>1931</v>
      </c>
      <c r="B1931" s="2">
        <v>1915</v>
      </c>
      <c r="C1931" s="1" t="s">
        <v>2262</v>
      </c>
      <c r="D1931" s="1" t="s">
        <v>7</v>
      </c>
      <c r="E1931" s="19" t="s">
        <v>3919</v>
      </c>
      <c r="F1931" s="19" t="s">
        <v>3919</v>
      </c>
      <c r="G1931" s="76">
        <v>0</v>
      </c>
      <c r="H1931" s="76">
        <v>0</v>
      </c>
      <c r="I1931" s="19" t="s">
        <v>18</v>
      </c>
      <c r="J1931" s="19" t="s">
        <v>2233</v>
      </c>
      <c r="K1931" s="14" t="str">
        <f t="shared" si="158"/>
        <v/>
      </c>
      <c r="L1931" s="12" t="s">
        <v>1357</v>
      </c>
      <c r="M1931" s="24" t="s">
        <v>3882</v>
      </c>
      <c r="N1931" s="24" t="s">
        <v>3909</v>
      </c>
      <c r="O1931"/>
      <c r="P1931"/>
      <c r="Q1931"/>
      <c r="R1931"/>
      <c r="S1931">
        <f t="shared" si="159"/>
        <v>277</v>
      </c>
      <c r="T1931"/>
      <c r="U1931" s="146"/>
      <c r="V1931" s="146"/>
      <c r="W1931" s="135" t="str">
        <f t="shared" si="162"/>
        <v/>
      </c>
      <c r="X1931" s="135" t="str">
        <f t="shared" si="161"/>
        <v/>
      </c>
      <c r="Y1931" s="2">
        <f t="shared" si="160"/>
        <v>1915</v>
      </c>
    </row>
    <row r="1932" spans="1:25">
      <c r="A1932" s="13">
        <v>1932</v>
      </c>
      <c r="B1932" s="2">
        <v>1916</v>
      </c>
      <c r="C1932" s="1" t="s">
        <v>2262</v>
      </c>
      <c r="D1932" s="1" t="s">
        <v>7</v>
      </c>
      <c r="E1932" s="19" t="s">
        <v>3920</v>
      </c>
      <c r="F1932" s="19" t="s">
        <v>3920</v>
      </c>
      <c r="G1932" s="76">
        <v>0</v>
      </c>
      <c r="H1932" s="76">
        <v>0</v>
      </c>
      <c r="I1932" s="19" t="s">
        <v>18</v>
      </c>
      <c r="J1932" s="19" t="s">
        <v>2233</v>
      </c>
      <c r="K1932" s="14" t="str">
        <f t="shared" si="158"/>
        <v/>
      </c>
      <c r="L1932" s="12" t="s">
        <v>1359</v>
      </c>
      <c r="M1932" s="24" t="s">
        <v>3883</v>
      </c>
      <c r="N1932" s="24" t="s">
        <v>3910</v>
      </c>
      <c r="O1932"/>
      <c r="P1932"/>
      <c r="Q1932"/>
      <c r="R1932"/>
      <c r="S1932">
        <f t="shared" si="159"/>
        <v>277</v>
      </c>
      <c r="T1932"/>
      <c r="U1932" s="146"/>
      <c r="V1932" s="146"/>
      <c r="W1932" s="135" t="str">
        <f t="shared" si="162"/>
        <v/>
      </c>
      <c r="X1932" s="135" t="str">
        <f t="shared" si="161"/>
        <v/>
      </c>
      <c r="Y1932" s="2">
        <f t="shared" si="160"/>
        <v>1916</v>
      </c>
    </row>
    <row r="1933" spans="1:25">
      <c r="A1933" s="13">
        <v>1933</v>
      </c>
      <c r="B1933" s="2">
        <v>1917</v>
      </c>
      <c r="C1933" s="1" t="s">
        <v>2262</v>
      </c>
      <c r="D1933" s="1" t="s">
        <v>7</v>
      </c>
      <c r="E1933" s="19" t="s">
        <v>2231</v>
      </c>
      <c r="F1933" s="19" t="s">
        <v>2231</v>
      </c>
      <c r="G1933" s="76">
        <v>0</v>
      </c>
      <c r="H1933" s="76">
        <v>0</v>
      </c>
      <c r="I1933" s="19" t="s">
        <v>18</v>
      </c>
      <c r="J1933" s="19" t="s">
        <v>2233</v>
      </c>
      <c r="K1933" s="14" t="str">
        <f t="shared" si="158"/>
        <v/>
      </c>
      <c r="L1933" s="12" t="s">
        <v>1360</v>
      </c>
      <c r="M1933" s="24" t="s">
        <v>3884</v>
      </c>
      <c r="N1933" s="24" t="s">
        <v>1360</v>
      </c>
      <c r="O1933"/>
      <c r="P1933"/>
      <c r="Q1933"/>
      <c r="R1933"/>
      <c r="S1933">
        <f t="shared" si="159"/>
        <v>277</v>
      </c>
      <c r="T1933"/>
      <c r="U1933" s="146"/>
      <c r="V1933" s="146"/>
      <c r="W1933" s="135" t="str">
        <f t="shared" si="162"/>
        <v/>
      </c>
      <c r="X1933" s="135" t="str">
        <f t="shared" si="161"/>
        <v/>
      </c>
      <c r="Y1933" s="2">
        <f t="shared" si="160"/>
        <v>1917</v>
      </c>
    </row>
    <row r="1934" spans="1:25">
      <c r="A1934" s="13">
        <v>1934</v>
      </c>
      <c r="B1934" s="2">
        <v>1918</v>
      </c>
      <c r="C1934" s="1" t="s">
        <v>2438</v>
      </c>
      <c r="D1934" s="1">
        <v>21</v>
      </c>
      <c r="E1934" s="20" t="s">
        <v>3913</v>
      </c>
      <c r="F1934" s="19" t="s">
        <v>1361</v>
      </c>
      <c r="G1934" s="76">
        <v>0</v>
      </c>
      <c r="H1934" s="76">
        <v>0</v>
      </c>
      <c r="I1934" s="19" t="s">
        <v>1</v>
      </c>
      <c r="J1934" s="19" t="s">
        <v>2233</v>
      </c>
      <c r="K1934" s="14" t="str">
        <f t="shared" si="158"/>
        <v>NOT EQUAL</v>
      </c>
      <c r="L1934" s="12" t="s">
        <v>1360</v>
      </c>
      <c r="M1934" s="24" t="s">
        <v>3885</v>
      </c>
      <c r="N1934" s="24" t="s">
        <v>1360</v>
      </c>
      <c r="O1934"/>
      <c r="P1934"/>
      <c r="Q1934"/>
      <c r="R1934"/>
      <c r="S1934">
        <f t="shared" si="159"/>
        <v>277</v>
      </c>
      <c r="T1934"/>
      <c r="U1934" s="146"/>
      <c r="V1934" s="146"/>
      <c r="W1934" s="135" t="str">
        <f t="shared" si="162"/>
        <v/>
      </c>
      <c r="X1934" s="135" t="str">
        <f t="shared" si="161"/>
        <v/>
      </c>
      <c r="Y1934" s="2">
        <f t="shared" si="160"/>
        <v>1918</v>
      </c>
    </row>
    <row r="1935" spans="1:25">
      <c r="A1935" s="13">
        <v>1935</v>
      </c>
      <c r="B1935" s="2">
        <v>1919</v>
      </c>
      <c r="C1935" s="1" t="s">
        <v>2438</v>
      </c>
      <c r="D1935" s="1">
        <v>22</v>
      </c>
      <c r="E1935" s="20" t="s">
        <v>3912</v>
      </c>
      <c r="F1935" s="19" t="s">
        <v>1362</v>
      </c>
      <c r="G1935" s="76">
        <v>0</v>
      </c>
      <c r="H1935" s="76">
        <v>0</v>
      </c>
      <c r="I1935" s="19" t="s">
        <v>1</v>
      </c>
      <c r="J1935" s="19" t="s">
        <v>2233</v>
      </c>
      <c r="K1935" s="14" t="str">
        <f t="shared" si="158"/>
        <v>NOT EQUAL</v>
      </c>
      <c r="L1935" s="12" t="s">
        <v>1360</v>
      </c>
      <c r="M1935" s="24" t="s">
        <v>3886</v>
      </c>
      <c r="N1935" s="24" t="s">
        <v>1360</v>
      </c>
      <c r="O1935"/>
      <c r="P1935"/>
      <c r="Q1935"/>
      <c r="R1935"/>
      <c r="S1935">
        <f t="shared" si="159"/>
        <v>277</v>
      </c>
      <c r="T1935"/>
      <c r="U1935" s="146"/>
      <c r="V1935" s="146"/>
      <c r="W1935" s="135" t="str">
        <f t="shared" si="162"/>
        <v/>
      </c>
      <c r="X1935" s="135" t="str">
        <f t="shared" si="161"/>
        <v/>
      </c>
      <c r="Y1935" s="2">
        <f t="shared" si="160"/>
        <v>1919</v>
      </c>
    </row>
    <row r="1936" spans="1:25">
      <c r="A1936" s="13">
        <v>1936</v>
      </c>
      <c r="B1936" s="2">
        <v>1920</v>
      </c>
      <c r="C1936" s="1" t="s">
        <v>2438</v>
      </c>
      <c r="D1936" s="1">
        <v>23</v>
      </c>
      <c r="E1936" s="20" t="s">
        <v>3914</v>
      </c>
      <c r="F1936" s="19" t="s">
        <v>1363</v>
      </c>
      <c r="G1936" s="76">
        <v>0</v>
      </c>
      <c r="H1936" s="76">
        <v>0</v>
      </c>
      <c r="I1936" s="19" t="s">
        <v>1</v>
      </c>
      <c r="J1936" s="19" t="s">
        <v>2233</v>
      </c>
      <c r="K1936" s="14" t="str">
        <f t="shared" si="158"/>
        <v>NOT EQUAL</v>
      </c>
      <c r="L1936" s="12" t="s">
        <v>1360</v>
      </c>
      <c r="M1936" s="24" t="s">
        <v>3887</v>
      </c>
      <c r="N1936" s="24" t="s">
        <v>1360</v>
      </c>
      <c r="O1936"/>
      <c r="P1936"/>
      <c r="Q1936"/>
      <c r="R1936"/>
      <c r="S1936">
        <f t="shared" si="159"/>
        <v>277</v>
      </c>
      <c r="T1936"/>
      <c r="U1936" s="146"/>
      <c r="V1936" s="146"/>
      <c r="W1936" s="135" t="str">
        <f t="shared" si="162"/>
        <v/>
      </c>
      <c r="X1936" s="135" t="str">
        <f t="shared" si="161"/>
        <v/>
      </c>
      <c r="Y1936" s="2">
        <f t="shared" si="160"/>
        <v>1920</v>
      </c>
    </row>
    <row r="1937" spans="1:25">
      <c r="A1937" s="13">
        <v>1937</v>
      </c>
      <c r="B1937" s="2">
        <v>1921</v>
      </c>
      <c r="C1937" s="1" t="s">
        <v>2438</v>
      </c>
      <c r="D1937" s="1">
        <v>24</v>
      </c>
      <c r="E1937" s="20" t="s">
        <v>3915</v>
      </c>
      <c r="F1937" s="19" t="s">
        <v>1364</v>
      </c>
      <c r="G1937" s="76">
        <v>0</v>
      </c>
      <c r="H1937" s="76">
        <v>0</v>
      </c>
      <c r="I1937" s="19" t="s">
        <v>1</v>
      </c>
      <c r="J1937" s="19" t="s">
        <v>2233</v>
      </c>
      <c r="K1937" s="14" t="str">
        <f t="shared" si="158"/>
        <v>NOT EQUAL</v>
      </c>
      <c r="L1937" s="12" t="s">
        <v>1360</v>
      </c>
      <c r="M1937" s="24" t="s">
        <v>3888</v>
      </c>
      <c r="N1937" s="24" t="s">
        <v>1360</v>
      </c>
      <c r="O1937"/>
      <c r="P1937"/>
      <c r="Q1937"/>
      <c r="R1937"/>
      <c r="S1937">
        <f t="shared" si="159"/>
        <v>277</v>
      </c>
      <c r="T1937"/>
      <c r="U1937" s="146"/>
      <c r="V1937" s="146"/>
      <c r="W1937" s="135" t="str">
        <f t="shared" si="162"/>
        <v/>
      </c>
      <c r="X1937" s="135" t="str">
        <f t="shared" si="161"/>
        <v/>
      </c>
      <c r="Y1937" s="2">
        <f t="shared" si="160"/>
        <v>1921</v>
      </c>
    </row>
    <row r="1938" spans="1:25">
      <c r="A1938" s="13">
        <v>1938</v>
      </c>
      <c r="B1938" s="2">
        <v>1922</v>
      </c>
      <c r="C1938" s="1" t="s">
        <v>2438</v>
      </c>
      <c r="D1938" s="1">
        <v>25</v>
      </c>
      <c r="E1938" s="20" t="s">
        <v>3916</v>
      </c>
      <c r="F1938" s="19" t="s">
        <v>1365</v>
      </c>
      <c r="G1938" s="76">
        <v>0</v>
      </c>
      <c r="H1938" s="76">
        <v>0</v>
      </c>
      <c r="I1938" s="19" t="s">
        <v>1</v>
      </c>
      <c r="J1938" s="19" t="s">
        <v>2233</v>
      </c>
      <c r="K1938" s="14" t="str">
        <f t="shared" si="158"/>
        <v>NOT EQUAL</v>
      </c>
      <c r="L1938" s="12" t="s">
        <v>1360</v>
      </c>
      <c r="M1938" s="24" t="s">
        <v>3889</v>
      </c>
      <c r="N1938" s="24" t="s">
        <v>1360</v>
      </c>
      <c r="O1938"/>
      <c r="P1938"/>
      <c r="Q1938"/>
      <c r="R1938"/>
      <c r="S1938">
        <f t="shared" si="159"/>
        <v>277</v>
      </c>
      <c r="T1938"/>
      <c r="U1938" s="146"/>
      <c r="V1938" s="146"/>
      <c r="W1938" s="135" t="str">
        <f t="shared" si="162"/>
        <v/>
      </c>
      <c r="X1938" s="135" t="str">
        <f t="shared" si="161"/>
        <v/>
      </c>
      <c r="Y1938" s="2">
        <f t="shared" si="160"/>
        <v>1922</v>
      </c>
    </row>
    <row r="1939" spans="1:25">
      <c r="A1939" s="13">
        <v>1939</v>
      </c>
      <c r="B1939" s="2">
        <v>1923</v>
      </c>
      <c r="C1939" s="1" t="s">
        <v>2438</v>
      </c>
      <c r="D1939" s="1">
        <v>26</v>
      </c>
      <c r="E1939" s="20" t="s">
        <v>3917</v>
      </c>
      <c r="F1939" s="19" t="s">
        <v>1366</v>
      </c>
      <c r="G1939" s="76">
        <v>0</v>
      </c>
      <c r="H1939" s="76">
        <v>0</v>
      </c>
      <c r="I1939" s="19" t="s">
        <v>1</v>
      </c>
      <c r="J1939" s="19" t="s">
        <v>2233</v>
      </c>
      <c r="K1939" s="14" t="str">
        <f t="shared" si="158"/>
        <v>NOT EQUAL</v>
      </c>
      <c r="L1939" s="12" t="s">
        <v>1360</v>
      </c>
      <c r="M1939" s="24" t="s">
        <v>3890</v>
      </c>
      <c r="N1939" s="24" t="s">
        <v>1360</v>
      </c>
      <c r="O1939"/>
      <c r="P1939"/>
      <c r="Q1939"/>
      <c r="R1939"/>
      <c r="S1939">
        <f t="shared" si="159"/>
        <v>277</v>
      </c>
      <c r="T1939"/>
      <c r="U1939" s="146"/>
      <c r="V1939" s="146"/>
      <c r="W1939" s="135" t="str">
        <f t="shared" si="162"/>
        <v/>
      </c>
      <c r="X1939" s="135" t="str">
        <f t="shared" si="161"/>
        <v/>
      </c>
      <c r="Y1939" s="2">
        <f t="shared" si="160"/>
        <v>1923</v>
      </c>
    </row>
    <row r="1940" spans="1:25">
      <c r="A1940" s="13">
        <v>1940</v>
      </c>
      <c r="B1940" s="2">
        <v>1924</v>
      </c>
      <c r="C1940" s="1" t="s">
        <v>2438</v>
      </c>
      <c r="D1940" s="1">
        <v>27</v>
      </c>
      <c r="E1940" s="20" t="s">
        <v>3965</v>
      </c>
      <c r="F1940" s="20" t="s">
        <v>3965</v>
      </c>
      <c r="G1940" s="78">
        <v>0</v>
      </c>
      <c r="H1940" s="78">
        <v>0</v>
      </c>
      <c r="I1940" s="19" t="s">
        <v>1</v>
      </c>
      <c r="J1940" s="19" t="s">
        <v>2233</v>
      </c>
      <c r="K1940" s="14" t="str">
        <f t="shared" si="158"/>
        <v/>
      </c>
      <c r="L1940" s="12" t="s">
        <v>1360</v>
      </c>
      <c r="M1940" s="24" t="s">
        <v>3891</v>
      </c>
      <c r="N1940" s="24" t="s">
        <v>1360</v>
      </c>
      <c r="O1940"/>
      <c r="P1940"/>
      <c r="Q1940"/>
      <c r="R1940"/>
      <c r="S1940">
        <f t="shared" si="159"/>
        <v>277</v>
      </c>
      <c r="T1940"/>
      <c r="U1940" s="146"/>
      <c r="V1940" s="146"/>
      <c r="W1940" s="135" t="str">
        <f t="shared" si="162"/>
        <v/>
      </c>
      <c r="X1940" s="135" t="str">
        <f t="shared" si="161"/>
        <v/>
      </c>
      <c r="Y1940" s="2">
        <f t="shared" si="160"/>
        <v>1924</v>
      </c>
    </row>
    <row r="1941" spans="1:25">
      <c r="A1941" s="13">
        <v>1941</v>
      </c>
      <c r="B1941" s="2">
        <v>1925</v>
      </c>
      <c r="C1941" s="1" t="s">
        <v>2480</v>
      </c>
      <c r="D1941" s="1" t="s">
        <v>7</v>
      </c>
      <c r="E1941" s="20" t="s">
        <v>3960</v>
      </c>
      <c r="F1941" s="20" t="s">
        <v>3960</v>
      </c>
      <c r="G1941" s="78">
        <v>0</v>
      </c>
      <c r="H1941" s="78">
        <v>0</v>
      </c>
      <c r="I1941" s="19" t="s">
        <v>3</v>
      </c>
      <c r="J1941" s="19" t="s">
        <v>2232</v>
      </c>
      <c r="K1941" s="14" t="str">
        <f t="shared" ref="K1941:K1951" si="163">IF(E1941=F1941,"","NOT EQUAL")</f>
        <v/>
      </c>
      <c r="L1941" s="12" t="s">
        <v>1367</v>
      </c>
      <c r="M1941" s="24" t="s">
        <v>3892</v>
      </c>
      <c r="N1941" s="24" t="s">
        <v>1367</v>
      </c>
      <c r="O1941"/>
      <c r="P1941"/>
      <c r="Q1941"/>
      <c r="R1941"/>
      <c r="S1941">
        <f t="shared" si="159"/>
        <v>278</v>
      </c>
      <c r="T1941" t="s">
        <v>4714</v>
      </c>
      <c r="U1941" s="146"/>
      <c r="V1941" s="146"/>
      <c r="W1941" s="135" t="str">
        <f t="shared" si="162"/>
        <v>STD_RIGHT_ARROW "LI" STD_LEFT_RIGHT_ARROWS "SI"</v>
      </c>
      <c r="X1941" s="135" t="str">
        <f t="shared" si="161"/>
        <v>&gt;LI&lt;&gt;SI</v>
      </c>
      <c r="Y1941" s="2">
        <f t="shared" si="160"/>
        <v>1925</v>
      </c>
    </row>
    <row r="1942" spans="1:25">
      <c r="A1942" s="13">
        <v>1942</v>
      </c>
      <c r="B1942" s="2">
        <v>1926</v>
      </c>
      <c r="C1942" s="86" t="s">
        <v>4267</v>
      </c>
      <c r="D1942" s="86" t="s">
        <v>7</v>
      </c>
      <c r="E1942" s="20" t="s">
        <v>3948</v>
      </c>
      <c r="F1942" s="20" t="s">
        <v>3948</v>
      </c>
      <c r="G1942" s="78">
        <v>0</v>
      </c>
      <c r="H1942" s="78">
        <v>0</v>
      </c>
      <c r="I1942" s="19" t="s">
        <v>3</v>
      </c>
      <c r="J1942" s="19" t="s">
        <v>2232</v>
      </c>
      <c r="K1942" s="14" t="str">
        <f t="shared" si="163"/>
        <v/>
      </c>
      <c r="L1942" s="12" t="s">
        <v>3949</v>
      </c>
      <c r="M1942" s="24" t="s">
        <v>3950</v>
      </c>
      <c r="N1942" s="24" t="s">
        <v>3949</v>
      </c>
      <c r="O1942"/>
      <c r="P1942"/>
      <c r="Q1942"/>
      <c r="R1942"/>
      <c r="S1942">
        <f t="shared" si="159"/>
        <v>279</v>
      </c>
      <c r="T1942" t="s">
        <v>4704</v>
      </c>
      <c r="U1942" s="146"/>
      <c r="V1942" s="146"/>
      <c r="W1942" s="135" t="str">
        <f t="shared" si="162"/>
        <v>".MS"</v>
      </c>
      <c r="X1942" s="135" t="str">
        <f t="shared" si="161"/>
        <v>.MS</v>
      </c>
      <c r="Y1942" s="2">
        <f t="shared" si="160"/>
        <v>1926</v>
      </c>
    </row>
    <row r="1943" spans="1:25">
      <c r="A1943" s="13">
        <v>1943</v>
      </c>
      <c r="B1943" s="2">
        <v>1927</v>
      </c>
      <c r="C1943" s="87" t="s">
        <v>4268</v>
      </c>
      <c r="D1943" s="87" t="s">
        <v>4269</v>
      </c>
      <c r="E1943" s="20" t="s">
        <v>3980</v>
      </c>
      <c r="F1943" s="20" t="s">
        <v>3980</v>
      </c>
      <c r="G1943" s="78">
        <v>0</v>
      </c>
      <c r="H1943" s="78">
        <v>0</v>
      </c>
      <c r="I1943" s="19" t="s">
        <v>1</v>
      </c>
      <c r="J1943" s="19" t="s">
        <v>2232</v>
      </c>
      <c r="K1943" s="14" t="str">
        <f t="shared" si="163"/>
        <v/>
      </c>
      <c r="L1943" s="12" t="s">
        <v>3967</v>
      </c>
      <c r="M1943" s="24" t="s">
        <v>3968</v>
      </c>
      <c r="N1943" s="33" t="str">
        <f t="shared" ref="N1943:N1948" si="164">L1943</f>
        <v>//JM PRE UNIT</v>
      </c>
      <c r="O1943"/>
      <c r="P1943"/>
      <c r="Q1943"/>
      <c r="R1943"/>
      <c r="S1943">
        <f t="shared" si="159"/>
        <v>279</v>
      </c>
      <c r="T1943"/>
      <c r="U1943" s="146"/>
      <c r="V1943" s="146"/>
      <c r="W1943" s="135" t="str">
        <f t="shared" si="162"/>
        <v/>
      </c>
      <c r="X1943" s="135" t="str">
        <f t="shared" si="161"/>
        <v/>
      </c>
      <c r="Y1943" s="2">
        <f t="shared" si="160"/>
        <v>1927</v>
      </c>
    </row>
    <row r="1944" spans="1:25">
      <c r="A1944" s="13">
        <v>1944</v>
      </c>
      <c r="B1944" s="2">
        <v>1928</v>
      </c>
      <c r="C1944" s="87" t="s">
        <v>4268</v>
      </c>
      <c r="D1944" s="87" t="s">
        <v>4270</v>
      </c>
      <c r="E1944" s="20" t="s">
        <v>3981</v>
      </c>
      <c r="F1944" s="20" t="s">
        <v>3981</v>
      </c>
      <c r="G1944" s="78">
        <v>0</v>
      </c>
      <c r="H1944" s="78">
        <v>0</v>
      </c>
      <c r="I1944" s="19" t="s">
        <v>1</v>
      </c>
      <c r="J1944" s="19" t="s">
        <v>2232</v>
      </c>
      <c r="K1944" s="14" t="str">
        <f t="shared" si="163"/>
        <v/>
      </c>
      <c r="L1944" s="12" t="s">
        <v>3967</v>
      </c>
      <c r="M1944" s="24" t="s">
        <v>3970</v>
      </c>
      <c r="N1944" s="33" t="str">
        <f t="shared" si="164"/>
        <v>//JM PRE UNIT</v>
      </c>
      <c r="O1944"/>
      <c r="P1944"/>
      <c r="Q1944"/>
      <c r="R1944"/>
      <c r="S1944">
        <f t="shared" si="159"/>
        <v>279</v>
      </c>
      <c r="T1944"/>
      <c r="U1944" s="146"/>
      <c r="V1944" s="146"/>
      <c r="W1944" s="135" t="str">
        <f t="shared" si="162"/>
        <v/>
      </c>
      <c r="X1944" s="135" t="str">
        <f t="shared" si="161"/>
        <v/>
      </c>
      <c r="Y1944" s="2">
        <f t="shared" si="160"/>
        <v>1928</v>
      </c>
    </row>
    <row r="1945" spans="1:25">
      <c r="A1945" s="13">
        <v>1945</v>
      </c>
      <c r="B1945" s="2">
        <v>1929</v>
      </c>
      <c r="C1945" s="87" t="s">
        <v>4268</v>
      </c>
      <c r="D1945" s="87" t="s">
        <v>4271</v>
      </c>
      <c r="E1945" s="20" t="s">
        <v>3982</v>
      </c>
      <c r="F1945" s="20" t="s">
        <v>3982</v>
      </c>
      <c r="G1945" s="78">
        <v>0</v>
      </c>
      <c r="H1945" s="78">
        <v>0</v>
      </c>
      <c r="I1945" s="19" t="s">
        <v>1</v>
      </c>
      <c r="J1945" s="19" t="s">
        <v>2232</v>
      </c>
      <c r="K1945" s="14" t="str">
        <f t="shared" si="163"/>
        <v/>
      </c>
      <c r="L1945" s="12" t="s">
        <v>3967</v>
      </c>
      <c r="M1945" s="24" t="s">
        <v>3975</v>
      </c>
      <c r="N1945" s="33" t="str">
        <f t="shared" si="164"/>
        <v>//JM PRE UNIT</v>
      </c>
      <c r="O1945"/>
      <c r="P1945"/>
      <c r="Q1945"/>
      <c r="R1945"/>
      <c r="S1945">
        <f t="shared" si="159"/>
        <v>279</v>
      </c>
      <c r="T1945"/>
      <c r="U1945" s="146"/>
      <c r="V1945" s="146"/>
      <c r="W1945" s="135" t="str">
        <f t="shared" si="162"/>
        <v/>
      </c>
      <c r="X1945" s="135" t="str">
        <f t="shared" si="161"/>
        <v/>
      </c>
      <c r="Y1945" s="2">
        <f t="shared" si="160"/>
        <v>1929</v>
      </c>
    </row>
    <row r="1946" spans="1:25">
      <c r="A1946" s="13">
        <v>1946</v>
      </c>
      <c r="B1946" s="2">
        <v>1930</v>
      </c>
      <c r="C1946" s="87" t="s">
        <v>4268</v>
      </c>
      <c r="D1946" s="87" t="s">
        <v>4272</v>
      </c>
      <c r="E1946" s="20" t="s">
        <v>3983</v>
      </c>
      <c r="F1946" s="20" t="s">
        <v>3983</v>
      </c>
      <c r="G1946" s="78">
        <v>0</v>
      </c>
      <c r="H1946" s="78">
        <v>0</v>
      </c>
      <c r="I1946" s="19" t="s">
        <v>1</v>
      </c>
      <c r="J1946" s="19" t="s">
        <v>2232</v>
      </c>
      <c r="K1946" s="14" t="str">
        <f t="shared" si="163"/>
        <v/>
      </c>
      <c r="L1946" s="12" t="s">
        <v>3967</v>
      </c>
      <c r="M1946" s="24" t="s">
        <v>3976</v>
      </c>
      <c r="N1946" s="33" t="str">
        <f t="shared" si="164"/>
        <v>//JM PRE UNIT</v>
      </c>
      <c r="O1946"/>
      <c r="P1946"/>
      <c r="Q1946"/>
      <c r="R1946"/>
      <c r="S1946">
        <f t="shared" si="159"/>
        <v>279</v>
      </c>
      <c r="T1946"/>
      <c r="U1946" s="146"/>
      <c r="V1946" s="146"/>
      <c r="W1946" s="135" t="str">
        <f t="shared" si="162"/>
        <v/>
      </c>
      <c r="X1946" s="135" t="str">
        <f t="shared" si="161"/>
        <v/>
      </c>
      <c r="Y1946" s="2">
        <f t="shared" si="160"/>
        <v>1930</v>
      </c>
    </row>
    <row r="1947" spans="1:25">
      <c r="A1947" s="13">
        <v>1947</v>
      </c>
      <c r="B1947" s="2">
        <v>1931</v>
      </c>
      <c r="C1947" s="87" t="s">
        <v>4268</v>
      </c>
      <c r="D1947" s="87" t="s">
        <v>4273</v>
      </c>
      <c r="E1947" s="20" t="s">
        <v>3984</v>
      </c>
      <c r="F1947" s="20" t="s">
        <v>3984</v>
      </c>
      <c r="G1947" s="78">
        <v>0</v>
      </c>
      <c r="H1947" s="78">
        <v>0</v>
      </c>
      <c r="I1947" s="19" t="s">
        <v>1</v>
      </c>
      <c r="J1947" s="19" t="s">
        <v>2232</v>
      </c>
      <c r="K1947" s="14" t="str">
        <f t="shared" si="163"/>
        <v/>
      </c>
      <c r="L1947" s="12" t="s">
        <v>3967</v>
      </c>
      <c r="M1947" s="24" t="s">
        <v>3977</v>
      </c>
      <c r="N1947" s="33" t="str">
        <f t="shared" si="164"/>
        <v>//JM PRE UNIT</v>
      </c>
      <c r="O1947"/>
      <c r="P1947"/>
      <c r="Q1947"/>
      <c r="R1947"/>
      <c r="S1947">
        <f t="shared" si="159"/>
        <v>279</v>
      </c>
      <c r="T1947"/>
      <c r="U1947" s="146"/>
      <c r="V1947" s="146"/>
      <c r="W1947" s="135" t="str">
        <f t="shared" si="162"/>
        <v/>
      </c>
      <c r="X1947" s="135" t="str">
        <f t="shared" si="161"/>
        <v/>
      </c>
      <c r="Y1947" s="2">
        <f t="shared" si="160"/>
        <v>1931</v>
      </c>
    </row>
    <row r="1948" spans="1:25">
      <c r="A1948" s="13">
        <v>1948</v>
      </c>
      <c r="B1948" s="2">
        <v>1932</v>
      </c>
      <c r="C1948" s="87" t="s">
        <v>4268</v>
      </c>
      <c r="D1948" s="87" t="s">
        <v>4274</v>
      </c>
      <c r="E1948" s="20" t="s">
        <v>3985</v>
      </c>
      <c r="F1948" s="20" t="s">
        <v>3985</v>
      </c>
      <c r="G1948" s="78">
        <v>0</v>
      </c>
      <c r="H1948" s="78">
        <v>0</v>
      </c>
      <c r="I1948" s="19" t="s">
        <v>1</v>
      </c>
      <c r="J1948" s="19" t="s">
        <v>2232</v>
      </c>
      <c r="K1948" s="14" t="str">
        <f t="shared" si="163"/>
        <v/>
      </c>
      <c r="L1948" s="12" t="s">
        <v>3967</v>
      </c>
      <c r="M1948" s="24" t="s">
        <v>3978</v>
      </c>
      <c r="N1948" s="33" t="str">
        <f t="shared" si="164"/>
        <v>//JM PRE UNIT</v>
      </c>
      <c r="O1948"/>
      <c r="P1948"/>
      <c r="Q1948"/>
      <c r="R1948"/>
      <c r="S1948">
        <f t="shared" si="159"/>
        <v>279</v>
      </c>
      <c r="T1948"/>
      <c r="U1948" s="146"/>
      <c r="V1948" s="146"/>
      <c r="W1948" s="135" t="str">
        <f t="shared" si="162"/>
        <v/>
      </c>
      <c r="X1948" s="135" t="str">
        <f t="shared" si="161"/>
        <v/>
      </c>
      <c r="Y1948" s="2">
        <f t="shared" si="160"/>
        <v>1932</v>
      </c>
    </row>
    <row r="1949" spans="1:25">
      <c r="A1949" s="13">
        <v>1949</v>
      </c>
      <c r="B1949" s="2">
        <v>1933</v>
      </c>
      <c r="C1949" s="1" t="s">
        <v>2474</v>
      </c>
      <c r="D1949" s="1" t="s">
        <v>4013</v>
      </c>
      <c r="E1949" s="20" t="s">
        <v>4015</v>
      </c>
      <c r="F1949" s="20" t="s">
        <v>4015</v>
      </c>
      <c r="G1949" s="78">
        <v>0</v>
      </c>
      <c r="H1949" s="78">
        <v>0</v>
      </c>
      <c r="I1949" s="19" t="s">
        <v>1</v>
      </c>
      <c r="J1949" s="19" t="s">
        <v>2233</v>
      </c>
      <c r="K1949" s="14" t="str">
        <f t="shared" si="163"/>
        <v/>
      </c>
      <c r="L1949" s="1"/>
      <c r="M1949" s="24" t="s">
        <v>4014</v>
      </c>
      <c r="N1949" s="24" t="s">
        <v>1211</v>
      </c>
      <c r="O1949"/>
      <c r="P1949"/>
      <c r="Q1949"/>
      <c r="R1949"/>
      <c r="S1949">
        <f t="shared" si="159"/>
        <v>279</v>
      </c>
      <c r="T1949"/>
      <c r="U1949" s="146"/>
      <c r="V1949" s="146"/>
      <c r="W1949" s="135" t="str">
        <f t="shared" si="162"/>
        <v/>
      </c>
      <c r="X1949" s="135" t="str">
        <f t="shared" si="161"/>
        <v/>
      </c>
      <c r="Y1949" s="2">
        <f t="shared" si="160"/>
        <v>1933</v>
      </c>
    </row>
    <row r="1950" spans="1:25">
      <c r="A1950" s="13">
        <v>1950</v>
      </c>
      <c r="B1950" s="2">
        <v>1934</v>
      </c>
      <c r="C1950" s="1" t="s">
        <v>2474</v>
      </c>
      <c r="D1950" t="s">
        <v>4016</v>
      </c>
      <c r="E1950" s="20" t="s">
        <v>4018</v>
      </c>
      <c r="F1950" s="20" t="s">
        <v>4018</v>
      </c>
      <c r="G1950" s="78">
        <v>0</v>
      </c>
      <c r="H1950" s="78">
        <v>0</v>
      </c>
      <c r="I1950" s="19" t="s">
        <v>1</v>
      </c>
      <c r="J1950" s="19" t="s">
        <v>2233</v>
      </c>
      <c r="K1950" s="14" t="str">
        <f t="shared" si="163"/>
        <v/>
      </c>
      <c r="L1950" s="1"/>
      <c r="M1950" s="24" t="s">
        <v>4017</v>
      </c>
      <c r="N1950" s="24" t="s">
        <v>1211</v>
      </c>
      <c r="O1950"/>
      <c r="P1950"/>
      <c r="Q1950"/>
      <c r="R1950"/>
      <c r="S1950">
        <f t="shared" si="159"/>
        <v>279</v>
      </c>
      <c r="T1950"/>
      <c r="U1950" s="146"/>
      <c r="V1950" s="146"/>
      <c r="W1950" s="135" t="str">
        <f t="shared" si="162"/>
        <v/>
      </c>
      <c r="X1950" s="135" t="str">
        <f t="shared" si="161"/>
        <v/>
      </c>
      <c r="Y1950" s="2">
        <f t="shared" si="160"/>
        <v>1934</v>
      </c>
    </row>
    <row r="1951" spans="1:25">
      <c r="A1951" s="13">
        <v>1951</v>
      </c>
      <c r="B1951" s="2">
        <v>1935</v>
      </c>
      <c r="C1951" s="1" t="s">
        <v>4245</v>
      </c>
      <c r="D1951" s="1" t="s">
        <v>7</v>
      </c>
      <c r="E1951" s="20" t="s">
        <v>4113</v>
      </c>
      <c r="F1951" s="20" t="s">
        <v>4113</v>
      </c>
      <c r="G1951" s="78">
        <v>0</v>
      </c>
      <c r="H1951" s="78">
        <v>0</v>
      </c>
      <c r="I1951" s="19" t="s">
        <v>1</v>
      </c>
      <c r="J1951" s="19" t="s">
        <v>2232</v>
      </c>
      <c r="K1951" s="14" t="str">
        <f t="shared" si="163"/>
        <v/>
      </c>
      <c r="L1951" s="1" t="s">
        <v>4246</v>
      </c>
      <c r="M1951" s="24" t="s">
        <v>4114</v>
      </c>
      <c r="N1951" s="24" t="s">
        <v>1211</v>
      </c>
      <c r="O1951"/>
      <c r="P1951"/>
      <c r="Q1951"/>
      <c r="R1951"/>
      <c r="S1951">
        <f t="shared" si="159"/>
        <v>279</v>
      </c>
      <c r="T1951"/>
      <c r="U1951" s="146"/>
      <c r="V1951" s="146"/>
      <c r="W1951" s="135" t="str">
        <f t="shared" si="162"/>
        <v/>
      </c>
      <c r="X1951" s="135" t="str">
        <f t="shared" si="161"/>
        <v/>
      </c>
      <c r="Y1951" s="2">
        <f t="shared" si="160"/>
        <v>1935</v>
      </c>
    </row>
    <row r="1952" spans="1:25">
      <c r="A1952" s="13">
        <v>1952</v>
      </c>
      <c r="B1952" s="2">
        <v>1936</v>
      </c>
      <c r="C1952" s="1" t="s">
        <v>2479</v>
      </c>
      <c r="D1952" s="1" t="s">
        <v>4030</v>
      </c>
      <c r="E1952" s="20" t="s">
        <v>4122</v>
      </c>
      <c r="F1952" s="20" t="s">
        <v>4122</v>
      </c>
      <c r="G1952" s="78">
        <v>0</v>
      </c>
      <c r="H1952" s="78">
        <v>0</v>
      </c>
      <c r="I1952" s="19" t="s">
        <v>3</v>
      </c>
      <c r="J1952" s="19" t="s">
        <v>2232</v>
      </c>
      <c r="K1952" s="14" t="str">
        <f t="shared" ref="K1952:K1959" si="165">IF(E1952=F1952,"","NOT EQUAL")</f>
        <v/>
      </c>
      <c r="L1952" s="1"/>
      <c r="M1952" s="24" t="s">
        <v>4128</v>
      </c>
      <c r="N1952" s="24" t="s">
        <v>1211</v>
      </c>
      <c r="O1952"/>
      <c r="P1952"/>
      <c r="Q1952"/>
      <c r="R1952"/>
      <c r="S1952">
        <f t="shared" si="159"/>
        <v>279</v>
      </c>
      <c r="T1952"/>
      <c r="U1952" s="146" t="s">
        <v>4607</v>
      </c>
      <c r="V1952" s="146"/>
      <c r="W1952" s="135" t="str">
        <f t="shared" si="162"/>
        <v/>
      </c>
      <c r="X1952" s="135" t="str">
        <f t="shared" si="161"/>
        <v/>
      </c>
      <c r="Y1952" s="2">
        <f t="shared" si="160"/>
        <v>1936</v>
      </c>
    </row>
    <row r="1953" spans="1:25">
      <c r="A1953" s="13">
        <v>1953</v>
      </c>
      <c r="B1953" s="2">
        <v>1937</v>
      </c>
      <c r="C1953" s="1" t="s">
        <v>2479</v>
      </c>
      <c r="D1953" s="1" t="s">
        <v>4031</v>
      </c>
      <c r="E1953" s="20" t="s">
        <v>4123</v>
      </c>
      <c r="F1953" s="20" t="s">
        <v>4123</v>
      </c>
      <c r="G1953" s="78">
        <v>0</v>
      </c>
      <c r="H1953" s="78">
        <v>0</v>
      </c>
      <c r="I1953" s="19" t="s">
        <v>3</v>
      </c>
      <c r="J1953" s="19" t="s">
        <v>2232</v>
      </c>
      <c r="K1953" s="14" t="str">
        <f t="shared" si="165"/>
        <v/>
      </c>
      <c r="L1953" s="1"/>
      <c r="M1953" s="24" t="s">
        <v>4129</v>
      </c>
      <c r="N1953" s="24" t="s">
        <v>1211</v>
      </c>
      <c r="O1953"/>
      <c r="P1953"/>
      <c r="Q1953"/>
      <c r="R1953"/>
      <c r="S1953">
        <f t="shared" si="159"/>
        <v>279</v>
      </c>
      <c r="T1953"/>
      <c r="U1953" s="146" t="s">
        <v>4607</v>
      </c>
      <c r="V1953" s="146"/>
      <c r="W1953" s="135" t="str">
        <f t="shared" si="162"/>
        <v/>
      </c>
      <c r="X1953" s="135" t="str">
        <f t="shared" si="161"/>
        <v/>
      </c>
      <c r="Y1953" s="2">
        <f t="shared" si="160"/>
        <v>1937</v>
      </c>
    </row>
    <row r="1954" spans="1:25">
      <c r="A1954" s="13">
        <v>1954</v>
      </c>
      <c r="B1954" s="2">
        <v>1938</v>
      </c>
      <c r="C1954" s="1" t="s">
        <v>2479</v>
      </c>
      <c r="D1954" s="1" t="s">
        <v>4032</v>
      </c>
      <c r="E1954" s="20" t="s">
        <v>4124</v>
      </c>
      <c r="F1954" s="20" t="s">
        <v>4124</v>
      </c>
      <c r="G1954" s="78">
        <v>0</v>
      </c>
      <c r="H1954" s="78">
        <v>0</v>
      </c>
      <c r="I1954" s="19" t="s">
        <v>3</v>
      </c>
      <c r="J1954" s="19" t="s">
        <v>2232</v>
      </c>
      <c r="K1954" s="14" t="str">
        <f t="shared" si="165"/>
        <v/>
      </c>
      <c r="L1954" s="1"/>
      <c r="M1954" s="24" t="s">
        <v>4130</v>
      </c>
      <c r="N1954" s="24" t="s">
        <v>1211</v>
      </c>
      <c r="O1954"/>
      <c r="P1954"/>
      <c r="Q1954"/>
      <c r="R1954"/>
      <c r="S1954">
        <f t="shared" si="159"/>
        <v>279</v>
      </c>
      <c r="T1954"/>
      <c r="U1954" s="146" t="s">
        <v>4607</v>
      </c>
      <c r="V1954" s="146"/>
      <c r="W1954" s="135" t="str">
        <f t="shared" si="162"/>
        <v/>
      </c>
      <c r="X1954" s="135" t="str">
        <f t="shared" si="161"/>
        <v/>
      </c>
      <c r="Y1954" s="2">
        <f t="shared" si="160"/>
        <v>1938</v>
      </c>
    </row>
    <row r="1955" spans="1:25">
      <c r="A1955" s="13">
        <v>1955</v>
      </c>
      <c r="B1955" s="2">
        <v>1939</v>
      </c>
      <c r="C1955" s="1" t="s">
        <v>2479</v>
      </c>
      <c r="D1955" s="1" t="s">
        <v>4033</v>
      </c>
      <c r="E1955" s="20" t="s">
        <v>4125</v>
      </c>
      <c r="F1955" s="20" t="s">
        <v>4125</v>
      </c>
      <c r="G1955" s="78">
        <v>0</v>
      </c>
      <c r="H1955" s="78">
        <v>0</v>
      </c>
      <c r="I1955" s="19" t="s">
        <v>3</v>
      </c>
      <c r="J1955" s="19" t="s">
        <v>2232</v>
      </c>
      <c r="K1955" s="14" t="str">
        <f t="shared" si="165"/>
        <v/>
      </c>
      <c r="L1955" s="1"/>
      <c r="M1955" s="24" t="s">
        <v>4131</v>
      </c>
      <c r="N1955" s="24" t="s">
        <v>1211</v>
      </c>
      <c r="O1955"/>
      <c r="P1955"/>
      <c r="Q1955"/>
      <c r="R1955"/>
      <c r="S1955">
        <f t="shared" si="159"/>
        <v>279</v>
      </c>
      <c r="T1955"/>
      <c r="U1955" s="146" t="s">
        <v>4607</v>
      </c>
      <c r="V1955" s="146"/>
      <c r="W1955" s="135" t="str">
        <f t="shared" si="162"/>
        <v/>
      </c>
      <c r="X1955" s="135" t="str">
        <f t="shared" si="161"/>
        <v/>
      </c>
      <c r="Y1955" s="2">
        <f t="shared" si="160"/>
        <v>1939</v>
      </c>
    </row>
    <row r="1956" spans="1:25">
      <c r="A1956" s="13">
        <v>1956</v>
      </c>
      <c r="B1956" s="2">
        <v>1940</v>
      </c>
      <c r="C1956" s="1" t="s">
        <v>2479</v>
      </c>
      <c r="D1956" s="1" t="s">
        <v>4034</v>
      </c>
      <c r="E1956" s="20" t="s">
        <v>4126</v>
      </c>
      <c r="F1956" s="20" t="s">
        <v>4126</v>
      </c>
      <c r="G1956" s="78">
        <v>0</v>
      </c>
      <c r="H1956" s="78">
        <v>0</v>
      </c>
      <c r="I1956" s="19" t="s">
        <v>3</v>
      </c>
      <c r="J1956" s="19" t="s">
        <v>2232</v>
      </c>
      <c r="K1956" s="14" t="str">
        <f t="shared" si="165"/>
        <v/>
      </c>
      <c r="L1956" s="1"/>
      <c r="M1956" s="24" t="s">
        <v>4132</v>
      </c>
      <c r="N1956" s="24" t="s">
        <v>1211</v>
      </c>
      <c r="O1956"/>
      <c r="P1956"/>
      <c r="Q1956"/>
      <c r="R1956"/>
      <c r="S1956">
        <f t="shared" si="159"/>
        <v>279</v>
      </c>
      <c r="T1956"/>
      <c r="U1956" s="146" t="s">
        <v>4607</v>
      </c>
      <c r="V1956" s="146"/>
      <c r="W1956" s="135" t="str">
        <f t="shared" si="162"/>
        <v/>
      </c>
      <c r="X1956" s="135" t="str">
        <f t="shared" si="161"/>
        <v/>
      </c>
      <c r="Y1956" s="2">
        <f t="shared" si="160"/>
        <v>1940</v>
      </c>
    </row>
    <row r="1957" spans="1:25">
      <c r="A1957" s="13">
        <v>1957</v>
      </c>
      <c r="B1957" s="2">
        <v>1941</v>
      </c>
      <c r="C1957" s="1" t="s">
        <v>2479</v>
      </c>
      <c r="D1957" s="1" t="s">
        <v>4035</v>
      </c>
      <c r="E1957" s="20" t="s">
        <v>4127</v>
      </c>
      <c r="F1957" s="20" t="s">
        <v>4127</v>
      </c>
      <c r="G1957" s="78">
        <v>0</v>
      </c>
      <c r="H1957" s="78">
        <v>0</v>
      </c>
      <c r="I1957" s="19" t="s">
        <v>3</v>
      </c>
      <c r="J1957" s="19" t="s">
        <v>2232</v>
      </c>
      <c r="K1957" s="14" t="str">
        <f t="shared" si="165"/>
        <v/>
      </c>
      <c r="L1957" s="1"/>
      <c r="M1957" s="24" t="s">
        <v>4133</v>
      </c>
      <c r="N1957" s="24" t="s">
        <v>1211</v>
      </c>
      <c r="O1957"/>
      <c r="P1957"/>
      <c r="Q1957"/>
      <c r="R1957"/>
      <c r="S1957">
        <f t="shared" si="159"/>
        <v>279</v>
      </c>
      <c r="T1957"/>
      <c r="U1957" s="146" t="s">
        <v>4607</v>
      </c>
      <c r="V1957" s="146"/>
      <c r="W1957" s="135" t="str">
        <f t="shared" si="162"/>
        <v/>
      </c>
      <c r="X1957" s="135" t="str">
        <f t="shared" si="161"/>
        <v/>
      </c>
      <c r="Y1957" s="2">
        <f t="shared" si="160"/>
        <v>1941</v>
      </c>
    </row>
    <row r="1958" spans="1:25">
      <c r="A1958" s="13">
        <v>1958</v>
      </c>
      <c r="B1958" s="2">
        <v>1942</v>
      </c>
      <c r="C1958" s="1" t="s">
        <v>2262</v>
      </c>
      <c r="D1958" s="1" t="s">
        <v>7</v>
      </c>
      <c r="E1958" s="20" t="s">
        <v>4121</v>
      </c>
      <c r="F1958" s="20" t="s">
        <v>4121</v>
      </c>
      <c r="G1958" s="78">
        <v>0</v>
      </c>
      <c r="H1958" s="78">
        <v>0</v>
      </c>
      <c r="I1958" s="19" t="s">
        <v>18</v>
      </c>
      <c r="J1958" s="19" t="s">
        <v>2232</v>
      </c>
      <c r="K1958" s="14" t="str">
        <f t="shared" si="165"/>
        <v/>
      </c>
      <c r="L1958" s="1"/>
      <c r="M1958" s="24" t="s">
        <v>4134</v>
      </c>
      <c r="N1958" s="24" t="s">
        <v>1211</v>
      </c>
      <c r="O1958"/>
      <c r="P1958"/>
      <c r="Q1958"/>
      <c r="R1958"/>
      <c r="S1958">
        <f t="shared" si="159"/>
        <v>279</v>
      </c>
      <c r="T1958"/>
      <c r="U1958" s="146"/>
      <c r="V1958" s="146"/>
      <c r="W1958" s="135" t="str">
        <f t="shared" si="162"/>
        <v/>
      </c>
      <c r="X1958" s="135" t="str">
        <f t="shared" si="161"/>
        <v/>
      </c>
      <c r="Y1958" s="2">
        <f t="shared" si="160"/>
        <v>1942</v>
      </c>
    </row>
    <row r="1959" spans="1:25">
      <c r="A1959" s="13">
        <v>1959</v>
      </c>
      <c r="B1959" s="2">
        <v>1943</v>
      </c>
      <c r="C1959" s="1" t="s">
        <v>2465</v>
      </c>
      <c r="D1959" s="1" t="s">
        <v>4135</v>
      </c>
      <c r="E1959" s="20" t="s">
        <v>4140</v>
      </c>
      <c r="F1959" s="20" t="s">
        <v>4140</v>
      </c>
      <c r="G1959" s="78">
        <v>0</v>
      </c>
      <c r="H1959" s="78">
        <v>0</v>
      </c>
      <c r="I1959" s="19" t="s">
        <v>3</v>
      </c>
      <c r="J1959" s="19" t="s">
        <v>2233</v>
      </c>
      <c r="K1959" s="14" t="str">
        <f t="shared" si="165"/>
        <v/>
      </c>
      <c r="L1959" s="12" t="s">
        <v>4136</v>
      </c>
      <c r="M1959" s="24" t="s">
        <v>4137</v>
      </c>
      <c r="N1959" s="24" t="s">
        <v>4138</v>
      </c>
      <c r="O1959"/>
      <c r="P1959"/>
      <c r="Q1959"/>
      <c r="R1959"/>
      <c r="S1959">
        <f t="shared" si="159"/>
        <v>279</v>
      </c>
      <c r="T1959"/>
      <c r="U1959" s="146"/>
      <c r="V1959" s="146"/>
      <c r="W1959" s="135" t="str">
        <f t="shared" si="162"/>
        <v/>
      </c>
      <c r="X1959" s="135" t="str">
        <f t="shared" si="161"/>
        <v/>
      </c>
      <c r="Y1959" s="2">
        <f t="shared" si="160"/>
        <v>1943</v>
      </c>
    </row>
    <row r="1960" spans="1:25">
      <c r="A1960" s="13">
        <v>1960</v>
      </c>
      <c r="B1960" s="2">
        <v>1944</v>
      </c>
      <c r="C1960" s="1" t="s">
        <v>2465</v>
      </c>
      <c r="D1960" s="1" t="s">
        <v>4517</v>
      </c>
      <c r="E1960" s="20" t="s">
        <v>4518</v>
      </c>
      <c r="F1960" s="20" t="s">
        <v>4520</v>
      </c>
      <c r="G1960" s="78">
        <v>0</v>
      </c>
      <c r="H1960" s="78">
        <v>0</v>
      </c>
      <c r="I1960" s="19" t="s">
        <v>3</v>
      </c>
      <c r="J1960" s="19" t="s">
        <v>2233</v>
      </c>
      <c r="K1960" s="14" t="str">
        <f>IF(E1960=F1960,"","NOT EQUAL")</f>
        <v>NOT EQUAL</v>
      </c>
      <c r="L1960" s="12"/>
      <c r="M1960" s="24" t="s">
        <v>4519</v>
      </c>
      <c r="N1960" s="24"/>
      <c r="O1960"/>
      <c r="P1960"/>
      <c r="Q1960"/>
      <c r="R1960"/>
      <c r="S1960">
        <f t="shared" si="159"/>
        <v>279</v>
      </c>
      <c r="T1960"/>
      <c r="U1960" s="146"/>
      <c r="V1960" s="146"/>
      <c r="W1960" s="135" t="str">
        <f t="shared" si="162"/>
        <v/>
      </c>
      <c r="X1960" s="135" t="str">
        <f t="shared" si="161"/>
        <v/>
      </c>
      <c r="Y1960" s="2">
        <f t="shared" si="160"/>
        <v>1944</v>
      </c>
    </row>
    <row r="1961" spans="1:25">
      <c r="A1961" s="13">
        <v>1961</v>
      </c>
      <c r="B1961" s="2">
        <v>1945</v>
      </c>
      <c r="C1961" s="1" t="s">
        <v>4144</v>
      </c>
      <c r="D1961" s="1" t="s">
        <v>4019</v>
      </c>
      <c r="E1961" s="19" t="s">
        <v>4141</v>
      </c>
      <c r="F1961" s="19" t="s">
        <v>4141</v>
      </c>
      <c r="G1961" s="76">
        <v>0</v>
      </c>
      <c r="H1961" s="76">
        <v>0</v>
      </c>
      <c r="I1961" s="19" t="s">
        <v>3</v>
      </c>
      <c r="J1961" s="19" t="s">
        <v>2233</v>
      </c>
      <c r="K1961" s="14" t="str">
        <f t="shared" ref="K1961:K1966" si="166">IF(E1961=F1961,"","NOT EQUAL")</f>
        <v/>
      </c>
      <c r="M1961" s="24" t="s">
        <v>4142</v>
      </c>
      <c r="N1961" s="24" t="s">
        <v>4143</v>
      </c>
      <c r="O1961"/>
      <c r="P1961"/>
      <c r="Q1961"/>
      <c r="R1961"/>
      <c r="S1961">
        <f t="shared" si="159"/>
        <v>279</v>
      </c>
      <c r="T1961"/>
      <c r="U1961" s="146"/>
      <c r="V1961" s="146"/>
      <c r="W1961" s="135" t="str">
        <f t="shared" si="162"/>
        <v/>
      </c>
      <c r="X1961" s="135" t="str">
        <f t="shared" si="161"/>
        <v/>
      </c>
      <c r="Y1961" s="2">
        <f t="shared" si="160"/>
        <v>1945</v>
      </c>
    </row>
    <row r="1962" spans="1:25">
      <c r="A1962" s="13">
        <v>1962</v>
      </c>
      <c r="B1962" s="2">
        <v>1946</v>
      </c>
      <c r="C1962" s="87" t="s">
        <v>4268</v>
      </c>
      <c r="D1962" s="87" t="s">
        <v>4275</v>
      </c>
      <c r="E1962" s="20" t="s">
        <v>4146</v>
      </c>
      <c r="F1962" s="20" t="s">
        <v>4146</v>
      </c>
      <c r="G1962" s="78">
        <v>0</v>
      </c>
      <c r="H1962" s="78">
        <v>0</v>
      </c>
      <c r="I1962" s="19" t="s">
        <v>1</v>
      </c>
      <c r="J1962" s="19" t="s">
        <v>2232</v>
      </c>
      <c r="K1962" s="14" t="str">
        <f t="shared" si="166"/>
        <v/>
      </c>
      <c r="L1962" s="12" t="s">
        <v>3967</v>
      </c>
      <c r="M1962" s="24" t="s">
        <v>4149</v>
      </c>
      <c r="N1962" s="33" t="str">
        <f>L1962</f>
        <v>//JM PRE UNIT</v>
      </c>
      <c r="O1962"/>
      <c r="P1962"/>
      <c r="Q1962"/>
      <c r="R1962"/>
      <c r="S1962">
        <f t="shared" si="159"/>
        <v>279</v>
      </c>
      <c r="T1962"/>
      <c r="U1962" s="146"/>
      <c r="V1962" s="146"/>
      <c r="W1962" s="135" t="str">
        <f t="shared" si="162"/>
        <v/>
      </c>
      <c r="X1962" s="135" t="str">
        <f t="shared" si="161"/>
        <v/>
      </c>
      <c r="Y1962" s="2">
        <f t="shared" si="160"/>
        <v>1946</v>
      </c>
    </row>
    <row r="1963" spans="1:25">
      <c r="A1963" s="13">
        <v>1963</v>
      </c>
      <c r="B1963" s="2">
        <v>1947</v>
      </c>
      <c r="C1963" s="87" t="s">
        <v>4268</v>
      </c>
      <c r="D1963" s="87" t="s">
        <v>4276</v>
      </c>
      <c r="E1963" s="20" t="s">
        <v>4147</v>
      </c>
      <c r="F1963" s="20" t="s">
        <v>4147</v>
      </c>
      <c r="G1963" s="78">
        <v>0</v>
      </c>
      <c r="H1963" s="78">
        <v>0</v>
      </c>
      <c r="I1963" s="19" t="s">
        <v>1</v>
      </c>
      <c r="J1963" s="19" t="s">
        <v>2232</v>
      </c>
      <c r="K1963" s="14" t="str">
        <f t="shared" si="166"/>
        <v/>
      </c>
      <c r="L1963" s="12" t="s">
        <v>3967</v>
      </c>
      <c r="M1963" s="24" t="s">
        <v>4150</v>
      </c>
      <c r="N1963" s="33" t="str">
        <f>L1963</f>
        <v>//JM PRE UNIT</v>
      </c>
      <c r="O1963"/>
      <c r="P1963"/>
      <c r="Q1963"/>
      <c r="R1963"/>
      <c r="S1963">
        <f t="shared" si="159"/>
        <v>279</v>
      </c>
      <c r="T1963"/>
      <c r="U1963" s="146"/>
      <c r="V1963" s="146"/>
      <c r="W1963" s="135" t="str">
        <f t="shared" si="162"/>
        <v/>
      </c>
      <c r="X1963" s="135" t="str">
        <f t="shared" si="161"/>
        <v/>
      </c>
      <c r="Y1963" s="2">
        <f t="shared" si="160"/>
        <v>1947</v>
      </c>
    </row>
    <row r="1964" spans="1:25">
      <c r="A1964" s="13">
        <v>1964</v>
      </c>
      <c r="B1964" s="2">
        <v>1948</v>
      </c>
      <c r="C1964" s="87" t="s">
        <v>4268</v>
      </c>
      <c r="D1964" s="87" t="s">
        <v>4277</v>
      </c>
      <c r="E1964" s="20" t="s">
        <v>4148</v>
      </c>
      <c r="F1964" s="20" t="s">
        <v>4148</v>
      </c>
      <c r="G1964" s="78">
        <v>0</v>
      </c>
      <c r="H1964" s="78">
        <v>0</v>
      </c>
      <c r="I1964" s="19" t="s">
        <v>1</v>
      </c>
      <c r="J1964" s="19" t="s">
        <v>2232</v>
      </c>
      <c r="K1964" s="14" t="str">
        <f t="shared" si="166"/>
        <v/>
      </c>
      <c r="L1964" s="12" t="s">
        <v>3967</v>
      </c>
      <c r="M1964" s="24" t="s">
        <v>4151</v>
      </c>
      <c r="N1964" s="33" t="str">
        <f>L1964</f>
        <v>//JM PRE UNIT</v>
      </c>
      <c r="O1964"/>
      <c r="P1964"/>
      <c r="Q1964"/>
      <c r="R1964"/>
      <c r="S1964">
        <f t="shared" si="159"/>
        <v>279</v>
      </c>
      <c r="T1964"/>
      <c r="U1964" s="146"/>
      <c r="V1964" s="146"/>
      <c r="W1964" s="135" t="str">
        <f t="shared" si="162"/>
        <v/>
      </c>
      <c r="X1964" s="135" t="str">
        <f t="shared" si="161"/>
        <v/>
      </c>
      <c r="Y1964" s="2">
        <f t="shared" si="160"/>
        <v>1948</v>
      </c>
    </row>
    <row r="1965" spans="1:25">
      <c r="A1965" s="13">
        <v>1965</v>
      </c>
      <c r="B1965" s="2">
        <v>1949</v>
      </c>
      <c r="C1965" s="1" t="s">
        <v>2474</v>
      </c>
      <c r="D1965" s="1" t="s">
        <v>4155</v>
      </c>
      <c r="E1965" s="20" t="s">
        <v>4157</v>
      </c>
      <c r="F1965" s="20" t="s">
        <v>4157</v>
      </c>
      <c r="G1965" s="78">
        <v>0</v>
      </c>
      <c r="H1965" s="78">
        <v>0</v>
      </c>
      <c r="I1965" s="19" t="s">
        <v>1</v>
      </c>
      <c r="J1965" s="19" t="s">
        <v>2233</v>
      </c>
      <c r="K1965" s="14" t="str">
        <f t="shared" si="166"/>
        <v/>
      </c>
      <c r="L1965" s="1"/>
      <c r="M1965" s="24" t="s">
        <v>4153</v>
      </c>
      <c r="N1965" s="24" t="s">
        <v>1211</v>
      </c>
      <c r="O1965"/>
      <c r="P1965"/>
      <c r="Q1965"/>
      <c r="R1965"/>
      <c r="S1965">
        <f t="shared" si="159"/>
        <v>279</v>
      </c>
      <c r="T1965"/>
      <c r="U1965" s="146"/>
      <c r="V1965" s="146"/>
      <c r="W1965" s="135" t="str">
        <f t="shared" si="162"/>
        <v/>
      </c>
      <c r="X1965" s="135" t="str">
        <f t="shared" si="161"/>
        <v/>
      </c>
      <c r="Y1965" s="2">
        <f t="shared" si="160"/>
        <v>1949</v>
      </c>
    </row>
    <row r="1966" spans="1:25">
      <c r="A1966" s="13">
        <v>1966</v>
      </c>
      <c r="B1966" s="2">
        <v>1950</v>
      </c>
      <c r="C1966" s="1" t="s">
        <v>2474</v>
      </c>
      <c r="D1966" t="s">
        <v>4156</v>
      </c>
      <c r="E1966" s="20" t="s">
        <v>4158</v>
      </c>
      <c r="F1966" s="20" t="s">
        <v>4158</v>
      </c>
      <c r="G1966" s="78">
        <v>0</v>
      </c>
      <c r="H1966" s="78">
        <v>0</v>
      </c>
      <c r="I1966" s="19" t="s">
        <v>1</v>
      </c>
      <c r="J1966" s="19" t="s">
        <v>2233</v>
      </c>
      <c r="K1966" s="14" t="str">
        <f t="shared" si="166"/>
        <v/>
      </c>
      <c r="L1966" s="1"/>
      <c r="M1966" s="24" t="s">
        <v>4154</v>
      </c>
      <c r="N1966" s="24" t="s">
        <v>1211</v>
      </c>
      <c r="O1966"/>
      <c r="P1966"/>
      <c r="Q1966"/>
      <c r="R1966"/>
      <c r="S1966">
        <f t="shared" si="159"/>
        <v>279</v>
      </c>
      <c r="T1966"/>
      <c r="U1966" s="146"/>
      <c r="V1966" s="146"/>
      <c r="W1966" s="135" t="str">
        <f t="shared" si="162"/>
        <v/>
      </c>
      <c r="X1966" s="135" t="str">
        <f t="shared" si="161"/>
        <v/>
      </c>
      <c r="Y1966" s="2">
        <f t="shared" si="160"/>
        <v>1950</v>
      </c>
    </row>
    <row r="1967" spans="1:25">
      <c r="A1967" s="13">
        <v>1967</v>
      </c>
      <c r="B1967" s="2">
        <v>1951</v>
      </c>
      <c r="C1967" s="1" t="s">
        <v>2474</v>
      </c>
      <c r="D1967" s="1" t="s">
        <v>4162</v>
      </c>
      <c r="E1967" s="20" t="s">
        <v>4164</v>
      </c>
      <c r="F1967" s="20" t="s">
        <v>4164</v>
      </c>
      <c r="G1967" s="78">
        <v>0</v>
      </c>
      <c r="H1967" s="78">
        <v>0</v>
      </c>
      <c r="I1967" s="19" t="s">
        <v>1</v>
      </c>
      <c r="J1967" s="19" t="s">
        <v>2233</v>
      </c>
      <c r="K1967" s="14" t="str">
        <f>IF(E1967=F1967,"","NOT EQUAL")</f>
        <v/>
      </c>
      <c r="M1967" s="23" t="s">
        <v>4160</v>
      </c>
      <c r="N1967" s="24" t="s">
        <v>1211</v>
      </c>
      <c r="O1967"/>
      <c r="P1967"/>
      <c r="Q1967"/>
      <c r="R1967"/>
      <c r="S1967">
        <f t="shared" si="159"/>
        <v>279</v>
      </c>
      <c r="T1967"/>
      <c r="U1967" s="146"/>
      <c r="V1967" s="146"/>
      <c r="W1967" s="135" t="str">
        <f t="shared" si="162"/>
        <v/>
      </c>
      <c r="X1967" s="135" t="str">
        <f t="shared" si="161"/>
        <v/>
      </c>
      <c r="Y1967" s="2">
        <f t="shared" si="160"/>
        <v>1951</v>
      </c>
    </row>
    <row r="1968" spans="1:25">
      <c r="A1968" s="13">
        <v>1968</v>
      </c>
      <c r="B1968" s="2">
        <v>1952</v>
      </c>
      <c r="C1968" s="1" t="s">
        <v>2474</v>
      </c>
      <c r="D1968" t="s">
        <v>4163</v>
      </c>
      <c r="E1968" s="20" t="s">
        <v>4165</v>
      </c>
      <c r="F1968" s="20" t="s">
        <v>4165</v>
      </c>
      <c r="G1968" s="78">
        <v>0</v>
      </c>
      <c r="H1968" s="78">
        <v>0</v>
      </c>
      <c r="I1968" s="19" t="s">
        <v>1</v>
      </c>
      <c r="J1968" s="19" t="s">
        <v>2233</v>
      </c>
      <c r="K1968" s="14" t="str">
        <f>IF(E1968=F1968,"","NOT EQUAL")</f>
        <v/>
      </c>
      <c r="M1968" s="23" t="s">
        <v>4161</v>
      </c>
      <c r="N1968" s="24" t="s">
        <v>1211</v>
      </c>
      <c r="O1968"/>
      <c r="P1968"/>
      <c r="Q1968"/>
      <c r="R1968"/>
      <c r="S1968">
        <f t="shared" si="159"/>
        <v>279</v>
      </c>
      <c r="T1968"/>
      <c r="U1968" s="146"/>
      <c r="V1968" s="146"/>
      <c r="W1968" s="135" t="str">
        <f t="shared" si="162"/>
        <v/>
      </c>
      <c r="X1968" s="135" t="str">
        <f t="shared" si="161"/>
        <v/>
      </c>
      <c r="Y1968" s="2">
        <f t="shared" si="160"/>
        <v>1952</v>
      </c>
    </row>
    <row r="1969" spans="1:25">
      <c r="A1969" s="13">
        <v>1969</v>
      </c>
      <c r="B1969" s="2">
        <v>1953</v>
      </c>
      <c r="C1969" s="1" t="s">
        <v>2474</v>
      </c>
      <c r="D1969" t="s">
        <v>4166</v>
      </c>
      <c r="E1969" s="20" t="s">
        <v>4175</v>
      </c>
      <c r="F1969" s="20" t="s">
        <v>4175</v>
      </c>
      <c r="G1969" s="78">
        <v>0</v>
      </c>
      <c r="H1969" s="78">
        <v>0</v>
      </c>
      <c r="I1969" s="19" t="s">
        <v>1</v>
      </c>
      <c r="J1969" s="19" t="s">
        <v>2233</v>
      </c>
      <c r="K1969" s="14" t="str">
        <f>IF(E1969=F1969,"","NOT EQUAL")</f>
        <v/>
      </c>
      <c r="M1969" s="23" t="s">
        <v>4167</v>
      </c>
      <c r="N1969" s="24" t="s">
        <v>1211</v>
      </c>
      <c r="O1969"/>
      <c r="P1969"/>
      <c r="Q1969"/>
      <c r="R1969"/>
      <c r="S1969">
        <f t="shared" si="159"/>
        <v>279</v>
      </c>
      <c r="T1969"/>
      <c r="U1969" s="146"/>
      <c r="V1969" s="146"/>
      <c r="W1969" s="135" t="str">
        <f t="shared" si="162"/>
        <v/>
      </c>
      <c r="X1969" s="135" t="str">
        <f t="shared" si="161"/>
        <v/>
      </c>
      <c r="Y1969" s="2">
        <f t="shared" si="160"/>
        <v>1953</v>
      </c>
    </row>
    <row r="1970" spans="1:25">
      <c r="A1970" s="13">
        <v>1970</v>
      </c>
      <c r="B1970" s="2">
        <v>1954</v>
      </c>
      <c r="C1970" s="87" t="s">
        <v>4281</v>
      </c>
      <c r="D1970" s="87" t="s">
        <v>7</v>
      </c>
      <c r="E1970" s="20" t="s">
        <v>4178</v>
      </c>
      <c r="F1970" s="20" t="s">
        <v>4178</v>
      </c>
      <c r="G1970" s="78">
        <v>0</v>
      </c>
      <c r="H1970" s="78">
        <v>0</v>
      </c>
      <c r="I1970" s="19" t="s">
        <v>3</v>
      </c>
      <c r="J1970" s="19" t="s">
        <v>2233</v>
      </c>
      <c r="K1970" s="14" t="str">
        <f>IF(E1970=F1970,"","NOT EQUAL")</f>
        <v/>
      </c>
      <c r="M1970" s="23" t="s">
        <v>4176</v>
      </c>
      <c r="N1970" s="23" t="s">
        <v>4177</v>
      </c>
      <c r="O1970"/>
      <c r="P1970"/>
      <c r="Q1970"/>
      <c r="R1970"/>
      <c r="S1970">
        <f t="shared" si="159"/>
        <v>279</v>
      </c>
      <c r="T1970"/>
      <c r="U1970" s="146"/>
      <c r="V1970" s="146"/>
      <c r="W1970" s="135" t="str">
        <f t="shared" si="162"/>
        <v/>
      </c>
      <c r="X1970" s="135" t="str">
        <f t="shared" si="161"/>
        <v/>
      </c>
      <c r="Y1970" s="2">
        <f t="shared" si="160"/>
        <v>1954</v>
      </c>
    </row>
    <row r="1971" spans="1:25">
      <c r="A1971" s="13">
        <v>1971</v>
      </c>
      <c r="B1971" s="2">
        <v>1955</v>
      </c>
      <c r="C1971" s="86" t="s">
        <v>4265</v>
      </c>
      <c r="D1971" s="87" t="s">
        <v>7</v>
      </c>
      <c r="E1971" s="19" t="s">
        <v>2248</v>
      </c>
      <c r="F1971" s="19" t="s">
        <v>2171</v>
      </c>
      <c r="G1971">
        <v>0</v>
      </c>
      <c r="H1971">
        <v>0</v>
      </c>
      <c r="I1971" s="19" t="s">
        <v>3</v>
      </c>
      <c r="J1971" s="19" t="s">
        <v>2232</v>
      </c>
      <c r="K1971" s="14" t="s">
        <v>4285</v>
      </c>
      <c r="L1971" s="1" t="s">
        <v>3944</v>
      </c>
      <c r="M1971" s="24" t="s">
        <v>4286</v>
      </c>
      <c r="N1971" s="24" t="s">
        <v>20</v>
      </c>
      <c r="O1971"/>
      <c r="P1971"/>
      <c r="Q1971"/>
      <c r="R1971"/>
      <c r="S1971">
        <f t="shared" si="159"/>
        <v>280</v>
      </c>
      <c r="T1971" t="s">
        <v>4709</v>
      </c>
      <c r="U1971" s="146"/>
      <c r="V1971" s="146"/>
      <c r="W1971" s="135" t="str">
        <f t="shared" si="162"/>
        <v>STD_RIGHT_ARROW "POLAR"</v>
      </c>
      <c r="X1971" s="135" t="str">
        <f t="shared" si="161"/>
        <v>&gt;POLAR</v>
      </c>
      <c r="Y1971" s="2">
        <f t="shared" si="160"/>
        <v>1955</v>
      </c>
    </row>
    <row r="1972" spans="1:25">
      <c r="A1972" s="13">
        <v>1972</v>
      </c>
      <c r="B1972" s="2">
        <v>1956</v>
      </c>
      <c r="C1972" s="86" t="s">
        <v>4266</v>
      </c>
      <c r="D1972" s="87" t="s">
        <v>7</v>
      </c>
      <c r="E1972" s="19" t="s">
        <v>2247</v>
      </c>
      <c r="F1972" s="19" t="s">
        <v>2174</v>
      </c>
      <c r="G1972">
        <v>0</v>
      </c>
      <c r="H1972">
        <v>0</v>
      </c>
      <c r="I1972" s="19" t="s">
        <v>3</v>
      </c>
      <c r="J1972" s="19" t="s">
        <v>2232</v>
      </c>
      <c r="K1972" s="14" t="s">
        <v>4285</v>
      </c>
      <c r="L1972" s="1" t="s">
        <v>3945</v>
      </c>
      <c r="M1972" s="24" t="s">
        <v>4287</v>
      </c>
      <c r="N1972" s="24" t="s">
        <v>20</v>
      </c>
      <c r="O1972"/>
      <c r="P1972"/>
      <c r="Q1972"/>
      <c r="R1972"/>
      <c r="S1972">
        <f t="shared" si="159"/>
        <v>281</v>
      </c>
      <c r="T1972" t="s">
        <v>4709</v>
      </c>
      <c r="U1972" s="146"/>
      <c r="V1972" s="146"/>
      <c r="W1972" s="135" t="str">
        <f t="shared" si="162"/>
        <v>STD_RIGHT_ARROW "RECT"</v>
      </c>
      <c r="X1972" s="135" t="str">
        <f t="shared" si="161"/>
        <v>&gt;RECT</v>
      </c>
      <c r="Y1972" s="2">
        <f t="shared" si="160"/>
        <v>1956</v>
      </c>
    </row>
    <row r="1973" spans="1:25">
      <c r="A1973" s="13">
        <v>1973</v>
      </c>
      <c r="B1973" s="2">
        <v>1957</v>
      </c>
      <c r="C1973" s="50" t="s">
        <v>2438</v>
      </c>
      <c r="D1973" s="1" t="s">
        <v>4055</v>
      </c>
      <c r="E1973" s="19" t="s">
        <v>2195</v>
      </c>
      <c r="F1973" s="19" t="s">
        <v>2195</v>
      </c>
      <c r="G1973" s="76">
        <v>0</v>
      </c>
      <c r="H1973" s="76">
        <v>0</v>
      </c>
      <c r="I1973" s="51" t="s">
        <v>1</v>
      </c>
      <c r="J1973" s="19" t="s">
        <v>2233</v>
      </c>
      <c r="K1973" s="14" t="str">
        <f t="shared" ref="K1973:K1980" si="167">IF(E1973=F1973,"","NOT EQUAL")</f>
        <v/>
      </c>
      <c r="L1973" s="101" t="s">
        <v>4411</v>
      </c>
      <c r="M1973" s="54" t="s">
        <v>4475</v>
      </c>
      <c r="N1973" s="24" t="s">
        <v>4411</v>
      </c>
      <c r="O1973"/>
      <c r="P1973"/>
      <c r="Q1973"/>
      <c r="R1973"/>
      <c r="S1973">
        <f t="shared" si="159"/>
        <v>281</v>
      </c>
      <c r="T1973"/>
      <c r="U1973" s="146"/>
      <c r="V1973" s="146"/>
      <c r="W1973" s="135" t="str">
        <f t="shared" si="162"/>
        <v/>
      </c>
      <c r="X1973" s="135" t="str">
        <f t="shared" si="161"/>
        <v/>
      </c>
      <c r="Y1973" s="2">
        <f t="shared" si="160"/>
        <v>1957</v>
      </c>
    </row>
    <row r="1974" spans="1:25">
      <c r="A1974" s="13">
        <v>1974</v>
      </c>
      <c r="B1974" s="2">
        <v>1958</v>
      </c>
      <c r="C1974" s="102" t="s">
        <v>2465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2233</v>
      </c>
      <c r="K1974" s="14" t="str">
        <f t="shared" si="167"/>
        <v/>
      </c>
      <c r="L1974" s="101" t="s">
        <v>4411</v>
      </c>
      <c r="M1974" s="24" t="s">
        <v>2554</v>
      </c>
      <c r="N1974" s="24" t="s">
        <v>4411</v>
      </c>
      <c r="O1974"/>
      <c r="P1974"/>
      <c r="Q1974"/>
      <c r="R1974"/>
      <c r="S1974">
        <f t="shared" si="159"/>
        <v>281</v>
      </c>
      <c r="T1974"/>
      <c r="U1974" s="146"/>
      <c r="V1974" s="146"/>
      <c r="W1974" s="135" t="str">
        <f t="shared" si="162"/>
        <v/>
      </c>
      <c r="X1974" s="135" t="str">
        <f t="shared" si="161"/>
        <v/>
      </c>
      <c r="Y1974" s="2">
        <f t="shared" si="160"/>
        <v>1958</v>
      </c>
    </row>
    <row r="1975" spans="1:25">
      <c r="A1975" s="13">
        <v>1975</v>
      </c>
      <c r="B1975" s="2">
        <v>1959</v>
      </c>
      <c r="C1975" s="102" t="s">
        <v>2465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2233</v>
      </c>
      <c r="K1975" s="14" t="str">
        <f t="shared" si="167"/>
        <v/>
      </c>
      <c r="L1975" s="101" t="s">
        <v>4411</v>
      </c>
      <c r="M1975" s="24" t="s">
        <v>2555</v>
      </c>
      <c r="N1975" s="24" t="s">
        <v>4411</v>
      </c>
      <c r="O1975"/>
      <c r="P1975"/>
      <c r="Q1975"/>
      <c r="R1975"/>
      <c r="S1975">
        <f t="shared" si="159"/>
        <v>281</v>
      </c>
      <c r="T1975"/>
      <c r="U1975" s="146"/>
      <c r="V1975" s="146"/>
      <c r="W1975" s="135" t="str">
        <f t="shared" si="162"/>
        <v/>
      </c>
      <c r="X1975" s="135" t="str">
        <f t="shared" si="161"/>
        <v/>
      </c>
      <c r="Y1975" s="2">
        <f t="shared" si="160"/>
        <v>1959</v>
      </c>
    </row>
    <row r="1976" spans="1:25">
      <c r="A1976" s="13">
        <v>1976</v>
      </c>
      <c r="B1976" s="2">
        <v>1960</v>
      </c>
      <c r="C1976" s="102" t="s">
        <v>2465</v>
      </c>
      <c r="D1976" s="102" t="s">
        <v>4413</v>
      </c>
      <c r="E1976" s="103" t="s">
        <v>4415</v>
      </c>
      <c r="F1976" s="103" t="s">
        <v>4415</v>
      </c>
      <c r="G1976" s="104">
        <v>0</v>
      </c>
      <c r="H1976" s="104">
        <v>0</v>
      </c>
      <c r="I1976" s="51" t="s">
        <v>1</v>
      </c>
      <c r="J1976" s="105" t="s">
        <v>2233</v>
      </c>
      <c r="K1976" s="106" t="str">
        <f t="shared" si="167"/>
        <v/>
      </c>
      <c r="L1976" s="107"/>
      <c r="M1976" s="108" t="s">
        <v>4416</v>
      </c>
      <c r="N1976" s="108"/>
      <c r="O1976"/>
      <c r="P1976"/>
      <c r="Q1976"/>
      <c r="R1976"/>
      <c r="S1976">
        <f t="shared" si="159"/>
        <v>282</v>
      </c>
      <c r="T1976" t="s">
        <v>4709</v>
      </c>
      <c r="U1976" s="146" t="s">
        <v>4615</v>
      </c>
      <c r="V1976" s="146"/>
      <c r="W1976" s="135" t="str">
        <f t="shared" si="162"/>
        <v>"CPXI"</v>
      </c>
      <c r="X1976" s="135" t="str">
        <f t="shared" si="161"/>
        <v>CPXI</v>
      </c>
      <c r="Y1976" s="2">
        <f t="shared" si="160"/>
        <v>1960</v>
      </c>
    </row>
    <row r="1977" spans="1:25">
      <c r="A1977" s="13">
        <v>1977</v>
      </c>
      <c r="B1977" s="2">
        <v>1961</v>
      </c>
      <c r="C1977" s="102" t="s">
        <v>2465</v>
      </c>
      <c r="D1977" s="102" t="s">
        <v>4414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2233</v>
      </c>
      <c r="K1977" s="106" t="str">
        <f t="shared" si="167"/>
        <v/>
      </c>
      <c r="L1977" s="107"/>
      <c r="M1977" s="108" t="s">
        <v>4417</v>
      </c>
      <c r="N1977" s="108"/>
      <c r="O1977"/>
      <c r="P1977"/>
      <c r="Q1977"/>
      <c r="R1977"/>
      <c r="S1977">
        <f t="shared" ref="S1977:S2014" si="168">IF(X1977&lt;&gt;"",S1976+1,S1976)</f>
        <v>283</v>
      </c>
      <c r="T1977" s="110" t="s">
        <v>4709</v>
      </c>
      <c r="U1977" s="146" t="s">
        <v>4615</v>
      </c>
      <c r="V1977" s="146"/>
      <c r="W1977" s="135" t="str">
        <f t="shared" si="162"/>
        <v>"CPXJ"</v>
      </c>
      <c r="X1977" s="135" t="str">
        <f t="shared" si="161"/>
        <v>CPXJ</v>
      </c>
      <c r="Y1977" s="2">
        <f t="shared" ref="Y1977:Y2014" si="169">B1977</f>
        <v>1961</v>
      </c>
    </row>
    <row r="1978" spans="1:25">
      <c r="A1978" s="13">
        <v>1978</v>
      </c>
      <c r="B1978" s="2">
        <v>1962</v>
      </c>
      <c r="C1978" s="109" t="s">
        <v>2465</v>
      </c>
      <c r="D1978" s="1" t="s">
        <v>4418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2233</v>
      </c>
      <c r="K1978" s="14" t="str">
        <f t="shared" si="167"/>
        <v/>
      </c>
      <c r="M1978" s="24" t="s">
        <v>4419</v>
      </c>
      <c r="N1978" s="24" t="s">
        <v>3911</v>
      </c>
      <c r="O1978"/>
      <c r="P1978"/>
      <c r="Q1978"/>
      <c r="R1978"/>
      <c r="S1978">
        <f t="shared" si="168"/>
        <v>283</v>
      </c>
      <c r="T1978"/>
      <c r="U1978" s="146"/>
      <c r="V1978" s="146"/>
      <c r="W1978" s="135" t="str">
        <f t="shared" si="162"/>
        <v/>
      </c>
      <c r="X1978" s="135" t="str">
        <f t="shared" si="161"/>
        <v/>
      </c>
      <c r="Y1978" s="2">
        <f t="shared" si="169"/>
        <v>1962</v>
      </c>
    </row>
    <row r="1979" spans="1:25">
      <c r="A1979" s="13">
        <v>1979</v>
      </c>
      <c r="B1979" s="2">
        <v>1963</v>
      </c>
      <c r="C1979" s="109" t="s">
        <v>2465</v>
      </c>
      <c r="D1979" s="1" t="s">
        <v>4420</v>
      </c>
      <c r="E1979" s="19" t="s">
        <v>4421</v>
      </c>
      <c r="F1979" s="19" t="s">
        <v>4421</v>
      </c>
      <c r="G1979">
        <v>0</v>
      </c>
      <c r="H1979">
        <v>0</v>
      </c>
      <c r="I1979" s="51" t="s">
        <v>1</v>
      </c>
      <c r="J1979" s="19" t="s">
        <v>2233</v>
      </c>
      <c r="K1979" s="14" t="str">
        <f t="shared" si="167"/>
        <v/>
      </c>
      <c r="M1979" s="24" t="s">
        <v>4422</v>
      </c>
      <c r="N1979" s="24" t="s">
        <v>3911</v>
      </c>
      <c r="O1979"/>
      <c r="P1979"/>
      <c r="Q1979"/>
      <c r="R1979"/>
      <c r="S1979">
        <f t="shared" si="168"/>
        <v>283</v>
      </c>
      <c r="T1979"/>
      <c r="U1979" s="146"/>
      <c r="V1979" s="146"/>
      <c r="W1979" s="135" t="str">
        <f t="shared" si="162"/>
        <v/>
      </c>
      <c r="X1979" s="135" t="str">
        <f t="shared" si="161"/>
        <v/>
      </c>
      <c r="Y1979" s="2">
        <f t="shared" si="169"/>
        <v>1963</v>
      </c>
    </row>
    <row r="1980" spans="1:25">
      <c r="A1980" s="13">
        <v>1980</v>
      </c>
      <c r="B1980" s="2">
        <v>1964</v>
      </c>
      <c r="C1980" s="102" t="s">
        <v>2465</v>
      </c>
      <c r="D1980" s="1" t="s">
        <v>4423</v>
      </c>
      <c r="E1980" s="19" t="s">
        <v>4424</v>
      </c>
      <c r="F1980" s="19" t="s">
        <v>4424</v>
      </c>
      <c r="G1980">
        <v>0</v>
      </c>
      <c r="H1980">
        <v>0</v>
      </c>
      <c r="I1980" s="51" t="s">
        <v>1</v>
      </c>
      <c r="J1980" s="19" t="s">
        <v>2233</v>
      </c>
      <c r="K1980" s="14" t="str">
        <f t="shared" si="167"/>
        <v/>
      </c>
      <c r="M1980" s="24" t="s">
        <v>4425</v>
      </c>
      <c r="N1980" s="24" t="s">
        <v>3911</v>
      </c>
      <c r="O1980"/>
      <c r="P1980"/>
      <c r="Q1980"/>
      <c r="R1980"/>
      <c r="S1980">
        <f t="shared" si="168"/>
        <v>284</v>
      </c>
      <c r="T1980"/>
      <c r="U1980" s="146" t="s">
        <v>4615</v>
      </c>
      <c r="V1980" s="146"/>
      <c r="W1980" s="135" t="str">
        <f t="shared" si="162"/>
        <v>"SSIZE4"</v>
      </c>
      <c r="X1980" s="135" t="str">
        <f t="shared" si="161"/>
        <v>SSIZE4</v>
      </c>
      <c r="Y1980" s="2">
        <f t="shared" si="169"/>
        <v>1964</v>
      </c>
    </row>
    <row r="1981" spans="1:25">
      <c r="A1981" s="13">
        <v>1981</v>
      </c>
      <c r="B1981" s="2">
        <v>1965</v>
      </c>
      <c r="C1981" s="102" t="s">
        <v>2465</v>
      </c>
      <c r="D1981" s="102" t="s">
        <v>1379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2233</v>
      </c>
      <c r="K1981" s="14" t="str">
        <f t="shared" ref="K1981:K1986" si="170">IF(E1981=F1981,"","NOT EQUAL")</f>
        <v/>
      </c>
      <c r="L1981" s="101" t="s">
        <v>4411</v>
      </c>
      <c r="M1981" s="23" t="s">
        <v>2920</v>
      </c>
      <c r="N1981" s="24" t="s">
        <v>4411</v>
      </c>
      <c r="O1981"/>
      <c r="P1981"/>
      <c r="Q1981"/>
      <c r="R1981"/>
      <c r="S1981">
        <f t="shared" si="168"/>
        <v>284</v>
      </c>
      <c r="T1981"/>
      <c r="U1981" s="146"/>
      <c r="V1981" s="146"/>
      <c r="W1981" s="135" t="str">
        <f t="shared" si="162"/>
        <v/>
      </c>
      <c r="X1981" s="135" t="str">
        <f t="shared" si="161"/>
        <v/>
      </c>
      <c r="Y1981" s="2">
        <f t="shared" si="169"/>
        <v>1965</v>
      </c>
    </row>
    <row r="1982" spans="1:25">
      <c r="A1982" s="13">
        <v>1982</v>
      </c>
      <c r="B1982" s="2">
        <v>1966</v>
      </c>
      <c r="C1982" s="102" t="s">
        <v>2465</v>
      </c>
      <c r="D1982" s="102" t="s">
        <v>4463</v>
      </c>
      <c r="E1982" s="19" t="s">
        <v>1368</v>
      </c>
      <c r="F1982" s="19" t="s">
        <v>1368</v>
      </c>
      <c r="G1982" s="76">
        <v>0</v>
      </c>
      <c r="H1982" s="76">
        <v>0</v>
      </c>
      <c r="I1982" s="51" t="s">
        <v>1</v>
      </c>
      <c r="J1982" s="18" t="s">
        <v>2233</v>
      </c>
      <c r="K1982" s="14" t="str">
        <f t="shared" si="170"/>
        <v/>
      </c>
      <c r="L1982" s="101" t="s">
        <v>4411</v>
      </c>
      <c r="M1982" s="24" t="s">
        <v>2954</v>
      </c>
      <c r="N1982" s="24" t="s">
        <v>4411</v>
      </c>
      <c r="O1982"/>
      <c r="P1982"/>
      <c r="Q1982"/>
      <c r="R1982"/>
      <c r="S1982">
        <f t="shared" si="168"/>
        <v>284</v>
      </c>
      <c r="T1982"/>
      <c r="U1982" s="146"/>
      <c r="V1982" s="146"/>
      <c r="W1982" s="135" t="str">
        <f t="shared" si="162"/>
        <v/>
      </c>
      <c r="X1982" s="135" t="str">
        <f t="shared" si="161"/>
        <v/>
      </c>
      <c r="Y1982" s="2">
        <f t="shared" si="169"/>
        <v>1966</v>
      </c>
    </row>
    <row r="1983" spans="1:25">
      <c r="A1983" s="13">
        <v>1983</v>
      </c>
      <c r="B1983" s="2">
        <v>1967</v>
      </c>
      <c r="C1983" s="102" t="s">
        <v>2465</v>
      </c>
      <c r="D1983" s="102" t="s">
        <v>4464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2233</v>
      </c>
      <c r="K1983" s="14" t="str">
        <f t="shared" si="170"/>
        <v/>
      </c>
      <c r="L1983" s="101" t="s">
        <v>4411</v>
      </c>
      <c r="M1983" s="24" t="s">
        <v>2955</v>
      </c>
      <c r="N1983" s="24" t="s">
        <v>4411</v>
      </c>
      <c r="O1983"/>
      <c r="P1983"/>
      <c r="Q1983"/>
      <c r="R1983"/>
      <c r="S1983">
        <f t="shared" si="168"/>
        <v>284</v>
      </c>
      <c r="T1983"/>
      <c r="U1983" s="146"/>
      <c r="V1983" s="146"/>
      <c r="W1983" s="135" t="str">
        <f t="shared" si="162"/>
        <v/>
      </c>
      <c r="X1983" s="135" t="str">
        <f t="shared" si="161"/>
        <v/>
      </c>
      <c r="Y1983" s="2">
        <f t="shared" si="169"/>
        <v>1967</v>
      </c>
    </row>
    <row r="1984" spans="1:25">
      <c r="A1984" s="13">
        <v>1984</v>
      </c>
      <c r="B1984" s="2">
        <v>1968</v>
      </c>
      <c r="C1984" s="102" t="s">
        <v>2465</v>
      </c>
      <c r="D1984" s="1" t="s">
        <v>4426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2233</v>
      </c>
      <c r="K1984" s="14" t="str">
        <f t="shared" si="170"/>
        <v/>
      </c>
      <c r="M1984" s="24" t="s">
        <v>4427</v>
      </c>
      <c r="N1984" s="24" t="s">
        <v>3911</v>
      </c>
      <c r="O1984"/>
      <c r="P1984"/>
      <c r="Q1984"/>
      <c r="R1984"/>
      <c r="S1984">
        <f t="shared" si="168"/>
        <v>285</v>
      </c>
      <c r="T1984"/>
      <c r="U1984" s="146" t="s">
        <v>4615</v>
      </c>
      <c r="V1984" s="146"/>
      <c r="W1984" s="135" t="str">
        <f t="shared" si="162"/>
        <v>"SSIZE8"</v>
      </c>
      <c r="X1984" s="135" t="str">
        <f t="shared" si="161"/>
        <v>SSIZE8</v>
      </c>
      <c r="Y1984" s="2">
        <f t="shared" si="169"/>
        <v>1968</v>
      </c>
    </row>
    <row r="1985" spans="1:25">
      <c r="A1985" s="13">
        <v>1985</v>
      </c>
      <c r="B1985" s="2">
        <v>1969</v>
      </c>
      <c r="C1985" s="102" t="s">
        <v>2465</v>
      </c>
      <c r="D1985" s="102" t="s">
        <v>1381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2233</v>
      </c>
      <c r="K1985" s="14" t="str">
        <f t="shared" si="170"/>
        <v/>
      </c>
      <c r="L1985" s="101" t="s">
        <v>4411</v>
      </c>
      <c r="M1985" s="24" t="s">
        <v>2960</v>
      </c>
      <c r="N1985" s="24" t="s">
        <v>4411</v>
      </c>
      <c r="O1985"/>
      <c r="P1985"/>
      <c r="Q1985"/>
      <c r="R1985"/>
      <c r="S1985">
        <f t="shared" si="168"/>
        <v>285</v>
      </c>
      <c r="T1985"/>
      <c r="U1985" s="146"/>
      <c r="V1985" s="146"/>
      <c r="W1985" s="135" t="str">
        <f t="shared" si="162"/>
        <v/>
      </c>
      <c r="X1985" s="135" t="str">
        <f t="shared" si="161"/>
        <v/>
      </c>
      <c r="Y1985" s="2">
        <f t="shared" si="169"/>
        <v>1969</v>
      </c>
    </row>
    <row r="1986" spans="1:25">
      <c r="A1986" s="13">
        <v>1986</v>
      </c>
      <c r="B1986" s="2">
        <v>1970</v>
      </c>
      <c r="C1986" s="1" t="s">
        <v>4457</v>
      </c>
      <c r="D1986" s="87" t="s">
        <v>7</v>
      </c>
      <c r="E1986" s="19" t="s">
        <v>2086</v>
      </c>
      <c r="F1986" s="19" t="s">
        <v>4159</v>
      </c>
      <c r="G1986">
        <v>0</v>
      </c>
      <c r="H1986">
        <v>0</v>
      </c>
      <c r="I1986" s="19" t="s">
        <v>3</v>
      </c>
      <c r="J1986" s="19" t="s">
        <v>2233</v>
      </c>
      <c r="K1986" s="14" t="str">
        <f t="shared" si="170"/>
        <v>NOT EQUAL</v>
      </c>
      <c r="L1986" s="1" t="s">
        <v>379</v>
      </c>
      <c r="M1986" s="97" t="s">
        <v>4458</v>
      </c>
      <c r="N1986" s="97"/>
      <c r="O1986"/>
      <c r="P1986"/>
      <c r="Q1986"/>
      <c r="R1986"/>
      <c r="S1986">
        <f t="shared" si="168"/>
        <v>285</v>
      </c>
      <c r="T1986"/>
      <c r="U1986" s="146"/>
      <c r="V1986" s="146"/>
      <c r="W1986" s="135" t="str">
        <f t="shared" si="162"/>
        <v/>
      </c>
      <c r="X1986" s="135" t="str">
        <f t="shared" si="161"/>
        <v/>
      </c>
      <c r="Y1986" s="2">
        <f t="shared" si="169"/>
        <v>1970</v>
      </c>
    </row>
    <row r="1987" spans="1:25">
      <c r="A1987" s="13">
        <v>1987</v>
      </c>
      <c r="B1987" s="2">
        <v>1971</v>
      </c>
      <c r="C1987" s="102" t="s">
        <v>2465</v>
      </c>
      <c r="D1987" s="102" t="s">
        <v>4465</v>
      </c>
      <c r="E1987" s="19" t="s">
        <v>4467</v>
      </c>
      <c r="F1987" s="19" t="s">
        <v>4467</v>
      </c>
      <c r="G1987">
        <v>0</v>
      </c>
      <c r="H1987">
        <v>0</v>
      </c>
      <c r="I1987" s="123" t="s">
        <v>1</v>
      </c>
      <c r="J1987" s="19" t="s">
        <v>2233</v>
      </c>
      <c r="K1987" s="14" t="str">
        <f t="shared" ref="K1987:K1997" si="171">IF(E1987=F1987,"","NOT EQUAL")</f>
        <v/>
      </c>
      <c r="L1987" s="101" t="s">
        <v>4411</v>
      </c>
      <c r="M1987" s="24" t="s">
        <v>4469</v>
      </c>
      <c r="N1987" s="24" t="s">
        <v>4411</v>
      </c>
      <c r="O1987"/>
      <c r="P1987"/>
      <c r="Q1987"/>
      <c r="R1987"/>
      <c r="S1987">
        <f t="shared" si="168"/>
        <v>285</v>
      </c>
      <c r="T1987"/>
      <c r="U1987" s="146"/>
      <c r="V1987" s="146"/>
      <c r="W1987" s="135" t="str">
        <f t="shared" si="162"/>
        <v/>
      </c>
      <c r="X1987" s="135" t="str">
        <f t="shared" si="161"/>
        <v/>
      </c>
      <c r="Y1987" s="2">
        <f t="shared" si="169"/>
        <v>1971</v>
      </c>
    </row>
    <row r="1988" spans="1:25">
      <c r="A1988" s="13">
        <v>1988</v>
      </c>
      <c r="B1988" s="2">
        <v>1972</v>
      </c>
      <c r="C1988" s="102" t="s">
        <v>2465</v>
      </c>
      <c r="D1988" s="102" t="s">
        <v>4466</v>
      </c>
      <c r="E1988" s="19" t="s">
        <v>4468</v>
      </c>
      <c r="F1988" s="19" t="s">
        <v>4468</v>
      </c>
      <c r="G1988">
        <v>0</v>
      </c>
      <c r="H1988">
        <v>0</v>
      </c>
      <c r="I1988" s="123" t="s">
        <v>1</v>
      </c>
      <c r="J1988" s="19" t="s">
        <v>2233</v>
      </c>
      <c r="K1988" s="14" t="str">
        <f t="shared" si="171"/>
        <v/>
      </c>
      <c r="L1988" s="101" t="s">
        <v>4411</v>
      </c>
      <c r="M1988" s="24" t="s">
        <v>4470</v>
      </c>
      <c r="N1988" s="24" t="s">
        <v>4411</v>
      </c>
      <c r="O1988"/>
      <c r="P1988"/>
      <c r="Q1988"/>
      <c r="R1988"/>
      <c r="S1988">
        <f t="shared" si="168"/>
        <v>285</v>
      </c>
      <c r="T1988"/>
      <c r="U1988" s="146"/>
      <c r="V1988" s="146"/>
      <c r="W1988" s="135" t="str">
        <f t="shared" si="162"/>
        <v/>
      </c>
      <c r="X1988" s="135" t="str">
        <f t="shared" si="161"/>
        <v/>
      </c>
      <c r="Y1988" s="2">
        <f t="shared" si="169"/>
        <v>1972</v>
      </c>
    </row>
    <row r="1989" spans="1:25">
      <c r="A1989" s="13">
        <v>1989</v>
      </c>
      <c r="B1989" s="2">
        <v>1973</v>
      </c>
      <c r="C1989" s="1" t="s">
        <v>2474</v>
      </c>
      <c r="D1989" s="124" t="s">
        <v>4490</v>
      </c>
      <c r="E1989" s="21" t="s">
        <v>4488</v>
      </c>
      <c r="F1989" s="21" t="s">
        <v>4488</v>
      </c>
      <c r="G1989" s="83">
        <v>0</v>
      </c>
      <c r="H1989" s="83">
        <v>0</v>
      </c>
      <c r="I1989" s="51" t="s">
        <v>1</v>
      </c>
      <c r="J1989" s="19" t="s">
        <v>2233</v>
      </c>
      <c r="K1989" s="14" t="str">
        <f t="shared" si="171"/>
        <v/>
      </c>
      <c r="L1989" s="1" t="s">
        <v>4477</v>
      </c>
      <c r="M1989" s="24" t="s">
        <v>4480</v>
      </c>
      <c r="N1989" s="24" t="s">
        <v>4479</v>
      </c>
      <c r="O1989"/>
      <c r="P1989"/>
      <c r="Q1989"/>
      <c r="R1989"/>
      <c r="S1989">
        <f t="shared" si="168"/>
        <v>285</v>
      </c>
      <c r="T1989"/>
      <c r="U1989" s="146"/>
      <c r="V1989" s="146"/>
      <c r="W1989" s="135" t="str">
        <f t="shared" si="162"/>
        <v/>
      </c>
      <c r="X1989" s="135" t="str">
        <f t="shared" ref="X1989:X2014" si="172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9"/>
        <v>1973</v>
      </c>
    </row>
    <row r="1990" spans="1:25">
      <c r="A1990" s="13">
        <v>1990</v>
      </c>
      <c r="B1990" s="2">
        <v>1974</v>
      </c>
      <c r="C1990" s="1" t="s">
        <v>2474</v>
      </c>
      <c r="D1990" s="125" t="s">
        <v>4481</v>
      </c>
      <c r="E1990" s="21" t="s">
        <v>4487</v>
      </c>
      <c r="F1990" s="21" t="s">
        <v>4487</v>
      </c>
      <c r="G1990" s="83">
        <v>0</v>
      </c>
      <c r="H1990" s="83">
        <v>0</v>
      </c>
      <c r="I1990" s="51" t="s">
        <v>1</v>
      </c>
      <c r="J1990" s="19" t="s">
        <v>2233</v>
      </c>
      <c r="K1990" s="14" t="str">
        <f t="shared" si="171"/>
        <v/>
      </c>
      <c r="L1990" s="1" t="s">
        <v>4477</v>
      </c>
      <c r="M1990" s="24" t="s">
        <v>4482</v>
      </c>
      <c r="N1990" s="24" t="s">
        <v>4479</v>
      </c>
      <c r="O1990"/>
      <c r="P1990"/>
      <c r="Q1990"/>
      <c r="R1990"/>
      <c r="S1990">
        <f t="shared" si="168"/>
        <v>285</v>
      </c>
      <c r="T1990"/>
      <c r="U1990" s="146"/>
      <c r="V1990" s="146"/>
      <c r="W1990" s="135" t="str">
        <f t="shared" si="162"/>
        <v/>
      </c>
      <c r="X1990" s="135" t="str">
        <f t="shared" si="172"/>
        <v/>
      </c>
      <c r="Y1990" s="2">
        <f t="shared" si="169"/>
        <v>1974</v>
      </c>
    </row>
    <row r="1991" spans="1:25">
      <c r="A1991" s="13">
        <v>1991</v>
      </c>
      <c r="B1991" s="2">
        <v>1975</v>
      </c>
      <c r="C1991" s="1" t="s">
        <v>2474</v>
      </c>
      <c r="D1991" s="1" t="s">
        <v>4485</v>
      </c>
      <c r="E1991" s="20" t="s">
        <v>4486</v>
      </c>
      <c r="F1991" s="20" t="s">
        <v>4486</v>
      </c>
      <c r="G1991" s="78">
        <v>0</v>
      </c>
      <c r="H1991" s="78">
        <v>0</v>
      </c>
      <c r="I1991" s="19" t="s">
        <v>1</v>
      </c>
      <c r="J1991" s="19" t="s">
        <v>2233</v>
      </c>
      <c r="K1991" s="14" t="str">
        <f t="shared" si="171"/>
        <v/>
      </c>
      <c r="M1991" s="23" t="s">
        <v>4484</v>
      </c>
      <c r="N1991" s="24" t="s">
        <v>1211</v>
      </c>
      <c r="O1991"/>
      <c r="P1991"/>
      <c r="Q1991"/>
      <c r="R1991"/>
      <c r="S1991">
        <f t="shared" si="168"/>
        <v>285</v>
      </c>
      <c r="T1991"/>
      <c r="U1991" s="146"/>
      <c r="V1991" s="146"/>
      <c r="W1991" s="135" t="str">
        <f t="shared" ref="W1991:W2014" si="173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2"/>
        <v/>
      </c>
      <c r="Y1991" s="2">
        <f t="shared" si="169"/>
        <v>1975</v>
      </c>
    </row>
    <row r="1992" spans="1:25">
      <c r="A1992" s="13">
        <v>1992</v>
      </c>
      <c r="B1992" s="2">
        <v>1976</v>
      </c>
      <c r="C1992" s="1" t="s">
        <v>2474</v>
      </c>
      <c r="D1992" s="124" t="s">
        <v>4493</v>
      </c>
      <c r="E1992" s="21" t="s">
        <v>4494</v>
      </c>
      <c r="F1992" s="21" t="s">
        <v>4494</v>
      </c>
      <c r="G1992" s="83">
        <v>0</v>
      </c>
      <c r="H1992" s="83">
        <v>0</v>
      </c>
      <c r="I1992" s="51" t="s">
        <v>1</v>
      </c>
      <c r="J1992" s="19" t="s">
        <v>2233</v>
      </c>
      <c r="K1992" s="14" t="str">
        <f t="shared" si="171"/>
        <v/>
      </c>
      <c r="L1992" s="1" t="s">
        <v>4477</v>
      </c>
      <c r="M1992" s="24" t="s">
        <v>4495</v>
      </c>
      <c r="N1992" s="24" t="s">
        <v>4479</v>
      </c>
      <c r="O1992"/>
      <c r="P1992"/>
      <c r="Q1992"/>
      <c r="R1992"/>
      <c r="S1992">
        <f t="shared" si="168"/>
        <v>285</v>
      </c>
      <c r="T1992"/>
      <c r="U1992" s="146"/>
      <c r="V1992" s="146"/>
      <c r="W1992" s="135" t="str">
        <f t="shared" si="173"/>
        <v/>
      </c>
      <c r="X1992" s="135" t="str">
        <f t="shared" si="172"/>
        <v/>
      </c>
      <c r="Y1992" s="2">
        <f t="shared" si="169"/>
        <v>1976</v>
      </c>
    </row>
    <row r="1993" spans="1:25">
      <c r="A1993" s="13">
        <v>1993</v>
      </c>
      <c r="B1993" s="2">
        <v>1977</v>
      </c>
      <c r="C1993" s="1" t="s">
        <v>2474</v>
      </c>
      <c r="D1993" s="124" t="s">
        <v>4546</v>
      </c>
      <c r="E1993" s="21" t="s">
        <v>4547</v>
      </c>
      <c r="F1993" s="21" t="s">
        <v>4547</v>
      </c>
      <c r="G1993" s="83">
        <v>0</v>
      </c>
      <c r="H1993" s="83">
        <v>0</v>
      </c>
      <c r="I1993" s="51" t="s">
        <v>1</v>
      </c>
      <c r="J1993" s="19" t="s">
        <v>2233</v>
      </c>
      <c r="K1993" s="14" t="str">
        <f t="shared" si="171"/>
        <v/>
      </c>
      <c r="L1993" s="1" t="s">
        <v>4477</v>
      </c>
      <c r="M1993" s="24" t="s">
        <v>4548</v>
      </c>
      <c r="N1993" s="24" t="s">
        <v>4479</v>
      </c>
      <c r="O1993"/>
      <c r="P1993"/>
      <c r="Q1993"/>
      <c r="R1993"/>
      <c r="S1993">
        <f t="shared" si="168"/>
        <v>285</v>
      </c>
      <c r="T1993"/>
      <c r="U1993" s="146"/>
      <c r="V1993" s="146"/>
      <c r="W1993" s="135" t="str">
        <f t="shared" si="173"/>
        <v/>
      </c>
      <c r="X1993" s="135" t="str">
        <f t="shared" si="172"/>
        <v/>
      </c>
      <c r="Y1993" s="2">
        <f t="shared" si="169"/>
        <v>1977</v>
      </c>
    </row>
    <row r="1994" spans="1:25">
      <c r="A1994" s="13">
        <v>1994</v>
      </c>
      <c r="B1994" s="2">
        <v>1978</v>
      </c>
      <c r="C1994" s="1" t="s">
        <v>2262</v>
      </c>
      <c r="D1994" s="1" t="s">
        <v>7</v>
      </c>
      <c r="E1994" s="21" t="s">
        <v>152</v>
      </c>
      <c r="F1994" s="19" t="s">
        <v>4551</v>
      </c>
      <c r="G1994" s="83">
        <v>0</v>
      </c>
      <c r="H1994" s="83">
        <v>0</v>
      </c>
      <c r="I1994" s="51" t="s">
        <v>18</v>
      </c>
      <c r="J1994" s="19" t="s">
        <v>2233</v>
      </c>
      <c r="K1994" s="14" t="str">
        <f t="shared" si="171"/>
        <v>NOT EQUAL</v>
      </c>
      <c r="L1994" s="1" t="s">
        <v>4477</v>
      </c>
      <c r="M1994" s="24" t="s">
        <v>4549</v>
      </c>
      <c r="N1994" s="24" t="s">
        <v>4479</v>
      </c>
      <c r="O1994"/>
      <c r="P1994"/>
      <c r="Q1994"/>
      <c r="R1994"/>
      <c r="S1994">
        <f t="shared" si="168"/>
        <v>285</v>
      </c>
      <c r="T1994"/>
      <c r="U1994" s="146"/>
      <c r="V1994" s="146"/>
      <c r="W1994" s="135" t="str">
        <f t="shared" si="173"/>
        <v/>
      </c>
      <c r="X1994" s="135" t="str">
        <f t="shared" si="172"/>
        <v/>
      </c>
      <c r="Y1994" s="2">
        <f t="shared" si="169"/>
        <v>1978</v>
      </c>
    </row>
    <row r="1995" spans="1:25">
      <c r="A1995" s="13">
        <v>1995</v>
      </c>
      <c r="B1995" s="2">
        <v>1979</v>
      </c>
      <c r="C1995" s="1" t="s">
        <v>4552</v>
      </c>
      <c r="D1995" s="1" t="s">
        <v>4020</v>
      </c>
      <c r="E1995" s="18" t="s">
        <v>4553</v>
      </c>
      <c r="F1995" s="18" t="s">
        <v>4553</v>
      </c>
      <c r="G1995" s="83">
        <v>0</v>
      </c>
      <c r="H1995" s="83">
        <v>0</v>
      </c>
      <c r="I1995" s="51" t="s">
        <v>3</v>
      </c>
      <c r="J1995" s="19" t="s">
        <v>2232</v>
      </c>
      <c r="K1995" s="14" t="str">
        <f t="shared" si="171"/>
        <v/>
      </c>
      <c r="L1995" s="24" t="s">
        <v>4455</v>
      </c>
      <c r="M1995" s="24" t="s">
        <v>4554</v>
      </c>
      <c r="N1995" s="24" t="s">
        <v>4455</v>
      </c>
      <c r="O1995"/>
      <c r="P1995"/>
      <c r="Q1995"/>
      <c r="R1995"/>
      <c r="S1995">
        <f t="shared" si="168"/>
        <v>286</v>
      </c>
      <c r="T1995"/>
      <c r="U1995" s="146"/>
      <c r="V1995" s="146"/>
      <c r="W1995" s="135" t="str">
        <f t="shared" si="173"/>
        <v>"XEQM01"</v>
      </c>
      <c r="X1995" s="135" t="str">
        <f t="shared" si="172"/>
        <v>XEQM01</v>
      </c>
      <c r="Y1995" s="2">
        <f t="shared" si="169"/>
        <v>1979</v>
      </c>
    </row>
    <row r="1996" spans="1:25">
      <c r="A1996" s="13">
        <v>1996</v>
      </c>
      <c r="B1996" s="2">
        <v>1980</v>
      </c>
      <c r="C1996" s="1" t="s">
        <v>4552</v>
      </c>
      <c r="D1996" s="1" t="s">
        <v>4021</v>
      </c>
      <c r="E1996" s="18" t="s">
        <v>4556</v>
      </c>
      <c r="F1996" s="18" t="s">
        <v>4556</v>
      </c>
      <c r="G1996" s="83">
        <v>0</v>
      </c>
      <c r="H1996" s="83">
        <v>0</v>
      </c>
      <c r="I1996" s="51" t="s">
        <v>3</v>
      </c>
      <c r="J1996" s="19" t="s">
        <v>2232</v>
      </c>
      <c r="K1996" s="14" t="str">
        <f t="shared" si="171"/>
        <v/>
      </c>
      <c r="L1996" s="24" t="s">
        <v>4455</v>
      </c>
      <c r="M1996" s="24" t="s">
        <v>4555</v>
      </c>
      <c r="N1996" s="24" t="s">
        <v>4455</v>
      </c>
      <c r="O1996"/>
      <c r="P1996"/>
      <c r="Q1996"/>
      <c r="R1996"/>
      <c r="S1996">
        <f t="shared" si="168"/>
        <v>287</v>
      </c>
      <c r="T1996"/>
      <c r="U1996" s="146"/>
      <c r="V1996" s="146"/>
      <c r="W1996" s="135" t="str">
        <f t="shared" si="173"/>
        <v>"XEQM02"</v>
      </c>
      <c r="X1996" s="135" t="str">
        <f t="shared" si="172"/>
        <v>XEQM02</v>
      </c>
      <c r="Y1996" s="2">
        <f t="shared" si="169"/>
        <v>1980</v>
      </c>
    </row>
    <row r="1997" spans="1:25">
      <c r="A1997" s="13">
        <v>1997</v>
      </c>
      <c r="B1997" s="2">
        <v>1981</v>
      </c>
      <c r="C1997" s="1" t="s">
        <v>4552</v>
      </c>
      <c r="D1997" s="1" t="s">
        <v>4085</v>
      </c>
      <c r="E1997" s="18" t="s">
        <v>4573</v>
      </c>
      <c r="F1997" s="18" t="s">
        <v>4573</v>
      </c>
      <c r="G1997" s="83">
        <v>0</v>
      </c>
      <c r="H1997" s="83">
        <v>0</v>
      </c>
      <c r="I1997" s="51" t="s">
        <v>3</v>
      </c>
      <c r="J1997" s="19" t="s">
        <v>2232</v>
      </c>
      <c r="K1997" s="14" t="str">
        <f t="shared" si="171"/>
        <v/>
      </c>
      <c r="L1997" s="24" t="s">
        <v>4455</v>
      </c>
      <c r="M1997" s="24" t="s">
        <v>4557</v>
      </c>
      <c r="N1997" s="24" t="s">
        <v>4455</v>
      </c>
      <c r="S1997">
        <f t="shared" si="168"/>
        <v>288</v>
      </c>
      <c r="T1997"/>
      <c r="U1997" s="146"/>
      <c r="V1997" s="146"/>
      <c r="W1997" s="135" t="str">
        <f t="shared" si="173"/>
        <v>"XEQM03"</v>
      </c>
      <c r="X1997" s="135" t="str">
        <f t="shared" si="172"/>
        <v>XEQM03</v>
      </c>
      <c r="Y1997" s="2">
        <f t="shared" si="169"/>
        <v>1981</v>
      </c>
    </row>
    <row r="1998" spans="1:25">
      <c r="A1998" s="13">
        <v>1998</v>
      </c>
      <c r="B1998" s="2">
        <v>1982</v>
      </c>
      <c r="C1998" s="1" t="s">
        <v>4552</v>
      </c>
      <c r="D1998" s="1" t="s">
        <v>4022</v>
      </c>
      <c r="E1998" s="18" t="s">
        <v>4574</v>
      </c>
      <c r="F1998" s="18" t="s">
        <v>4574</v>
      </c>
      <c r="G1998" s="83">
        <v>0</v>
      </c>
      <c r="H1998" s="83">
        <v>0</v>
      </c>
      <c r="I1998" s="51" t="s">
        <v>3</v>
      </c>
      <c r="J1998" s="19" t="s">
        <v>2232</v>
      </c>
      <c r="K1998" s="14" t="str">
        <f t="shared" ref="K1998:K2015" si="174">IF(E1998=F1998,"","NOT EQUAL")</f>
        <v/>
      </c>
      <c r="L1998" s="24" t="s">
        <v>4455</v>
      </c>
      <c r="M1998" s="24" t="s">
        <v>4558</v>
      </c>
      <c r="N1998" s="24" t="s">
        <v>4455</v>
      </c>
      <c r="S1998">
        <f t="shared" si="168"/>
        <v>289</v>
      </c>
      <c r="T1998"/>
      <c r="U1998" s="146"/>
      <c r="V1998" s="146"/>
      <c r="W1998" s="135" t="str">
        <f t="shared" si="173"/>
        <v>"XEQM04"</v>
      </c>
      <c r="X1998" s="135" t="str">
        <f t="shared" si="172"/>
        <v>XEQM04</v>
      </c>
      <c r="Y1998" s="2">
        <f t="shared" si="169"/>
        <v>1982</v>
      </c>
    </row>
    <row r="1999" spans="1:25">
      <c r="A1999" s="13">
        <v>1999</v>
      </c>
      <c r="B1999" s="2">
        <v>1983</v>
      </c>
      <c r="C1999" s="1" t="s">
        <v>4552</v>
      </c>
      <c r="D1999" s="1" t="s">
        <v>4023</v>
      </c>
      <c r="E1999" s="18" t="s">
        <v>4575</v>
      </c>
      <c r="F1999" s="18" t="s">
        <v>4575</v>
      </c>
      <c r="G1999" s="83">
        <v>0</v>
      </c>
      <c r="H1999" s="83">
        <v>0</v>
      </c>
      <c r="I1999" s="51" t="s">
        <v>3</v>
      </c>
      <c r="J1999" s="19" t="s">
        <v>2232</v>
      </c>
      <c r="K1999" s="14" t="str">
        <f t="shared" si="174"/>
        <v/>
      </c>
      <c r="L1999" s="24" t="s">
        <v>4455</v>
      </c>
      <c r="M1999" s="24" t="s">
        <v>4559</v>
      </c>
      <c r="N1999" s="24" t="s">
        <v>4455</v>
      </c>
      <c r="S1999">
        <f t="shared" si="168"/>
        <v>290</v>
      </c>
      <c r="T1999"/>
      <c r="U1999" s="146"/>
      <c r="V1999" s="146"/>
      <c r="W1999" s="135" t="str">
        <f t="shared" si="173"/>
        <v>"XEQM05"</v>
      </c>
      <c r="X1999" s="135" t="str">
        <f t="shared" si="172"/>
        <v>XEQM05</v>
      </c>
      <c r="Y1999" s="2">
        <f t="shared" si="169"/>
        <v>1983</v>
      </c>
    </row>
    <row r="2000" spans="1:25">
      <c r="A2000" s="13">
        <v>2000</v>
      </c>
      <c r="B2000" s="2">
        <v>1984</v>
      </c>
      <c r="C2000" s="1" t="s">
        <v>4552</v>
      </c>
      <c r="D2000" s="1" t="s">
        <v>4024</v>
      </c>
      <c r="E2000" s="18" t="s">
        <v>4576</v>
      </c>
      <c r="F2000" s="18" t="s">
        <v>4576</v>
      </c>
      <c r="G2000" s="83">
        <v>0</v>
      </c>
      <c r="H2000" s="83">
        <v>0</v>
      </c>
      <c r="I2000" s="51" t="s">
        <v>3</v>
      </c>
      <c r="J2000" s="19" t="s">
        <v>2232</v>
      </c>
      <c r="K2000" s="14" t="str">
        <f t="shared" si="174"/>
        <v/>
      </c>
      <c r="L2000" s="24" t="s">
        <v>4455</v>
      </c>
      <c r="M2000" s="24" t="s">
        <v>4560</v>
      </c>
      <c r="N2000" s="24" t="s">
        <v>4455</v>
      </c>
      <c r="S2000">
        <f t="shared" si="168"/>
        <v>291</v>
      </c>
      <c r="T2000"/>
      <c r="U2000" s="146"/>
      <c r="V2000" s="146"/>
      <c r="W2000" s="135" t="str">
        <f t="shared" si="173"/>
        <v>"XEQM06"</v>
      </c>
      <c r="X2000" s="135" t="str">
        <f t="shared" si="172"/>
        <v>XEQM06</v>
      </c>
      <c r="Y2000" s="2">
        <f t="shared" si="169"/>
        <v>1984</v>
      </c>
    </row>
    <row r="2001" spans="1:25">
      <c r="A2001" s="13">
        <v>2001</v>
      </c>
      <c r="B2001" s="2">
        <v>1985</v>
      </c>
      <c r="C2001" s="1" t="s">
        <v>4552</v>
      </c>
      <c r="D2001" s="1" t="s">
        <v>4026</v>
      </c>
      <c r="E2001" s="18" t="s">
        <v>4577</v>
      </c>
      <c r="F2001" s="18" t="s">
        <v>4577</v>
      </c>
      <c r="G2001" s="83">
        <v>0</v>
      </c>
      <c r="H2001" s="83">
        <v>0</v>
      </c>
      <c r="I2001" s="51" t="s">
        <v>3</v>
      </c>
      <c r="J2001" s="19" t="s">
        <v>2232</v>
      </c>
      <c r="K2001" s="14" t="str">
        <f t="shared" si="174"/>
        <v/>
      </c>
      <c r="L2001" s="24" t="s">
        <v>4455</v>
      </c>
      <c r="M2001" s="24" t="s">
        <v>4561</v>
      </c>
      <c r="N2001" s="24" t="s">
        <v>4455</v>
      </c>
      <c r="S2001">
        <f t="shared" si="168"/>
        <v>292</v>
      </c>
      <c r="T2001"/>
      <c r="U2001" s="146"/>
      <c r="V2001" s="146"/>
      <c r="W2001" s="135" t="str">
        <f t="shared" si="173"/>
        <v>"XEQM07"</v>
      </c>
      <c r="X2001" s="135" t="str">
        <f t="shared" si="172"/>
        <v>XEQM07</v>
      </c>
      <c r="Y2001" s="2">
        <f t="shared" si="169"/>
        <v>1985</v>
      </c>
    </row>
    <row r="2002" spans="1:25">
      <c r="A2002" s="13">
        <v>2002</v>
      </c>
      <c r="B2002" s="2">
        <v>1986</v>
      </c>
      <c r="C2002" s="1" t="s">
        <v>4552</v>
      </c>
      <c r="D2002" s="1" t="s">
        <v>4027</v>
      </c>
      <c r="E2002" s="18" t="s">
        <v>4578</v>
      </c>
      <c r="F2002" s="18" t="s">
        <v>4578</v>
      </c>
      <c r="G2002" s="83">
        <v>0</v>
      </c>
      <c r="H2002" s="83">
        <v>0</v>
      </c>
      <c r="I2002" s="51" t="s">
        <v>3</v>
      </c>
      <c r="J2002" s="19" t="s">
        <v>2232</v>
      </c>
      <c r="K2002" s="14" t="str">
        <f t="shared" si="174"/>
        <v/>
      </c>
      <c r="L2002" s="24" t="s">
        <v>4455</v>
      </c>
      <c r="M2002" s="24" t="s">
        <v>4562</v>
      </c>
      <c r="N2002" s="24" t="s">
        <v>4455</v>
      </c>
      <c r="S2002">
        <f t="shared" si="168"/>
        <v>293</v>
      </c>
      <c r="T2002"/>
      <c r="U2002" s="146"/>
      <c r="V2002" s="146"/>
      <c r="W2002" s="135" t="str">
        <f t="shared" si="173"/>
        <v>"XEQM08"</v>
      </c>
      <c r="X2002" s="135" t="str">
        <f t="shared" si="172"/>
        <v>XEQM08</v>
      </c>
      <c r="Y2002" s="2">
        <f t="shared" si="169"/>
        <v>1986</v>
      </c>
    </row>
    <row r="2003" spans="1:25">
      <c r="A2003" s="13">
        <v>2003</v>
      </c>
      <c r="B2003" s="2">
        <v>1987</v>
      </c>
      <c r="C2003" s="1" t="s">
        <v>4552</v>
      </c>
      <c r="D2003" s="1" t="s">
        <v>4028</v>
      </c>
      <c r="E2003" s="18" t="s">
        <v>4579</v>
      </c>
      <c r="F2003" s="18" t="s">
        <v>4579</v>
      </c>
      <c r="G2003" s="83">
        <v>0</v>
      </c>
      <c r="H2003" s="83">
        <v>0</v>
      </c>
      <c r="I2003" s="51" t="s">
        <v>3</v>
      </c>
      <c r="J2003" s="19" t="s">
        <v>2232</v>
      </c>
      <c r="K2003" s="14" t="str">
        <f t="shared" si="174"/>
        <v/>
      </c>
      <c r="L2003" s="24" t="s">
        <v>4455</v>
      </c>
      <c r="M2003" s="24" t="s">
        <v>4563</v>
      </c>
      <c r="N2003" s="24" t="s">
        <v>4455</v>
      </c>
      <c r="S2003">
        <f t="shared" si="168"/>
        <v>294</v>
      </c>
      <c r="T2003"/>
      <c r="U2003" s="146"/>
      <c r="V2003" s="146"/>
      <c r="W2003" s="135" t="str">
        <f t="shared" si="173"/>
        <v>"XEQM09"</v>
      </c>
      <c r="X2003" s="135" t="str">
        <f t="shared" si="172"/>
        <v>XEQM09</v>
      </c>
      <c r="Y2003" s="2">
        <f t="shared" si="169"/>
        <v>1987</v>
      </c>
    </row>
    <row r="2004" spans="1:25">
      <c r="A2004" s="13">
        <v>2004</v>
      </c>
      <c r="B2004" s="2">
        <v>1988</v>
      </c>
      <c r="C2004" s="1" t="s">
        <v>4552</v>
      </c>
      <c r="D2004" s="1" t="s">
        <v>4029</v>
      </c>
      <c r="E2004" s="18" t="s">
        <v>4580</v>
      </c>
      <c r="F2004" s="18" t="s">
        <v>4580</v>
      </c>
      <c r="G2004" s="83">
        <v>0</v>
      </c>
      <c r="H2004" s="83">
        <v>0</v>
      </c>
      <c r="I2004" s="51" t="s">
        <v>3</v>
      </c>
      <c r="J2004" s="19" t="s">
        <v>2232</v>
      </c>
      <c r="K2004" s="14" t="str">
        <f t="shared" si="174"/>
        <v/>
      </c>
      <c r="L2004" s="24" t="s">
        <v>4455</v>
      </c>
      <c r="M2004" s="24" t="s">
        <v>4564</v>
      </c>
      <c r="N2004" s="24" t="s">
        <v>4455</v>
      </c>
      <c r="S2004">
        <f t="shared" si="168"/>
        <v>295</v>
      </c>
      <c r="T2004"/>
      <c r="U2004" s="146"/>
      <c r="V2004" s="146"/>
      <c r="W2004" s="135" t="str">
        <f t="shared" si="173"/>
        <v>"XEQM10"</v>
      </c>
      <c r="X2004" s="135" t="str">
        <f t="shared" si="172"/>
        <v>XEQM10</v>
      </c>
      <c r="Y2004" s="2">
        <f t="shared" si="169"/>
        <v>1988</v>
      </c>
    </row>
    <row r="2005" spans="1:25">
      <c r="A2005" s="13">
        <v>2005</v>
      </c>
      <c r="B2005" s="2">
        <v>1989</v>
      </c>
      <c r="C2005" s="1" t="s">
        <v>4552</v>
      </c>
      <c r="D2005" s="1" t="s">
        <v>4030</v>
      </c>
      <c r="E2005" s="18" t="s">
        <v>4581</v>
      </c>
      <c r="F2005" s="18" t="s">
        <v>4581</v>
      </c>
      <c r="G2005" s="83">
        <v>0</v>
      </c>
      <c r="H2005" s="83">
        <v>0</v>
      </c>
      <c r="I2005" s="51" t="s">
        <v>3</v>
      </c>
      <c r="J2005" s="19" t="s">
        <v>2232</v>
      </c>
      <c r="K2005" s="14" t="str">
        <f t="shared" si="174"/>
        <v/>
      </c>
      <c r="L2005" s="24" t="s">
        <v>4455</v>
      </c>
      <c r="M2005" s="24" t="s">
        <v>4565</v>
      </c>
      <c r="N2005" s="24" t="s">
        <v>4455</v>
      </c>
      <c r="S2005">
        <f t="shared" si="168"/>
        <v>296</v>
      </c>
      <c r="T2005"/>
      <c r="U2005" s="146"/>
      <c r="V2005" s="146"/>
      <c r="W2005" s="135" t="str">
        <f t="shared" si="173"/>
        <v>"XEQM11"</v>
      </c>
      <c r="X2005" s="135" t="str">
        <f t="shared" si="172"/>
        <v>XEQM11</v>
      </c>
      <c r="Y2005" s="2">
        <f t="shared" si="169"/>
        <v>1989</v>
      </c>
    </row>
    <row r="2006" spans="1:25">
      <c r="A2006" s="13">
        <v>2006</v>
      </c>
      <c r="B2006" s="2">
        <v>1990</v>
      </c>
      <c r="C2006" s="1" t="s">
        <v>4552</v>
      </c>
      <c r="D2006" s="1" t="s">
        <v>4031</v>
      </c>
      <c r="E2006" s="18" t="s">
        <v>4582</v>
      </c>
      <c r="F2006" s="18" t="s">
        <v>4582</v>
      </c>
      <c r="G2006" s="83">
        <v>0</v>
      </c>
      <c r="H2006" s="83">
        <v>0</v>
      </c>
      <c r="I2006" s="51" t="s">
        <v>3</v>
      </c>
      <c r="J2006" s="19" t="s">
        <v>2232</v>
      </c>
      <c r="K2006" s="14" t="str">
        <f t="shared" si="174"/>
        <v/>
      </c>
      <c r="L2006" s="24" t="s">
        <v>4455</v>
      </c>
      <c r="M2006" s="24" t="s">
        <v>4566</v>
      </c>
      <c r="N2006" s="24" t="s">
        <v>4455</v>
      </c>
      <c r="S2006">
        <f t="shared" si="168"/>
        <v>297</v>
      </c>
      <c r="T2006"/>
      <c r="U2006" s="146"/>
      <c r="V2006" s="146"/>
      <c r="W2006" s="135" t="str">
        <f t="shared" si="173"/>
        <v>"XEQM12"</v>
      </c>
      <c r="X2006" s="135" t="str">
        <f t="shared" si="172"/>
        <v>XEQM12</v>
      </c>
      <c r="Y2006" s="2">
        <f t="shared" si="169"/>
        <v>1990</v>
      </c>
    </row>
    <row r="2007" spans="1:25">
      <c r="A2007" s="13">
        <v>2007</v>
      </c>
      <c r="B2007" s="2">
        <v>1991</v>
      </c>
      <c r="C2007" s="1" t="s">
        <v>4552</v>
      </c>
      <c r="D2007" s="1" t="s">
        <v>4032</v>
      </c>
      <c r="E2007" s="18" t="s">
        <v>4583</v>
      </c>
      <c r="F2007" s="18" t="s">
        <v>4583</v>
      </c>
      <c r="G2007" s="83">
        <v>0</v>
      </c>
      <c r="H2007" s="83">
        <v>0</v>
      </c>
      <c r="I2007" s="51" t="s">
        <v>3</v>
      </c>
      <c r="J2007" s="19" t="s">
        <v>2232</v>
      </c>
      <c r="K2007" s="14" t="str">
        <f t="shared" si="174"/>
        <v/>
      </c>
      <c r="L2007" s="24" t="s">
        <v>4455</v>
      </c>
      <c r="M2007" s="24" t="s">
        <v>4567</v>
      </c>
      <c r="N2007" s="24" t="s">
        <v>4455</v>
      </c>
      <c r="S2007">
        <f t="shared" si="168"/>
        <v>298</v>
      </c>
      <c r="T2007"/>
      <c r="U2007" s="146"/>
      <c r="V2007" s="146"/>
      <c r="W2007" s="135" t="str">
        <f t="shared" si="173"/>
        <v>"XEQM13"</v>
      </c>
      <c r="X2007" s="135" t="str">
        <f t="shared" si="172"/>
        <v>XEQM13</v>
      </c>
      <c r="Y2007" s="2">
        <f t="shared" si="169"/>
        <v>1991</v>
      </c>
    </row>
    <row r="2008" spans="1:25">
      <c r="A2008" s="13">
        <v>2008</v>
      </c>
      <c r="B2008" s="2">
        <v>1992</v>
      </c>
      <c r="C2008" s="1" t="s">
        <v>4552</v>
      </c>
      <c r="D2008" s="1" t="s">
        <v>4033</v>
      </c>
      <c r="E2008" s="18" t="s">
        <v>4584</v>
      </c>
      <c r="F2008" s="18" t="s">
        <v>4584</v>
      </c>
      <c r="G2008" s="83">
        <v>0</v>
      </c>
      <c r="H2008" s="83">
        <v>0</v>
      </c>
      <c r="I2008" s="51" t="s">
        <v>3</v>
      </c>
      <c r="J2008" s="19" t="s">
        <v>2232</v>
      </c>
      <c r="K2008" s="14" t="str">
        <f t="shared" si="174"/>
        <v/>
      </c>
      <c r="L2008" s="24" t="s">
        <v>4455</v>
      </c>
      <c r="M2008" s="24" t="s">
        <v>4568</v>
      </c>
      <c r="N2008" s="24" t="s">
        <v>4455</v>
      </c>
      <c r="S2008">
        <f t="shared" si="168"/>
        <v>299</v>
      </c>
      <c r="T2008"/>
      <c r="U2008" s="146"/>
      <c r="V2008" s="146"/>
      <c r="W2008" s="135" t="str">
        <f t="shared" si="173"/>
        <v>"XEQM14"</v>
      </c>
      <c r="X2008" s="135" t="str">
        <f t="shared" si="172"/>
        <v>XEQM14</v>
      </c>
      <c r="Y2008" s="2">
        <f t="shared" si="169"/>
        <v>1992</v>
      </c>
    </row>
    <row r="2009" spans="1:25">
      <c r="A2009" s="13">
        <v>2009</v>
      </c>
      <c r="B2009" s="2">
        <v>1993</v>
      </c>
      <c r="C2009" s="1" t="s">
        <v>4552</v>
      </c>
      <c r="D2009" s="1" t="s">
        <v>4034</v>
      </c>
      <c r="E2009" s="18" t="s">
        <v>4585</v>
      </c>
      <c r="F2009" s="18" t="s">
        <v>4585</v>
      </c>
      <c r="G2009" s="83">
        <v>0</v>
      </c>
      <c r="H2009" s="83">
        <v>0</v>
      </c>
      <c r="I2009" s="51" t="s">
        <v>3</v>
      </c>
      <c r="J2009" s="19" t="s">
        <v>2232</v>
      </c>
      <c r="K2009" s="14" t="str">
        <f t="shared" si="174"/>
        <v/>
      </c>
      <c r="L2009" s="24" t="s">
        <v>4455</v>
      </c>
      <c r="M2009" s="24" t="s">
        <v>4569</v>
      </c>
      <c r="N2009" s="24" t="s">
        <v>4455</v>
      </c>
      <c r="S2009">
        <f t="shared" si="168"/>
        <v>300</v>
      </c>
      <c r="T2009"/>
      <c r="U2009" s="146"/>
      <c r="V2009" s="146"/>
      <c r="W2009" s="135" t="str">
        <f t="shared" si="173"/>
        <v>"XEQM15"</v>
      </c>
      <c r="X2009" s="135" t="str">
        <f t="shared" si="172"/>
        <v>XEQM15</v>
      </c>
      <c r="Y2009" s="2">
        <f t="shared" si="169"/>
        <v>1993</v>
      </c>
    </row>
    <row r="2010" spans="1:25">
      <c r="A2010" s="13">
        <v>2010</v>
      </c>
      <c r="B2010" s="2">
        <v>1994</v>
      </c>
      <c r="C2010" s="1" t="s">
        <v>4552</v>
      </c>
      <c r="D2010" s="1" t="s">
        <v>4035</v>
      </c>
      <c r="E2010" s="18" t="s">
        <v>4586</v>
      </c>
      <c r="F2010" s="18" t="s">
        <v>4586</v>
      </c>
      <c r="G2010" s="83">
        <v>0</v>
      </c>
      <c r="H2010" s="83">
        <v>0</v>
      </c>
      <c r="I2010" s="51" t="s">
        <v>3</v>
      </c>
      <c r="J2010" s="19" t="s">
        <v>2232</v>
      </c>
      <c r="K2010" s="14" t="str">
        <f t="shared" si="174"/>
        <v/>
      </c>
      <c r="L2010" s="24" t="s">
        <v>4455</v>
      </c>
      <c r="M2010" s="24" t="s">
        <v>4570</v>
      </c>
      <c r="N2010" s="24" t="s">
        <v>4455</v>
      </c>
      <c r="S2010">
        <f t="shared" si="168"/>
        <v>301</v>
      </c>
      <c r="T2010"/>
      <c r="U2010" s="146"/>
      <c r="V2010" s="146"/>
      <c r="W2010" s="135" t="str">
        <f t="shared" si="173"/>
        <v>"XEQM16"</v>
      </c>
      <c r="X2010" s="135" t="str">
        <f t="shared" si="172"/>
        <v>XEQM16</v>
      </c>
      <c r="Y2010" s="2">
        <f t="shared" si="169"/>
        <v>1994</v>
      </c>
    </row>
    <row r="2011" spans="1:25">
      <c r="A2011" s="13">
        <v>2011</v>
      </c>
      <c r="B2011" s="2">
        <v>1995</v>
      </c>
      <c r="C2011" s="1" t="s">
        <v>4552</v>
      </c>
      <c r="D2011" s="1" t="s">
        <v>4036</v>
      </c>
      <c r="E2011" s="18" t="s">
        <v>4587</v>
      </c>
      <c r="F2011" s="18" t="s">
        <v>4587</v>
      </c>
      <c r="G2011" s="83">
        <v>0</v>
      </c>
      <c r="H2011" s="83">
        <v>0</v>
      </c>
      <c r="I2011" s="51" t="s">
        <v>3</v>
      </c>
      <c r="J2011" s="19" t="s">
        <v>2232</v>
      </c>
      <c r="K2011" s="14" t="str">
        <f t="shared" si="174"/>
        <v/>
      </c>
      <c r="L2011" s="24" t="s">
        <v>4455</v>
      </c>
      <c r="M2011" s="24" t="s">
        <v>4571</v>
      </c>
      <c r="N2011" s="24" t="s">
        <v>4455</v>
      </c>
      <c r="S2011">
        <f t="shared" si="168"/>
        <v>302</v>
      </c>
      <c r="T2011"/>
      <c r="U2011" s="146"/>
      <c r="V2011" s="146"/>
      <c r="W2011" s="135" t="str">
        <f t="shared" si="173"/>
        <v>"XEQM17"</v>
      </c>
      <c r="X2011" s="135" t="str">
        <f t="shared" si="172"/>
        <v>XEQM17</v>
      </c>
      <c r="Y2011" s="2">
        <f t="shared" si="169"/>
        <v>1995</v>
      </c>
    </row>
    <row r="2012" spans="1:25">
      <c r="A2012" s="13">
        <v>2012</v>
      </c>
      <c r="B2012" s="2">
        <v>1996</v>
      </c>
      <c r="C2012" s="1" t="s">
        <v>4552</v>
      </c>
      <c r="D2012" s="1" t="s">
        <v>4037</v>
      </c>
      <c r="E2012" s="18" t="s">
        <v>4588</v>
      </c>
      <c r="F2012" s="18" t="s">
        <v>4588</v>
      </c>
      <c r="G2012" s="83">
        <v>0</v>
      </c>
      <c r="H2012" s="83">
        <v>0</v>
      </c>
      <c r="I2012" s="51" t="s">
        <v>3</v>
      </c>
      <c r="J2012" s="19" t="s">
        <v>2232</v>
      </c>
      <c r="K2012" s="14" t="str">
        <f t="shared" si="174"/>
        <v/>
      </c>
      <c r="L2012" s="24" t="s">
        <v>4455</v>
      </c>
      <c r="M2012" s="24" t="s">
        <v>4572</v>
      </c>
      <c r="N2012" s="24" t="s">
        <v>4455</v>
      </c>
      <c r="S2012">
        <f t="shared" si="168"/>
        <v>303</v>
      </c>
      <c r="T2012"/>
      <c r="U2012" s="146"/>
      <c r="V2012" s="146"/>
      <c r="W2012" s="135" t="str">
        <f t="shared" si="173"/>
        <v>"XEQM18"</v>
      </c>
      <c r="X2012" s="135" t="str">
        <f t="shared" si="172"/>
        <v>XEQM18</v>
      </c>
      <c r="Y2012" s="2">
        <f t="shared" si="169"/>
        <v>1996</v>
      </c>
    </row>
    <row r="2013" spans="1:25">
      <c r="A2013" s="13">
        <v>2013</v>
      </c>
      <c r="B2013" s="2">
        <v>1997</v>
      </c>
      <c r="C2013" s="10" t="s">
        <v>4591</v>
      </c>
      <c r="D2013" s="1" t="s">
        <v>7</v>
      </c>
      <c r="E2013" s="19" t="s">
        <v>2064</v>
      </c>
      <c r="F2013" s="19" t="s">
        <v>2064</v>
      </c>
      <c r="G2013">
        <v>0</v>
      </c>
      <c r="H2013">
        <v>0</v>
      </c>
      <c r="I2013" s="19" t="s">
        <v>3</v>
      </c>
      <c r="J2013" s="19" t="s">
        <v>2232</v>
      </c>
      <c r="K2013" s="14" t="str">
        <f t="shared" si="174"/>
        <v/>
      </c>
      <c r="M2013" s="24" t="s">
        <v>4599</v>
      </c>
      <c r="N2013" s="24" t="s">
        <v>3911</v>
      </c>
      <c r="O2013"/>
      <c r="P2013"/>
      <c r="Q2013"/>
      <c r="R2013"/>
      <c r="S2013">
        <f t="shared" si="168"/>
        <v>304</v>
      </c>
      <c r="T2013"/>
      <c r="U2013" s="146"/>
      <c r="V2013" s="146"/>
      <c r="W2013" s="135" t="str">
        <f t="shared" si="173"/>
        <v>"ROUND"</v>
      </c>
      <c r="X2013" s="135" t="str">
        <f t="shared" si="172"/>
        <v>ROUND</v>
      </c>
      <c r="Y2013" s="2">
        <f t="shared" si="169"/>
        <v>1997</v>
      </c>
    </row>
    <row r="2014" spans="1:25">
      <c r="A2014" s="13">
        <v>2014</v>
      </c>
      <c r="B2014" s="2">
        <v>1998</v>
      </c>
      <c r="C2014" s="10" t="s">
        <v>4592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2232</v>
      </c>
      <c r="K2014" s="14" t="str">
        <f t="shared" si="174"/>
        <v/>
      </c>
      <c r="M2014" s="24" t="s">
        <v>4598</v>
      </c>
      <c r="N2014" s="24" t="s">
        <v>3911</v>
      </c>
      <c r="O2014"/>
      <c r="P2014"/>
      <c r="Q2014"/>
      <c r="R2014"/>
      <c r="S2014">
        <f t="shared" si="168"/>
        <v>305</v>
      </c>
      <c r="T2014"/>
      <c r="U2014" s="146"/>
      <c r="V2014" s="146"/>
      <c r="W2014" s="135" t="str">
        <f t="shared" si="173"/>
        <v>"ROUNDI"</v>
      </c>
      <c r="X2014" s="135" t="str">
        <f t="shared" si="172"/>
        <v>ROUNDI</v>
      </c>
      <c r="Y2014" s="2">
        <f t="shared" si="169"/>
        <v>1998</v>
      </c>
    </row>
    <row r="2015" spans="1:25">
      <c r="A2015" s="13">
        <v>2015</v>
      </c>
      <c r="B2015" s="2">
        <v>1999</v>
      </c>
      <c r="C2015" s="1" t="s">
        <v>2474</v>
      </c>
      <c r="D2015" s="124" t="s">
        <v>4633</v>
      </c>
      <c r="E2015" s="153" t="s">
        <v>4634</v>
      </c>
      <c r="F2015" s="153" t="s">
        <v>4634</v>
      </c>
      <c r="G2015" s="154">
        <v>0</v>
      </c>
      <c r="H2015" s="154">
        <v>0</v>
      </c>
      <c r="I2015" s="51" t="s">
        <v>1</v>
      </c>
      <c r="J2015" s="19" t="s">
        <v>2233</v>
      </c>
      <c r="K2015" s="14" t="str">
        <f t="shared" si="174"/>
        <v/>
      </c>
      <c r="L2015" s="1" t="s">
        <v>4635</v>
      </c>
      <c r="M2015" s="24" t="s">
        <v>4636</v>
      </c>
      <c r="N2015" s="24"/>
      <c r="O2015"/>
      <c r="P2015"/>
      <c r="Q2015"/>
      <c r="R2015"/>
      <c r="S2015">
        <f t="shared" ref="S2015" si="175">IF(X2015&lt;&gt;"",S2014+1,S2014)</f>
        <v>305</v>
      </c>
      <c r="T2015"/>
      <c r="U2015" s="146"/>
      <c r="V2015" s="146"/>
      <c r="W2015" s="135" t="str">
        <f t="shared" ref="W2015" si="176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7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8">B2015</f>
        <v>1999</v>
      </c>
    </row>
    <row r="2016" spans="1:25">
      <c r="A2016" s="13">
        <v>2016</v>
      </c>
      <c r="B2016" s="2">
        <v>2000</v>
      </c>
      <c r="C2016" s="1" t="s">
        <v>4642</v>
      </c>
      <c r="D2016" s="1" t="s">
        <v>4020</v>
      </c>
      <c r="E2016" s="153" t="s">
        <v>1161</v>
      </c>
      <c r="F2016" s="153" t="s">
        <v>1161</v>
      </c>
      <c r="G2016" s="154">
        <v>0</v>
      </c>
      <c r="H2016" s="154">
        <v>0</v>
      </c>
      <c r="I2016" s="51" t="s">
        <v>1</v>
      </c>
      <c r="J2016" s="19" t="s">
        <v>2233</v>
      </c>
      <c r="K2016" s="14" t="str">
        <f t="shared" ref="K2016" si="179">IF(E2016=F2016,"","NOT EQUAL")</f>
        <v/>
      </c>
      <c r="L2016" s="1"/>
      <c r="M2016" s="24" t="s">
        <v>4643</v>
      </c>
      <c r="N2016" s="24"/>
      <c r="O2016"/>
      <c r="P2016"/>
      <c r="Q2016"/>
      <c r="R2016"/>
      <c r="S2016">
        <f t="shared" ref="S2016" si="180">IF(X2016&lt;&gt;"",S2015+1,S2015)</f>
        <v>306</v>
      </c>
      <c r="T2016"/>
      <c r="U2016" s="146" t="s">
        <v>4615</v>
      </c>
      <c r="V2016" s="146"/>
      <c r="W2016" s="135" t="str">
        <f t="shared" ref="W2016" si="181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2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3">B2016</f>
        <v>2000</v>
      </c>
    </row>
    <row r="2017" spans="1:25">
      <c r="A2017" s="13">
        <v>2017</v>
      </c>
      <c r="B2017" s="2">
        <v>2001</v>
      </c>
      <c r="C2017" s="1" t="s">
        <v>4642</v>
      </c>
      <c r="D2017" s="1" t="s">
        <v>4019</v>
      </c>
      <c r="E2017" s="153" t="s">
        <v>4645</v>
      </c>
      <c r="F2017" s="153" t="s">
        <v>4645</v>
      </c>
      <c r="G2017" s="154">
        <v>0</v>
      </c>
      <c r="H2017" s="154">
        <v>0</v>
      </c>
      <c r="I2017" s="51" t="s">
        <v>1</v>
      </c>
      <c r="J2017" s="19" t="s">
        <v>2233</v>
      </c>
      <c r="K2017" s="14" t="str">
        <f t="shared" ref="K2017:K2018" si="184">IF(E2017=F2017,"","NOT EQUAL")</f>
        <v/>
      </c>
      <c r="L2017" s="1"/>
      <c r="M2017" s="24" t="s">
        <v>4644</v>
      </c>
      <c r="N2017" s="24"/>
      <c r="O2017"/>
      <c r="P2017"/>
      <c r="Q2017"/>
      <c r="R2017"/>
      <c r="S2017">
        <f t="shared" ref="S2017:S2018" si="185">IF(X2017&lt;&gt;"",S2016+1,S2016)</f>
        <v>307</v>
      </c>
      <c r="T2017"/>
      <c r="U2017" s="146" t="s">
        <v>4615</v>
      </c>
      <c r="V2017" s="146"/>
      <c r="W2017" s="135" t="str">
        <f t="shared" ref="W2017:W2018" si="186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7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8">B2017</f>
        <v>2001</v>
      </c>
    </row>
    <row r="2018" spans="1:25">
      <c r="A2018" s="13">
        <v>2018</v>
      </c>
      <c r="B2018" s="2">
        <v>2002</v>
      </c>
      <c r="C2018" s="41" t="s">
        <v>4646</v>
      </c>
      <c r="D2018" s="1" t="s">
        <v>4020</v>
      </c>
      <c r="E2018" s="22" t="s">
        <v>1013</v>
      </c>
      <c r="F2018" s="22" t="s">
        <v>1013</v>
      </c>
      <c r="G2018" s="84">
        <v>0</v>
      </c>
      <c r="H2018" s="84">
        <v>0</v>
      </c>
      <c r="I2018" s="51" t="s">
        <v>1</v>
      </c>
      <c r="J2018" s="19" t="s">
        <v>2233</v>
      </c>
      <c r="K2018" s="14" t="str">
        <f t="shared" si="184"/>
        <v/>
      </c>
      <c r="L2018" s="1"/>
      <c r="M2018" s="24" t="s">
        <v>4647</v>
      </c>
      <c r="N2018" s="24"/>
      <c r="O2018"/>
      <c r="P2018"/>
      <c r="Q2018"/>
      <c r="R2018"/>
      <c r="S2018">
        <f t="shared" si="185"/>
        <v>307</v>
      </c>
      <c r="T2018"/>
      <c r="U2018" s="146"/>
      <c r="V2018" s="146"/>
      <c r="W2018" s="135" t="str">
        <f t="shared" si="186"/>
        <v/>
      </c>
      <c r="X2018" s="135" t="str">
        <f t="shared" si="187"/>
        <v/>
      </c>
      <c r="Y2018" s="2">
        <f t="shared" si="188"/>
        <v>2002</v>
      </c>
    </row>
    <row r="2019" spans="1:25">
      <c r="A2019" s="13">
        <v>2019</v>
      </c>
      <c r="B2019" s="2">
        <v>2003</v>
      </c>
      <c r="C2019" s="41" t="s">
        <v>4646</v>
      </c>
      <c r="D2019" s="1" t="s">
        <v>4021</v>
      </c>
      <c r="E2019" s="22" t="s">
        <v>1015</v>
      </c>
      <c r="F2019" s="22" t="s">
        <v>1015</v>
      </c>
      <c r="G2019" s="84">
        <v>0</v>
      </c>
      <c r="H2019" s="84">
        <v>0</v>
      </c>
      <c r="I2019" s="51" t="s">
        <v>1</v>
      </c>
      <c r="J2019" s="19" t="s">
        <v>2233</v>
      </c>
      <c r="K2019" s="14" t="str">
        <f t="shared" ref="K2019:K2022" si="189">IF(E2019=F2019,"","NOT EQUAL")</f>
        <v/>
      </c>
      <c r="L2019" s="1"/>
      <c r="M2019" s="24" t="s">
        <v>4648</v>
      </c>
      <c r="N2019" s="24"/>
      <c r="O2019"/>
      <c r="P2019"/>
      <c r="Q2019"/>
      <c r="R2019"/>
      <c r="S2019">
        <f t="shared" ref="S2019:S2022" si="190">IF(X2019&lt;&gt;"",S2018+1,S2018)</f>
        <v>307</v>
      </c>
      <c r="T2019"/>
      <c r="U2019" s="146"/>
      <c r="V2019" s="146"/>
      <c r="W2019" s="135" t="str">
        <f t="shared" ref="W2019:W2022" si="191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2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3">B2019</f>
        <v>2003</v>
      </c>
    </row>
    <row r="2020" spans="1:25">
      <c r="A2020" s="13">
        <v>2020</v>
      </c>
      <c r="B2020" s="2">
        <v>2004</v>
      </c>
      <c r="C2020" s="41" t="s">
        <v>4646</v>
      </c>
      <c r="D2020" s="1" t="s">
        <v>4085</v>
      </c>
      <c r="E2020" s="22" t="s">
        <v>4676</v>
      </c>
      <c r="F2020" s="22" t="s">
        <v>4676</v>
      </c>
      <c r="G2020" s="84">
        <v>0</v>
      </c>
      <c r="H2020" s="84">
        <v>0</v>
      </c>
      <c r="I2020" s="51" t="s">
        <v>1</v>
      </c>
      <c r="J2020" s="19" t="s">
        <v>2233</v>
      </c>
      <c r="K2020" s="14" t="str">
        <f t="shared" si="189"/>
        <v/>
      </c>
      <c r="L2020" s="1"/>
      <c r="M2020" s="24" t="s">
        <v>4674</v>
      </c>
      <c r="N2020" s="24"/>
      <c r="O2020"/>
      <c r="P2020"/>
      <c r="Q2020"/>
      <c r="R2020"/>
      <c r="S2020">
        <f t="shared" si="190"/>
        <v>307</v>
      </c>
      <c r="T2020"/>
      <c r="U2020" s="146"/>
      <c r="V2020" s="146"/>
      <c r="W2020" s="135" t="str">
        <f t="shared" si="191"/>
        <v/>
      </c>
      <c r="X2020" s="135" t="str">
        <f t="shared" si="192"/>
        <v/>
      </c>
      <c r="Y2020" s="2">
        <f t="shared" si="193"/>
        <v>2004</v>
      </c>
    </row>
    <row r="2021" spans="1:25">
      <c r="A2021" s="13">
        <v>2021</v>
      </c>
      <c r="B2021" s="2">
        <v>2005</v>
      </c>
      <c r="C2021" s="41" t="s">
        <v>4646</v>
      </c>
      <c r="D2021" s="1" t="s">
        <v>4022</v>
      </c>
      <c r="E2021" s="22" t="s">
        <v>4677</v>
      </c>
      <c r="F2021" s="22" t="s">
        <v>4677</v>
      </c>
      <c r="G2021" s="84">
        <v>0</v>
      </c>
      <c r="H2021" s="84">
        <v>0</v>
      </c>
      <c r="I2021" s="51" t="s">
        <v>1</v>
      </c>
      <c r="J2021" s="19" t="s">
        <v>2233</v>
      </c>
      <c r="K2021" s="14" t="str">
        <f t="shared" si="189"/>
        <v/>
      </c>
      <c r="L2021" s="1"/>
      <c r="M2021" s="24" t="s">
        <v>4675</v>
      </c>
      <c r="N2021" s="24"/>
      <c r="O2021"/>
      <c r="P2021"/>
      <c r="Q2021"/>
      <c r="R2021"/>
      <c r="S2021">
        <f t="shared" si="190"/>
        <v>307</v>
      </c>
      <c r="T2021"/>
      <c r="U2021" s="146"/>
      <c r="V2021" s="146"/>
      <c r="W2021" s="135" t="str">
        <f t="shared" si="191"/>
        <v/>
      </c>
      <c r="X2021" s="135" t="str">
        <f t="shared" si="192"/>
        <v/>
      </c>
      <c r="Y2021" s="2">
        <f t="shared" si="193"/>
        <v>2005</v>
      </c>
    </row>
    <row r="2022" spans="1:25">
      <c r="A2022" s="13">
        <v>2022</v>
      </c>
      <c r="B2022" s="2">
        <v>2006</v>
      </c>
      <c r="C2022" s="1" t="s">
        <v>2262</v>
      </c>
      <c r="D2022" s="1" t="s">
        <v>7</v>
      </c>
      <c r="E2022" s="21" t="str">
        <f t="shared" ref="E2022:F2022" si="194">""""&amp;TEXT($B2022,"0000")&amp;""""</f>
        <v>"2006"</v>
      </c>
      <c r="F2022" s="21" t="str">
        <f t="shared" si="194"/>
        <v>"2006"</v>
      </c>
      <c r="G2022" s="83">
        <v>0</v>
      </c>
      <c r="H2022" s="83">
        <v>0</v>
      </c>
      <c r="I2022" s="19" t="s">
        <v>30</v>
      </c>
      <c r="J2022" s="19" t="s">
        <v>2233</v>
      </c>
      <c r="K2022" s="14" t="str">
        <f t="shared" si="189"/>
        <v/>
      </c>
      <c r="L2022" s="10" t="s">
        <v>4730</v>
      </c>
      <c r="M2022" s="24" t="s">
        <v>3662</v>
      </c>
      <c r="N2022" s="24" t="s">
        <v>3911</v>
      </c>
      <c r="O2022"/>
      <c r="P2022"/>
      <c r="Q2022"/>
      <c r="R2022"/>
      <c r="S2022">
        <f t="shared" si="190"/>
        <v>307</v>
      </c>
      <c r="T2022"/>
      <c r="U2022" s="146"/>
      <c r="V2022" s="146"/>
      <c r="W2022" s="135" t="str">
        <f t="shared" si="191"/>
        <v/>
      </c>
      <c r="X2022" s="135" t="str">
        <f t="shared" si="192"/>
        <v/>
      </c>
      <c r="Y2022" s="2">
        <f t="shared" si="193"/>
        <v>2006</v>
      </c>
    </row>
    <row r="2023" spans="1:25">
      <c r="A2023" s="13">
        <v>2023</v>
      </c>
      <c r="B2023" s="2">
        <v>2007</v>
      </c>
      <c r="C2023" s="1" t="s">
        <v>4672</v>
      </c>
      <c r="D2023" s="1" t="s">
        <v>7</v>
      </c>
      <c r="E2023" s="159" t="s">
        <v>4671</v>
      </c>
      <c r="F2023" s="159" t="s">
        <v>4671</v>
      </c>
      <c r="G2023" s="83">
        <v>0</v>
      </c>
      <c r="H2023" s="83">
        <v>0</v>
      </c>
      <c r="I2023" s="51" t="s">
        <v>1</v>
      </c>
      <c r="J2023" s="19" t="s">
        <v>2233</v>
      </c>
      <c r="K2023" s="14" t="str">
        <f t="shared" ref="K2023:K2024" si="195">IF(E2023=F2023,"","NOT EQUAL")</f>
        <v/>
      </c>
      <c r="L2023" s="1"/>
      <c r="M2023" s="24" t="s">
        <v>4673</v>
      </c>
      <c r="N2023" s="24"/>
      <c r="O2023"/>
      <c r="P2023"/>
      <c r="Q2023"/>
      <c r="R2023"/>
      <c r="S2023">
        <f t="shared" ref="S2023:S2024" si="196">IF(X2023&lt;&gt;"",S2022+1,S2022)</f>
        <v>307</v>
      </c>
      <c r="T2023"/>
      <c r="U2023" s="146"/>
      <c r="V2023" s="146"/>
      <c r="W2023" s="135" t="str">
        <f t="shared" ref="W2023:W2024" si="197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8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9">B2023</f>
        <v>2007</v>
      </c>
    </row>
    <row r="2024" spans="1:25">
      <c r="A2024" s="13">
        <v>2024</v>
      </c>
      <c r="B2024" s="2">
        <v>2008</v>
      </c>
      <c r="C2024" s="1" t="s">
        <v>2262</v>
      </c>
      <c r="D2024" s="1" t="s">
        <v>7</v>
      </c>
      <c r="E2024" s="22" t="s">
        <v>4649</v>
      </c>
      <c r="F2024" s="22" t="s">
        <v>4649</v>
      </c>
      <c r="G2024" s="83">
        <v>0</v>
      </c>
      <c r="H2024" s="83">
        <v>0</v>
      </c>
      <c r="I2024" s="51" t="s">
        <v>18</v>
      </c>
      <c r="J2024" s="19" t="s">
        <v>2233</v>
      </c>
      <c r="K2024" s="14" t="str">
        <f t="shared" si="195"/>
        <v/>
      </c>
      <c r="L2024" s="1"/>
      <c r="M2024" s="24" t="s">
        <v>4650</v>
      </c>
      <c r="N2024" s="24"/>
      <c r="O2024"/>
      <c r="P2024"/>
      <c r="Q2024"/>
      <c r="R2024"/>
      <c r="S2024">
        <f t="shared" si="196"/>
        <v>307</v>
      </c>
      <c r="T2024"/>
      <c r="U2024" s="146"/>
      <c r="V2024" s="146"/>
      <c r="W2024" s="135" t="str">
        <f t="shared" si="197"/>
        <v/>
      </c>
      <c r="X2024" s="135" t="str">
        <f t="shared" si="198"/>
        <v/>
      </c>
      <c r="Y2024" s="2">
        <f t="shared" si="199"/>
        <v>2008</v>
      </c>
    </row>
    <row r="2025" spans="1:25">
      <c r="A2025" s="13">
        <v>2025</v>
      </c>
      <c r="B2025" s="2">
        <v>2009</v>
      </c>
      <c r="C2025" s="1" t="s">
        <v>4653</v>
      </c>
      <c r="D2025" s="1" t="s">
        <v>14</v>
      </c>
      <c r="E2025" s="159" t="s">
        <v>4656</v>
      </c>
      <c r="F2025" s="159" t="s">
        <v>4656</v>
      </c>
      <c r="G2025" s="83">
        <v>1</v>
      </c>
      <c r="H2025" s="83">
        <v>18</v>
      </c>
      <c r="I2025" s="19" t="s">
        <v>1</v>
      </c>
      <c r="J2025" s="19" t="s">
        <v>2233</v>
      </c>
      <c r="K2025" s="14" t="str">
        <f t="shared" ref="K2025:K2026" si="200">IF(E2025=F2025,"","NOT EQUAL")</f>
        <v/>
      </c>
      <c r="L2025" s="1"/>
      <c r="M2025" s="24" t="s">
        <v>4654</v>
      </c>
      <c r="N2025" s="24"/>
      <c r="O2025"/>
      <c r="P2025"/>
      <c r="Q2025"/>
      <c r="R2025"/>
      <c r="S2025">
        <f t="shared" ref="S2025:S2026" si="201">IF(X2025&lt;&gt;"",S2024+1,S2024)</f>
        <v>308</v>
      </c>
      <c r="T2025"/>
      <c r="U2025" s="146" t="s">
        <v>4615</v>
      </c>
      <c r="V2025" s="146"/>
      <c r="W2025" s="135" t="str">
        <f t="shared" ref="W2025:W2026" si="202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3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4">B2025</f>
        <v>2009</v>
      </c>
    </row>
    <row r="2026" spans="1:25">
      <c r="A2026" s="13">
        <v>2026</v>
      </c>
      <c r="B2026" s="2">
        <v>2010</v>
      </c>
      <c r="C2026" s="1" t="s">
        <v>4652</v>
      </c>
      <c r="D2026" s="1" t="s">
        <v>14</v>
      </c>
      <c r="E2026" s="159" t="s">
        <v>4657</v>
      </c>
      <c r="F2026" s="159" t="s">
        <v>4657</v>
      </c>
      <c r="G2026" s="83">
        <v>1</v>
      </c>
      <c r="H2026" s="83">
        <v>18</v>
      </c>
      <c r="I2026" s="19" t="s">
        <v>1</v>
      </c>
      <c r="J2026" s="19" t="s">
        <v>2233</v>
      </c>
      <c r="K2026" s="14" t="str">
        <f t="shared" si="200"/>
        <v/>
      </c>
      <c r="L2026" s="1"/>
      <c r="M2026" s="24" t="s">
        <v>4655</v>
      </c>
      <c r="N2026" s="24"/>
      <c r="O2026"/>
      <c r="P2026"/>
      <c r="Q2026"/>
      <c r="R2026"/>
      <c r="S2026">
        <f t="shared" si="201"/>
        <v>309</v>
      </c>
      <c r="T2026"/>
      <c r="U2026" s="146" t="s">
        <v>4615</v>
      </c>
      <c r="V2026" s="146"/>
      <c r="W2026" s="135" t="str">
        <f t="shared" si="202"/>
        <v>"X.LOAD"</v>
      </c>
      <c r="X2026" s="135" t="str">
        <f t="shared" si="203"/>
        <v>X.LOAD</v>
      </c>
      <c r="Y2026" s="2">
        <f t="shared" si="204"/>
        <v>2010</v>
      </c>
    </row>
    <row r="2027" spans="1:25">
      <c r="A2027" s="13">
        <v>2027</v>
      </c>
      <c r="B2027" s="2">
        <v>2011</v>
      </c>
      <c r="C2027" s="1" t="s">
        <v>4661</v>
      </c>
      <c r="D2027" s="1" t="s">
        <v>7</v>
      </c>
      <c r="E2027" s="159" t="s">
        <v>4663</v>
      </c>
      <c r="F2027" s="159" t="s">
        <v>4663</v>
      </c>
      <c r="G2027" s="83">
        <v>0</v>
      </c>
      <c r="H2027" s="83">
        <v>0</v>
      </c>
      <c r="I2027" s="51" t="s">
        <v>1</v>
      </c>
      <c r="J2027" s="19" t="s">
        <v>2233</v>
      </c>
      <c r="K2027" s="14" t="str">
        <f t="shared" ref="K2027:K2031" si="205">IF(E2027=F2027,"","NOT EQUAL")</f>
        <v/>
      </c>
      <c r="L2027" s="1"/>
      <c r="M2027" s="24" t="s">
        <v>4665</v>
      </c>
      <c r="N2027" s="24"/>
      <c r="O2027"/>
      <c r="P2027"/>
      <c r="Q2027"/>
      <c r="R2027"/>
      <c r="S2027">
        <f t="shared" ref="S2027:S2031" si="206">IF(X2027&lt;&gt;"",S2026+1,S2026)</f>
        <v>309</v>
      </c>
      <c r="T2027"/>
      <c r="U2027" s="146"/>
      <c r="V2027" s="146"/>
      <c r="W2027" s="135" t="str">
        <f t="shared" ref="W2027:W2031" si="207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8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9">B2027</f>
        <v>2011</v>
      </c>
    </row>
    <row r="2028" spans="1:25">
      <c r="A2028" s="13">
        <v>2028</v>
      </c>
      <c r="B2028" s="2">
        <v>2012</v>
      </c>
      <c r="C2028" s="1" t="s">
        <v>4662</v>
      </c>
      <c r="D2028" s="1" t="s">
        <v>7</v>
      </c>
      <c r="E2028" s="159" t="s">
        <v>4664</v>
      </c>
      <c r="F2028" s="159" t="s">
        <v>4664</v>
      </c>
      <c r="G2028" s="83">
        <v>0</v>
      </c>
      <c r="H2028" s="83">
        <v>0</v>
      </c>
      <c r="I2028" s="51" t="s">
        <v>1</v>
      </c>
      <c r="J2028" s="19" t="s">
        <v>2233</v>
      </c>
      <c r="K2028" s="14" t="str">
        <f t="shared" si="205"/>
        <v/>
      </c>
      <c r="L2028" s="1"/>
      <c r="M2028" s="24" t="s">
        <v>4666</v>
      </c>
      <c r="N2028" s="24"/>
      <c r="O2028"/>
      <c r="P2028"/>
      <c r="Q2028"/>
      <c r="R2028"/>
      <c r="S2028">
        <f t="shared" si="206"/>
        <v>310</v>
      </c>
      <c r="T2028"/>
      <c r="U2028" s="146" t="s">
        <v>4615</v>
      </c>
      <c r="V2028" s="146"/>
      <c r="W2028" s="135" t="str">
        <f t="shared" si="207"/>
        <v>"X.XEQ"</v>
      </c>
      <c r="X2028" s="135" t="str">
        <f t="shared" si="208"/>
        <v>X.XEQ</v>
      </c>
      <c r="Y2028" s="2">
        <f t="shared" si="209"/>
        <v>2012</v>
      </c>
    </row>
    <row r="2029" spans="1:25">
      <c r="A2029" s="13">
        <v>2029</v>
      </c>
      <c r="B2029" s="2">
        <v>2013</v>
      </c>
      <c r="C2029" s="1" t="s">
        <v>2262</v>
      </c>
      <c r="D2029" s="1" t="s">
        <v>7</v>
      </c>
      <c r="E2029" s="159" t="s">
        <v>4667</v>
      </c>
      <c r="F2029" s="159" t="s">
        <v>4667</v>
      </c>
      <c r="G2029" s="83">
        <v>0</v>
      </c>
      <c r="H2029" s="83">
        <v>0</v>
      </c>
      <c r="I2029" s="51" t="s">
        <v>18</v>
      </c>
      <c r="J2029" s="19" t="s">
        <v>2233</v>
      </c>
      <c r="K2029" s="14" t="str">
        <f t="shared" si="205"/>
        <v/>
      </c>
      <c r="L2029" s="1"/>
      <c r="M2029" s="24" t="s">
        <v>4668</v>
      </c>
      <c r="N2029" s="24"/>
      <c r="O2029"/>
      <c r="P2029"/>
      <c r="Q2029"/>
      <c r="R2029"/>
      <c r="S2029">
        <f t="shared" si="206"/>
        <v>310</v>
      </c>
      <c r="T2029"/>
      <c r="U2029" s="146"/>
      <c r="V2029" s="146"/>
      <c r="W2029" s="135" t="str">
        <f t="shared" si="207"/>
        <v/>
      </c>
      <c r="X2029" s="135" t="str">
        <f t="shared" si="208"/>
        <v/>
      </c>
      <c r="Y2029" s="2">
        <f t="shared" si="209"/>
        <v>2013</v>
      </c>
    </row>
    <row r="2030" spans="1:25">
      <c r="A2030" s="13">
        <v>2030</v>
      </c>
      <c r="B2030" s="2">
        <v>2014</v>
      </c>
      <c r="C2030" s="1" t="s">
        <v>2465</v>
      </c>
      <c r="D2030" s="1" t="s">
        <v>4678</v>
      </c>
      <c r="E2030" s="28" t="s">
        <v>4680</v>
      </c>
      <c r="F2030" s="28" t="s">
        <v>4680</v>
      </c>
      <c r="G2030" s="76">
        <v>0</v>
      </c>
      <c r="H2030" s="76">
        <v>0</v>
      </c>
      <c r="I2030" s="51" t="s">
        <v>1</v>
      </c>
      <c r="J2030" s="19" t="s">
        <v>2233</v>
      </c>
      <c r="K2030" s="14" t="str">
        <f t="shared" si="205"/>
        <v/>
      </c>
      <c r="L2030" s="1"/>
      <c r="M2030" s="24" t="s">
        <v>4682</v>
      </c>
      <c r="N2030" s="24"/>
      <c r="O2030"/>
      <c r="P2030"/>
      <c r="Q2030"/>
      <c r="R2030"/>
      <c r="S2030">
        <f t="shared" si="206"/>
        <v>310</v>
      </c>
      <c r="T2030"/>
      <c r="U2030" s="146"/>
      <c r="V2030" s="146"/>
      <c r="W2030" s="135" t="str">
        <f t="shared" si="207"/>
        <v/>
      </c>
      <c r="X2030" s="135" t="str">
        <f t="shared" si="208"/>
        <v/>
      </c>
      <c r="Y2030" s="2">
        <f t="shared" si="209"/>
        <v>2014</v>
      </c>
    </row>
    <row r="2031" spans="1:25">
      <c r="A2031" s="13">
        <v>2031</v>
      </c>
      <c r="B2031" s="2">
        <v>2015</v>
      </c>
      <c r="C2031" s="1" t="s">
        <v>2465</v>
      </c>
      <c r="D2031" s="1" t="s">
        <v>4679</v>
      </c>
      <c r="E2031" s="28" t="s">
        <v>4681</v>
      </c>
      <c r="F2031" s="28" t="s">
        <v>4681</v>
      </c>
      <c r="G2031" s="76">
        <v>0</v>
      </c>
      <c r="H2031" s="76">
        <v>0</v>
      </c>
      <c r="I2031" s="51" t="s">
        <v>1</v>
      </c>
      <c r="J2031" s="19" t="s">
        <v>2233</v>
      </c>
      <c r="K2031" s="14" t="str">
        <f t="shared" si="205"/>
        <v/>
      </c>
      <c r="L2031" s="1"/>
      <c r="M2031" s="24" t="s">
        <v>4683</v>
      </c>
      <c r="N2031" s="24"/>
      <c r="O2031"/>
      <c r="P2031"/>
      <c r="Q2031"/>
      <c r="R2031"/>
      <c r="S2031">
        <f t="shared" si="206"/>
        <v>310</v>
      </c>
      <c r="T2031"/>
      <c r="U2031" s="146"/>
      <c r="V2031" s="146"/>
      <c r="W2031" s="135" t="str">
        <f t="shared" si="207"/>
        <v/>
      </c>
      <c r="X2031" s="135" t="str">
        <f t="shared" si="208"/>
        <v/>
      </c>
      <c r="Y2031" s="2">
        <f t="shared" si="209"/>
        <v>2015</v>
      </c>
    </row>
    <row r="2032" spans="1:25">
      <c r="A2032" s="13">
        <v>2032</v>
      </c>
      <c r="B2032" s="2">
        <v>2016</v>
      </c>
      <c r="C2032" s="1" t="s">
        <v>4688</v>
      </c>
      <c r="D2032" s="1" t="s">
        <v>1371</v>
      </c>
      <c r="E2032" s="28" t="s">
        <v>4716</v>
      </c>
      <c r="F2032" s="28" t="s">
        <v>4716</v>
      </c>
      <c r="G2032" s="76">
        <v>0</v>
      </c>
      <c r="H2032" s="76">
        <v>0</v>
      </c>
      <c r="I2032" s="19" t="s">
        <v>3</v>
      </c>
      <c r="J2032" s="19" t="s">
        <v>2233</v>
      </c>
      <c r="K2032" s="14" t="str">
        <f t="shared" ref="K2032" si="210">IF(E2032=F2032,"","NOT EQUAL")</f>
        <v/>
      </c>
      <c r="L2032" s="1"/>
      <c r="M2032" s="24" t="s">
        <v>4689</v>
      </c>
      <c r="N2032" s="24"/>
      <c r="O2032"/>
      <c r="P2032"/>
      <c r="Q2032"/>
      <c r="R2032"/>
      <c r="S2032">
        <f t="shared" ref="S2032" si="211">IF(X2032&lt;&gt;"",S2031+1,S2031)</f>
        <v>311</v>
      </c>
      <c r="T2032" t="s">
        <v>4704</v>
      </c>
      <c r="U2032" s="146" t="s">
        <v>4615</v>
      </c>
      <c r="V2032" s="146" t="s">
        <v>4722</v>
      </c>
      <c r="W2032" s="135" t="str">
        <f t="shared" ref="W2032" si="212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35" t="str">
        <f t="shared" ref="X2032" si="213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"&gt;&gt;DEG"</v>
      </c>
      <c r="Y2032" s="2">
        <f t="shared" ref="Y2032" si="214">B2032</f>
        <v>2016</v>
      </c>
    </row>
    <row r="2033" spans="1:25">
      <c r="A2033" s="13">
        <v>2033</v>
      </c>
      <c r="B2033" s="2">
        <v>2017</v>
      </c>
      <c r="C2033" s="1" t="s">
        <v>4688</v>
      </c>
      <c r="D2033" s="1" t="s">
        <v>1372</v>
      </c>
      <c r="E2033" s="28" t="s">
        <v>4717</v>
      </c>
      <c r="F2033" s="28" t="s">
        <v>4729</v>
      </c>
      <c r="G2033" s="76">
        <v>0</v>
      </c>
      <c r="H2033" s="76">
        <v>0</v>
      </c>
      <c r="I2033" s="19" t="s">
        <v>3</v>
      </c>
      <c r="J2033" s="19" t="s">
        <v>2233</v>
      </c>
      <c r="K2033" s="14" t="str">
        <f t="shared" ref="K2033:K2036" si="215">IF(E2033=F2033,"","NOT EQUAL")</f>
        <v/>
      </c>
      <c r="L2033" s="1"/>
      <c r="M2033" s="24" t="s">
        <v>4691</v>
      </c>
      <c r="N2033" s="24"/>
      <c r="O2033"/>
      <c r="P2033"/>
      <c r="Q2033"/>
      <c r="R2033"/>
      <c r="S2033">
        <f t="shared" ref="S2033:S2036" si="216">IF(X2033&lt;&gt;"",S2032+1,S2032)</f>
        <v>312</v>
      </c>
      <c r="T2033" t="s">
        <v>4704</v>
      </c>
      <c r="U2033" s="146" t="s">
        <v>4615</v>
      </c>
      <c r="V2033" s="146" t="s">
        <v>4723</v>
      </c>
      <c r="W2033" s="135" t="str">
        <f t="shared" ref="W2033:W2036" si="217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35" t="str">
        <f t="shared" ref="X2033:X2036" si="218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"&gt;&gt;D.MS"</v>
      </c>
      <c r="Y2033" s="2">
        <f t="shared" ref="Y2033:Y2036" si="219">B2033</f>
        <v>2017</v>
      </c>
    </row>
    <row r="2034" spans="1:25">
      <c r="A2034" s="13">
        <v>2034</v>
      </c>
      <c r="B2034" s="2">
        <v>2018</v>
      </c>
      <c r="C2034" s="1" t="s">
        <v>4688</v>
      </c>
      <c r="D2034" s="1" t="s">
        <v>1373</v>
      </c>
      <c r="E2034" s="28" t="s">
        <v>4718</v>
      </c>
      <c r="F2034" s="28" t="s">
        <v>4718</v>
      </c>
      <c r="G2034" s="76">
        <v>0</v>
      </c>
      <c r="H2034" s="76">
        <v>0</v>
      </c>
      <c r="I2034" s="19" t="s">
        <v>3</v>
      </c>
      <c r="J2034" s="19" t="s">
        <v>2233</v>
      </c>
      <c r="K2034" s="14" t="str">
        <f t="shared" si="215"/>
        <v/>
      </c>
      <c r="L2034" s="1"/>
      <c r="M2034" s="24" t="s">
        <v>4695</v>
      </c>
      <c r="N2034" s="24"/>
      <c r="O2034"/>
      <c r="P2034"/>
      <c r="Q2034"/>
      <c r="R2034"/>
      <c r="S2034">
        <f t="shared" si="216"/>
        <v>313</v>
      </c>
      <c r="T2034" t="s">
        <v>4704</v>
      </c>
      <c r="U2034" s="146" t="s">
        <v>4615</v>
      </c>
      <c r="V2034" s="146" t="s">
        <v>4724</v>
      </c>
      <c r="W2034" s="135" t="str">
        <f t="shared" si="217"/>
        <v>STD_RIGHT_DOUBLE_ANGLE "GRAD"</v>
      </c>
      <c r="X2034" s="135" t="str">
        <f t="shared" si="218"/>
        <v>"&gt;&gt;GRAD"</v>
      </c>
      <c r="Y2034" s="2">
        <f t="shared" si="219"/>
        <v>2018</v>
      </c>
    </row>
    <row r="2035" spans="1:25">
      <c r="A2035" s="13">
        <v>2035</v>
      </c>
      <c r="B2035" s="2">
        <v>2019</v>
      </c>
      <c r="C2035" s="1" t="s">
        <v>4688</v>
      </c>
      <c r="D2035" s="1" t="s">
        <v>1378</v>
      </c>
      <c r="E2035" s="28" t="s">
        <v>4719</v>
      </c>
      <c r="F2035" s="28" t="s">
        <v>4719</v>
      </c>
      <c r="G2035" s="76">
        <v>0</v>
      </c>
      <c r="H2035" s="76">
        <v>0</v>
      </c>
      <c r="I2035" s="19" t="s">
        <v>3</v>
      </c>
      <c r="J2035" s="19" t="s">
        <v>2233</v>
      </c>
      <c r="K2035" s="14" t="str">
        <f t="shared" si="215"/>
        <v/>
      </c>
      <c r="L2035" s="1"/>
      <c r="M2035" s="24" t="s">
        <v>4690</v>
      </c>
      <c r="N2035" s="24"/>
      <c r="O2035"/>
      <c r="P2035"/>
      <c r="Q2035"/>
      <c r="R2035"/>
      <c r="S2035">
        <f t="shared" si="216"/>
        <v>314</v>
      </c>
      <c r="T2035" t="s">
        <v>4704</v>
      </c>
      <c r="U2035" s="146" t="s">
        <v>4615</v>
      </c>
      <c r="V2035" s="146" t="s">
        <v>4725</v>
      </c>
      <c r="W2035" s="135" t="str">
        <f t="shared" si="217"/>
        <v>STD_RIGHT_DOUBLE_ANGLE "MUL" STD_PI</v>
      </c>
      <c r="X2035" s="135" t="str">
        <f t="shared" si="218"/>
        <v>"&gt;&gt;MUL" STD_PI</v>
      </c>
      <c r="Y2035" s="2">
        <f t="shared" si="219"/>
        <v>2019</v>
      </c>
    </row>
    <row r="2036" spans="1:25">
      <c r="A2036" s="13">
        <v>2036</v>
      </c>
      <c r="B2036" s="2">
        <v>2020</v>
      </c>
      <c r="C2036" s="1" t="s">
        <v>4688</v>
      </c>
      <c r="D2036" s="1" t="s">
        <v>1380</v>
      </c>
      <c r="E2036" s="28" t="s">
        <v>4720</v>
      </c>
      <c r="F2036" s="28" t="s">
        <v>4720</v>
      </c>
      <c r="G2036" s="76">
        <v>0</v>
      </c>
      <c r="H2036" s="76">
        <v>0</v>
      </c>
      <c r="I2036" s="19" t="s">
        <v>3</v>
      </c>
      <c r="J2036" s="19" t="s">
        <v>2233</v>
      </c>
      <c r="K2036" s="14" t="str">
        <f t="shared" si="215"/>
        <v/>
      </c>
      <c r="L2036" s="1"/>
      <c r="M2036" s="24" t="s">
        <v>4693</v>
      </c>
      <c r="N2036" s="24"/>
      <c r="O2036"/>
      <c r="P2036"/>
      <c r="Q2036"/>
      <c r="R2036"/>
      <c r="S2036">
        <f t="shared" si="216"/>
        <v>315</v>
      </c>
      <c r="T2036" t="s">
        <v>4704</v>
      </c>
      <c r="U2036" s="146" t="s">
        <v>4615</v>
      </c>
      <c r="V2036" s="146" t="s">
        <v>4726</v>
      </c>
      <c r="W2036" s="135" t="str">
        <f t="shared" si="217"/>
        <v>STD_RIGHT_DOUBLE_ANGLE "RAD"</v>
      </c>
      <c r="X2036" s="135" t="str">
        <f t="shared" si="218"/>
        <v>"&gt;&gt;RAD"</v>
      </c>
      <c r="Y2036" s="2">
        <f t="shared" si="219"/>
        <v>2020</v>
      </c>
    </row>
    <row r="2037" spans="1:25">
      <c r="A2037" s="13">
        <v>2037</v>
      </c>
      <c r="B2037" s="2">
        <v>2021</v>
      </c>
      <c r="C2037" s="1" t="s">
        <v>4688</v>
      </c>
      <c r="D2037" s="1" t="s">
        <v>4692</v>
      </c>
      <c r="E2037" s="28" t="s">
        <v>4721</v>
      </c>
      <c r="F2037" s="28" t="s">
        <v>4728</v>
      </c>
      <c r="G2037" s="76">
        <v>0</v>
      </c>
      <c r="H2037" s="76">
        <v>0</v>
      </c>
      <c r="I2037" s="19" t="s">
        <v>3</v>
      </c>
      <c r="J2037" s="19" t="s">
        <v>2233</v>
      </c>
      <c r="K2037" s="14" t="str">
        <f t="shared" ref="K2037" si="220">IF(E2037=F2037,"","NOT EQUAL")</f>
        <v/>
      </c>
      <c r="L2037" s="1"/>
      <c r="M2037" s="24" t="s">
        <v>4694</v>
      </c>
      <c r="N2037" s="24"/>
      <c r="O2037"/>
      <c r="P2037"/>
      <c r="Q2037"/>
      <c r="R2037"/>
      <c r="S2037">
        <f t="shared" ref="S2037" si="221">IF(X2037&lt;&gt;"",S2036+1,S2036)</f>
        <v>316</v>
      </c>
      <c r="T2037" t="s">
        <v>4704</v>
      </c>
      <c r="U2037" s="146" t="s">
        <v>4615</v>
      </c>
      <c r="V2037" s="146" t="s">
        <v>4727</v>
      </c>
      <c r="W2037" s="135" t="str">
        <f t="shared" ref="W2037" si="222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35" t="str">
        <f t="shared" ref="X2037" si="223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"&gt;&gt;H.MS"</v>
      </c>
      <c r="Y2037" s="2">
        <f t="shared" ref="Y2037" si="224">B2037</f>
        <v>2021</v>
      </c>
    </row>
    <row r="2038" spans="1:25"/>
    <row r="2039" spans="1:25"/>
    <row r="2040" spans="1:25"/>
    <row r="2041" spans="1:25"/>
    <row r="2042" spans="1:25"/>
    <row r="2043" spans="1:25"/>
    <row r="2044" spans="1:25"/>
    <row r="2045" spans="1:25"/>
    <row r="2046" spans="1:25"/>
    <row r="2047" spans="1:25"/>
    <row r="2048" spans="1:25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37"/>
  <sortState ref="A1:J1944">
    <sortCondition ref="A1:A1944"/>
  </sortState>
  <conditionalFormatting sqref="O1997:V2012 O2038:V1048576">
    <cfRule type="cellIs" dxfId="193" priority="270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192" priority="268" operator="containsText" text="DISABLED">
      <formula>NOT(ISERROR(SEARCH("DISABLED",J1)))</formula>
    </cfRule>
    <cfRule type="containsText" dxfId="191" priority="269" operator="containsText" text="ENABLED">
      <formula>NOT(ISERROR(SEARCH("ENABLED",J1)))</formula>
    </cfRule>
  </conditionalFormatting>
  <conditionalFormatting sqref="J3">
    <cfRule type="containsText" dxfId="190" priority="266" operator="containsText" text="DISABLED">
      <formula>NOT(ISERROR(SEARCH("DISABLED",J3)))</formula>
    </cfRule>
    <cfRule type="containsText" dxfId="189" priority="267" operator="containsText" text="ENABLED">
      <formula>NOT(ISERROR(SEARCH("ENABLED",J3)))</formula>
    </cfRule>
  </conditionalFormatting>
  <conditionalFormatting sqref="O2:V2">
    <cfRule type="cellIs" dxfId="188" priority="264" operator="greaterThan">
      <formula>0</formula>
    </cfRule>
  </conditionalFormatting>
  <conditionalFormatting sqref="W1997:W2012 W2038:W1048576">
    <cfRule type="cellIs" dxfId="187" priority="263" operator="greaterThan">
      <formula>0</formula>
    </cfRule>
  </conditionalFormatting>
  <conditionalFormatting sqref="W2">
    <cfRule type="cellIs" dxfId="186" priority="261" operator="greaterThan">
      <formula>0</formula>
    </cfRule>
  </conditionalFormatting>
  <conditionalFormatting sqref="J1914">
    <cfRule type="containsText" dxfId="185" priority="255" operator="containsText" text="DISABLED">
      <formula>NOT(ISERROR(SEARCH("DISABLED",J1914)))</formula>
    </cfRule>
    <cfRule type="containsText" dxfId="184" priority="256" operator="containsText" text="ENABLED">
      <formula>NOT(ISERROR(SEARCH("ENABLED",J1914)))</formula>
    </cfRule>
  </conditionalFormatting>
  <conditionalFormatting sqref="J1943:J1948">
    <cfRule type="containsText" dxfId="183" priority="251" operator="containsText" text="DISABLED">
      <formula>NOT(ISERROR(SEARCH("DISABLED",J1943)))</formula>
    </cfRule>
    <cfRule type="containsText" dxfId="182" priority="252" operator="containsText" text="ENABLED">
      <formula>NOT(ISERROR(SEARCH("ENABLED",J1943)))</formula>
    </cfRule>
  </conditionalFormatting>
  <conditionalFormatting sqref="J1906">
    <cfRule type="containsText" dxfId="181" priority="249" operator="containsText" text="DISABLED">
      <formula>NOT(ISERROR(SEARCH("DISABLED",J1906)))</formula>
    </cfRule>
    <cfRule type="containsText" dxfId="180" priority="250" operator="containsText" text="ENABLED">
      <formula>NOT(ISERROR(SEARCH("ENABLED",J1906)))</formula>
    </cfRule>
  </conditionalFormatting>
  <conditionalFormatting sqref="J1908">
    <cfRule type="containsText" dxfId="179" priority="247" operator="containsText" text="DISABLED">
      <formula>NOT(ISERROR(SEARCH("DISABLED",J1908)))</formula>
    </cfRule>
    <cfRule type="containsText" dxfId="178" priority="248" operator="containsText" text="ENABLED">
      <formula>NOT(ISERROR(SEARCH("ENABLED",J1908)))</formula>
    </cfRule>
  </conditionalFormatting>
  <conditionalFormatting sqref="J1912">
    <cfRule type="containsText" dxfId="177" priority="241" operator="containsText" text="DISABLED">
      <formula>NOT(ISERROR(SEARCH("DISABLED",J1912)))</formula>
    </cfRule>
    <cfRule type="containsText" dxfId="176" priority="242" operator="containsText" text="ENABLED">
      <formula>NOT(ISERROR(SEARCH("ENABLED",J1912)))</formula>
    </cfRule>
  </conditionalFormatting>
  <conditionalFormatting sqref="J1910">
    <cfRule type="containsText" dxfId="175" priority="239" operator="containsText" text="DISABLED">
      <formula>NOT(ISERROR(SEARCH("DISABLED",J1910)))</formula>
    </cfRule>
    <cfRule type="containsText" dxfId="174" priority="240" operator="containsText" text="ENABLED">
      <formula>NOT(ISERROR(SEARCH("ENABLED",J1910)))</formula>
    </cfRule>
  </conditionalFormatting>
  <conditionalFormatting sqref="J1949">
    <cfRule type="containsText" dxfId="173" priority="237" operator="containsText" text="DISABLED">
      <formula>NOT(ISERROR(SEARCH("DISABLED",J1949)))</formula>
    </cfRule>
    <cfRule type="containsText" dxfId="172" priority="238" operator="containsText" text="ENABLED">
      <formula>NOT(ISERROR(SEARCH("ENABLED",J1949)))</formula>
    </cfRule>
  </conditionalFormatting>
  <conditionalFormatting sqref="J1950">
    <cfRule type="containsText" dxfId="171" priority="235" operator="containsText" text="DISABLED">
      <formula>NOT(ISERROR(SEARCH("DISABLED",J1950)))</formula>
    </cfRule>
    <cfRule type="containsText" dxfId="170" priority="236" operator="containsText" text="ENABLED">
      <formula>NOT(ISERROR(SEARCH("ENABLED",J1950)))</formula>
    </cfRule>
  </conditionalFormatting>
  <conditionalFormatting sqref="J1951">
    <cfRule type="containsText" dxfId="169" priority="231" operator="containsText" text="DISABLED">
      <formula>NOT(ISERROR(SEARCH("DISABLED",J1951)))</formula>
    </cfRule>
    <cfRule type="containsText" dxfId="168" priority="232" operator="containsText" text="ENABLED">
      <formula>NOT(ISERROR(SEARCH("ENABLED",J1951)))</formula>
    </cfRule>
  </conditionalFormatting>
  <conditionalFormatting sqref="J1756">
    <cfRule type="containsText" dxfId="167" priority="229" operator="containsText" text="DISABLED">
      <formula>NOT(ISERROR(SEARCH("DISABLED",J1756)))</formula>
    </cfRule>
    <cfRule type="containsText" dxfId="166" priority="230" operator="containsText" text="ENABLED">
      <formula>NOT(ISERROR(SEARCH("ENABLED",J1756)))</formula>
    </cfRule>
  </conditionalFormatting>
  <conditionalFormatting sqref="J1952:J1958">
    <cfRule type="containsText" dxfId="165" priority="227" operator="containsText" text="DISABLED">
      <formula>NOT(ISERROR(SEARCH("DISABLED",J1952)))</formula>
    </cfRule>
    <cfRule type="containsText" dxfId="164" priority="228" operator="containsText" text="ENABLED">
      <formula>NOT(ISERROR(SEARCH("ENABLED",J1952)))</formula>
    </cfRule>
  </conditionalFormatting>
  <conditionalFormatting sqref="J1959">
    <cfRule type="containsText" dxfId="163" priority="225" operator="containsText" text="DISABLED">
      <formula>NOT(ISERROR(SEARCH("DISABLED",J1959)))</formula>
    </cfRule>
    <cfRule type="containsText" dxfId="162" priority="226" operator="containsText" text="ENABLED">
      <formula>NOT(ISERROR(SEARCH("ENABLED",J1959)))</formula>
    </cfRule>
  </conditionalFormatting>
  <conditionalFormatting sqref="J1961">
    <cfRule type="containsText" dxfId="161" priority="219" operator="containsText" text="DISABLED">
      <formula>NOT(ISERROR(SEARCH("DISABLED",J1961)))</formula>
    </cfRule>
    <cfRule type="containsText" dxfId="160" priority="220" operator="containsText" text="ENABLED">
      <formula>NOT(ISERROR(SEARCH("ENABLED",J1961)))</formula>
    </cfRule>
  </conditionalFormatting>
  <conditionalFormatting sqref="J1962:J1964">
    <cfRule type="containsText" dxfId="159" priority="217" operator="containsText" text="DISABLED">
      <formula>NOT(ISERROR(SEARCH("DISABLED",J1962)))</formula>
    </cfRule>
    <cfRule type="containsText" dxfId="158" priority="218" operator="containsText" text="ENABLED">
      <formula>NOT(ISERROR(SEARCH("ENABLED",J1962)))</formula>
    </cfRule>
  </conditionalFormatting>
  <conditionalFormatting sqref="J1965">
    <cfRule type="containsText" dxfId="157" priority="215" operator="containsText" text="DISABLED">
      <formula>NOT(ISERROR(SEARCH("DISABLED",J1965)))</formula>
    </cfRule>
    <cfRule type="containsText" dxfId="156" priority="216" operator="containsText" text="ENABLED">
      <formula>NOT(ISERROR(SEARCH("ENABLED",J1965)))</formula>
    </cfRule>
  </conditionalFormatting>
  <conditionalFormatting sqref="J1966">
    <cfRule type="containsText" dxfId="155" priority="213" operator="containsText" text="DISABLED">
      <formula>NOT(ISERROR(SEARCH("DISABLED",J1966)))</formula>
    </cfRule>
    <cfRule type="containsText" dxfId="154" priority="214" operator="containsText" text="ENABLED">
      <formula>NOT(ISERROR(SEARCH("ENABLED",J1966)))</formula>
    </cfRule>
  </conditionalFormatting>
  <conditionalFormatting sqref="J1967">
    <cfRule type="containsText" dxfId="153" priority="211" operator="containsText" text="DISABLED">
      <formula>NOT(ISERROR(SEARCH("DISABLED",J1967)))</formula>
    </cfRule>
    <cfRule type="containsText" dxfId="152" priority="212" operator="containsText" text="ENABLED">
      <formula>NOT(ISERROR(SEARCH("ENABLED",J1967)))</formula>
    </cfRule>
  </conditionalFormatting>
  <conditionalFormatting sqref="J1968">
    <cfRule type="containsText" dxfId="151" priority="209" operator="containsText" text="DISABLED">
      <formula>NOT(ISERROR(SEARCH("DISABLED",J1968)))</formula>
    </cfRule>
    <cfRule type="containsText" dxfId="150" priority="210" operator="containsText" text="ENABLED">
      <formula>NOT(ISERROR(SEARCH("ENABLED",J1968)))</formula>
    </cfRule>
  </conditionalFormatting>
  <conditionalFormatting sqref="J1969">
    <cfRule type="containsText" dxfId="149" priority="207" operator="containsText" text="DISABLED">
      <formula>NOT(ISERROR(SEARCH("DISABLED",J1969)))</formula>
    </cfRule>
    <cfRule type="containsText" dxfId="148" priority="208" operator="containsText" text="ENABLED">
      <formula>NOT(ISERROR(SEARCH("ENABLED",J1969)))</formula>
    </cfRule>
  </conditionalFormatting>
  <conditionalFormatting sqref="J772:J773">
    <cfRule type="containsText" dxfId="147" priority="203" operator="containsText" text="DISABLED">
      <formula>NOT(ISERROR(SEARCH("DISABLED",J772)))</formula>
    </cfRule>
    <cfRule type="containsText" dxfId="146" priority="204" operator="containsText" text="ENABLED">
      <formula>NOT(ISERROR(SEARCH("ENABLED",J772)))</formula>
    </cfRule>
  </conditionalFormatting>
  <conditionalFormatting sqref="J1970">
    <cfRule type="containsText" dxfId="145" priority="199" operator="containsText" text="DISABLED">
      <formula>NOT(ISERROR(SEARCH("DISABLED",J1970)))</formula>
    </cfRule>
    <cfRule type="containsText" dxfId="144" priority="200" operator="containsText" text="ENABLED">
      <formula>NOT(ISERROR(SEARCH("ENABLED",J1970)))</formula>
    </cfRule>
  </conditionalFormatting>
  <conditionalFormatting sqref="L1971:N1971 J1971:J1972">
    <cfRule type="containsText" dxfId="143" priority="195" operator="containsText" text="DISABLED">
      <formula>NOT(ISERROR(SEARCH("DISABLED",J1971)))</formula>
    </cfRule>
    <cfRule type="containsText" dxfId="142" priority="196" operator="containsText" text="ENABLED">
      <formula>NOT(ISERROR(SEARCH("ENABLED",J1971)))</formula>
    </cfRule>
  </conditionalFormatting>
  <conditionalFormatting sqref="J1540">
    <cfRule type="containsText" dxfId="141" priority="193" operator="containsText" text="DISABLED">
      <formula>NOT(ISERROR(SEARCH("DISABLED",J1540)))</formula>
    </cfRule>
    <cfRule type="containsText" dxfId="140" priority="194" operator="containsText" text="ENABLED">
      <formula>NOT(ISERROR(SEARCH("ENABLED",J1540)))</formula>
    </cfRule>
  </conditionalFormatting>
  <conditionalFormatting sqref="J1974:J1975">
    <cfRule type="containsText" dxfId="139" priority="191" operator="containsText" text="DISABLED">
      <formula>NOT(ISERROR(SEARCH("DISABLED",J1974)))</formula>
    </cfRule>
    <cfRule type="containsText" dxfId="138" priority="192" operator="containsText" text="ENABLED">
      <formula>NOT(ISERROR(SEARCH("ENABLED",J1974)))</formula>
    </cfRule>
  </conditionalFormatting>
  <conditionalFormatting sqref="J79">
    <cfRule type="containsText" dxfId="137" priority="189" operator="containsText" text="DISABLED">
      <formula>NOT(ISERROR(SEARCH("DISABLED",J79)))</formula>
    </cfRule>
    <cfRule type="containsText" dxfId="136" priority="190" operator="containsText" text="ENABLED">
      <formula>NOT(ISERROR(SEARCH("ENABLED",J79)))</formula>
    </cfRule>
  </conditionalFormatting>
  <conditionalFormatting sqref="J101">
    <cfRule type="containsText" dxfId="135" priority="185" operator="containsText" text="DISABLED">
      <formula>NOT(ISERROR(SEARCH("DISABLED",J101)))</formula>
    </cfRule>
    <cfRule type="containsText" dxfId="134" priority="186" operator="containsText" text="ENABLED">
      <formula>NOT(ISERROR(SEARCH("ENABLED",J101)))</formula>
    </cfRule>
  </conditionalFormatting>
  <conditionalFormatting sqref="J124">
    <cfRule type="containsText" dxfId="133" priority="181" operator="containsText" text="DISABLED">
      <formula>NOT(ISERROR(SEARCH("DISABLED",J124)))</formula>
    </cfRule>
    <cfRule type="containsText" dxfId="132" priority="182" operator="containsText" text="ENABLED">
      <formula>NOT(ISERROR(SEARCH("ENABLED",J124)))</formula>
    </cfRule>
  </conditionalFormatting>
  <conditionalFormatting sqref="J149">
    <cfRule type="containsText" dxfId="131" priority="177" operator="containsText" text="DISABLED">
      <formula>NOT(ISERROR(SEARCH("DISABLED",J149)))</formula>
    </cfRule>
    <cfRule type="containsText" dxfId="130" priority="178" operator="containsText" text="ENABLED">
      <formula>NOT(ISERROR(SEARCH("ENABLED",J149)))</formula>
    </cfRule>
  </conditionalFormatting>
  <conditionalFormatting sqref="J254">
    <cfRule type="containsText" dxfId="129" priority="175" operator="containsText" text="DISABLED">
      <formula>NOT(ISERROR(SEARCH("DISABLED",J254)))</formula>
    </cfRule>
    <cfRule type="containsText" dxfId="128" priority="176" operator="containsText" text="ENABLED">
      <formula>NOT(ISERROR(SEARCH("ENABLED",J254)))</formula>
    </cfRule>
  </conditionalFormatting>
  <conditionalFormatting sqref="J376">
    <cfRule type="containsText" dxfId="127" priority="169" operator="containsText" text="DISABLED">
      <formula>NOT(ISERROR(SEARCH("DISABLED",J376)))</formula>
    </cfRule>
    <cfRule type="containsText" dxfId="126" priority="170" operator="containsText" text="ENABLED">
      <formula>NOT(ISERROR(SEARCH("ENABLED",J376)))</formula>
    </cfRule>
  </conditionalFormatting>
  <conditionalFormatting sqref="J377">
    <cfRule type="containsText" dxfId="125" priority="167" operator="containsText" text="DISABLED">
      <formula>NOT(ISERROR(SEARCH("DISABLED",J377)))</formula>
    </cfRule>
    <cfRule type="containsText" dxfId="124" priority="168" operator="containsText" text="ENABLED">
      <formula>NOT(ISERROR(SEARCH("ENABLED",J377)))</formula>
    </cfRule>
  </conditionalFormatting>
  <conditionalFormatting sqref="J1981">
    <cfRule type="containsText" dxfId="123" priority="165" operator="containsText" text="DISABLED">
      <formula>NOT(ISERROR(SEARCH("DISABLED",J1981)))</formula>
    </cfRule>
    <cfRule type="containsText" dxfId="122" priority="166" operator="containsText" text="ENABLED">
      <formula>NOT(ISERROR(SEARCH("ENABLED",J1981)))</formula>
    </cfRule>
  </conditionalFormatting>
  <conditionalFormatting sqref="J467">
    <cfRule type="containsText" dxfId="121" priority="163" operator="containsText" text="DISABLED">
      <formula>NOT(ISERROR(SEARCH("DISABLED",J467)))</formula>
    </cfRule>
    <cfRule type="containsText" dxfId="120" priority="164" operator="containsText" text="ENABLED">
      <formula>NOT(ISERROR(SEARCH("ENABLED",J467)))</formula>
    </cfRule>
  </conditionalFormatting>
  <conditionalFormatting sqref="J474">
    <cfRule type="containsText" dxfId="119" priority="161" operator="containsText" text="DISABLED">
      <formula>NOT(ISERROR(SEARCH("DISABLED",J474)))</formula>
    </cfRule>
    <cfRule type="containsText" dxfId="118" priority="162" operator="containsText" text="ENABLED">
      <formula>NOT(ISERROR(SEARCH("ENABLED",J474)))</formula>
    </cfRule>
  </conditionalFormatting>
  <conditionalFormatting sqref="J1982:J1983">
    <cfRule type="containsText" dxfId="117" priority="159" operator="containsText" text="DISABLED">
      <formula>NOT(ISERROR(SEARCH("DISABLED",J1982)))</formula>
    </cfRule>
    <cfRule type="containsText" dxfId="116" priority="160" operator="containsText" text="ENABLED">
      <formula>NOT(ISERROR(SEARCH("ENABLED",J1982)))</formula>
    </cfRule>
  </conditionalFormatting>
  <conditionalFormatting sqref="J503:J504">
    <cfRule type="containsText" dxfId="115" priority="157" operator="containsText" text="DISABLED">
      <formula>NOT(ISERROR(SEARCH("DISABLED",J503)))</formula>
    </cfRule>
    <cfRule type="containsText" dxfId="114" priority="158" operator="containsText" text="ENABLED">
      <formula>NOT(ISERROR(SEARCH("ENABLED",J503)))</formula>
    </cfRule>
  </conditionalFormatting>
  <conditionalFormatting sqref="J507">
    <cfRule type="containsText" dxfId="113" priority="153" operator="containsText" text="DISABLED">
      <formula>NOT(ISERROR(SEARCH("DISABLED",J507)))</formula>
    </cfRule>
    <cfRule type="containsText" dxfId="112" priority="154" operator="containsText" text="ENABLED">
      <formula>NOT(ISERROR(SEARCH("ENABLED",J507)))</formula>
    </cfRule>
  </conditionalFormatting>
  <conditionalFormatting sqref="J1985">
    <cfRule type="containsText" dxfId="111" priority="151" operator="containsText" text="DISABLED">
      <formula>NOT(ISERROR(SEARCH("DISABLED",J1985)))</formula>
    </cfRule>
    <cfRule type="containsText" dxfId="110" priority="152" operator="containsText" text="ENABLED">
      <formula>NOT(ISERROR(SEARCH("ENABLED",J1985)))</formula>
    </cfRule>
  </conditionalFormatting>
  <conditionalFormatting sqref="J510">
    <cfRule type="containsText" dxfId="109" priority="149" operator="containsText" text="DISABLED">
      <formula>NOT(ISERROR(SEARCH("DISABLED",J510)))</formula>
    </cfRule>
    <cfRule type="containsText" dxfId="108" priority="150" operator="containsText" text="ENABLED">
      <formula>NOT(ISERROR(SEARCH("ENABLED",J510)))</formula>
    </cfRule>
  </conditionalFormatting>
  <conditionalFormatting sqref="J550">
    <cfRule type="containsText" dxfId="107" priority="145" operator="containsText" text="DISABLED">
      <formula>NOT(ISERROR(SEARCH("DISABLED",J550)))</formula>
    </cfRule>
    <cfRule type="containsText" dxfId="106" priority="146" operator="containsText" text="ENABLED">
      <formula>NOT(ISERROR(SEARCH("ENABLED",J550)))</formula>
    </cfRule>
  </conditionalFormatting>
  <conditionalFormatting sqref="J586:J587">
    <cfRule type="containsText" dxfId="105" priority="143" operator="containsText" text="DISABLED">
      <formula>NOT(ISERROR(SEARCH("DISABLED",J586)))</formula>
    </cfRule>
    <cfRule type="containsText" dxfId="104" priority="144" operator="containsText" text="ENABLED">
      <formula>NOT(ISERROR(SEARCH("ENABLED",J586)))</formula>
    </cfRule>
  </conditionalFormatting>
  <conditionalFormatting sqref="J879">
    <cfRule type="containsText" dxfId="103" priority="139" operator="containsText" text="DISABLED">
      <formula>NOT(ISERROR(SEARCH("DISABLED",J879)))</formula>
    </cfRule>
    <cfRule type="containsText" dxfId="102" priority="140" operator="containsText" text="ENABLED">
      <formula>NOT(ISERROR(SEARCH("ENABLED",J879)))</formula>
    </cfRule>
  </conditionalFormatting>
  <conditionalFormatting sqref="J1973">
    <cfRule type="containsText" dxfId="101" priority="137" operator="containsText" text="DISABLED">
      <formula>NOT(ISERROR(SEARCH("DISABLED",J1973)))</formula>
    </cfRule>
    <cfRule type="containsText" dxfId="100" priority="138" operator="containsText" text="ENABLED">
      <formula>NOT(ISERROR(SEARCH("ENABLED",J1973)))</formula>
    </cfRule>
  </conditionalFormatting>
  <conditionalFormatting sqref="J1976">
    <cfRule type="containsText" dxfId="99" priority="135" operator="containsText" text="DISABLED">
      <formula>NOT(ISERROR(SEARCH("DISABLED",J1976)))</formula>
    </cfRule>
    <cfRule type="containsText" dxfId="98" priority="136" operator="containsText" text="ENABLED">
      <formula>NOT(ISERROR(SEARCH("ENABLED",J1976)))</formula>
    </cfRule>
  </conditionalFormatting>
  <conditionalFormatting sqref="J1977">
    <cfRule type="containsText" dxfId="97" priority="129" operator="containsText" text="DISABLED">
      <formula>NOT(ISERROR(SEARCH("DISABLED",J1977)))</formula>
    </cfRule>
    <cfRule type="containsText" dxfId="96" priority="130" operator="containsText" text="ENABLED">
      <formula>NOT(ISERROR(SEARCH("ENABLED",J1977)))</formula>
    </cfRule>
  </conditionalFormatting>
  <conditionalFormatting sqref="J1978:J1979">
    <cfRule type="containsText" dxfId="95" priority="125" operator="containsText" text="DISABLED">
      <formula>NOT(ISERROR(SEARCH("DISABLED",J1978)))</formula>
    </cfRule>
    <cfRule type="containsText" dxfId="94" priority="126" operator="containsText" text="ENABLED">
      <formula>NOT(ISERROR(SEARCH("ENABLED",J1978)))</formula>
    </cfRule>
  </conditionalFormatting>
  <conditionalFormatting sqref="J1980">
    <cfRule type="containsText" dxfId="93" priority="123" operator="containsText" text="DISABLED">
      <formula>NOT(ISERROR(SEARCH("DISABLED",J1980)))</formula>
    </cfRule>
    <cfRule type="containsText" dxfId="92" priority="124" operator="containsText" text="ENABLED">
      <formula>NOT(ISERROR(SEARCH("ENABLED",J1980)))</formula>
    </cfRule>
  </conditionalFormatting>
  <conditionalFormatting sqref="J1984">
    <cfRule type="containsText" dxfId="91" priority="121" operator="containsText" text="DISABLED">
      <formula>NOT(ISERROR(SEARCH("DISABLED",J1984)))</formula>
    </cfRule>
    <cfRule type="containsText" dxfId="90" priority="122" operator="containsText" text="ENABLED">
      <formula>NOT(ISERROR(SEARCH("ENABLED",J1984)))</formula>
    </cfRule>
  </conditionalFormatting>
  <conditionalFormatting sqref="J714:J716">
    <cfRule type="containsText" dxfId="89" priority="119" operator="containsText" text="DISABLED">
      <formula>NOT(ISERROR(SEARCH("DISABLED",J714)))</formula>
    </cfRule>
    <cfRule type="containsText" dxfId="88" priority="120" operator="containsText" text="ENABLED">
      <formula>NOT(ISERROR(SEARCH("ENABLED",J714)))</formula>
    </cfRule>
  </conditionalFormatting>
  <conditionalFormatting sqref="J1986">
    <cfRule type="containsText" dxfId="87" priority="117" operator="containsText" text="DISABLED">
      <formula>NOT(ISERROR(SEARCH("DISABLED",J1986)))</formula>
    </cfRule>
    <cfRule type="containsText" dxfId="86" priority="118" operator="containsText" text="ENABLED">
      <formula>NOT(ISERROR(SEARCH("ENABLED",J1986)))</formula>
    </cfRule>
  </conditionalFormatting>
  <conditionalFormatting sqref="J1987:J1988">
    <cfRule type="containsText" dxfId="85" priority="113" operator="containsText" text="DISABLED">
      <formula>NOT(ISERROR(SEARCH("DISABLED",J1987)))</formula>
    </cfRule>
    <cfRule type="containsText" dxfId="84" priority="114" operator="containsText" text="ENABLED">
      <formula>NOT(ISERROR(SEARCH("ENABLED",J1987)))</formula>
    </cfRule>
  </conditionalFormatting>
  <conditionalFormatting sqref="J1780">
    <cfRule type="containsText" dxfId="83" priority="111" operator="containsText" text="DISABLED">
      <formula>NOT(ISERROR(SEARCH("DISABLED",J1780)))</formula>
    </cfRule>
    <cfRule type="containsText" dxfId="82" priority="112" operator="containsText" text="ENABLED">
      <formula>NOT(ISERROR(SEARCH("ENABLED",J1780)))</formula>
    </cfRule>
  </conditionalFormatting>
  <conditionalFormatting sqref="J1989">
    <cfRule type="containsText" dxfId="81" priority="109" operator="containsText" text="DISABLED">
      <formula>NOT(ISERROR(SEARCH("DISABLED",J1989)))</formula>
    </cfRule>
    <cfRule type="containsText" dxfId="80" priority="110" operator="containsText" text="ENABLED">
      <formula>NOT(ISERROR(SEARCH("ENABLED",J1989)))</formula>
    </cfRule>
  </conditionalFormatting>
  <conditionalFormatting sqref="J1990">
    <cfRule type="containsText" dxfId="79" priority="105" operator="containsText" text="DISABLED">
      <formula>NOT(ISERROR(SEARCH("DISABLED",J1990)))</formula>
    </cfRule>
    <cfRule type="containsText" dxfId="78" priority="106" operator="containsText" text="ENABLED">
      <formula>NOT(ISERROR(SEARCH("ENABLED",J1990)))</formula>
    </cfRule>
  </conditionalFormatting>
  <conditionalFormatting sqref="J1991">
    <cfRule type="containsText" dxfId="77" priority="101" operator="containsText" text="DISABLED">
      <formula>NOT(ISERROR(SEARCH("DISABLED",J1991)))</formula>
    </cfRule>
    <cfRule type="containsText" dxfId="76" priority="102" operator="containsText" text="ENABLED">
      <formula>NOT(ISERROR(SEARCH("ENABLED",J1991)))</formula>
    </cfRule>
  </conditionalFormatting>
  <conditionalFormatting sqref="J1992">
    <cfRule type="containsText" dxfId="75" priority="99" operator="containsText" text="DISABLED">
      <formula>NOT(ISERROR(SEARCH("DISABLED",J1992)))</formula>
    </cfRule>
    <cfRule type="containsText" dxfId="74" priority="100" operator="containsText" text="ENABLED">
      <formula>NOT(ISERROR(SEARCH("ENABLED",J1992)))</formula>
    </cfRule>
  </conditionalFormatting>
  <conditionalFormatting sqref="J99:J100">
    <cfRule type="containsText" dxfId="73" priority="93" operator="containsText" text="DISABLED">
      <formula>NOT(ISERROR(SEARCH("DISABLED",J99)))</formula>
    </cfRule>
    <cfRule type="containsText" dxfId="72" priority="94" operator="containsText" text="ENABLED">
      <formula>NOT(ISERROR(SEARCH("ENABLED",J99)))</formula>
    </cfRule>
  </conditionalFormatting>
  <conditionalFormatting sqref="J122:J123">
    <cfRule type="containsText" dxfId="71" priority="91" operator="containsText" text="DISABLED">
      <formula>NOT(ISERROR(SEARCH("DISABLED",J122)))</formula>
    </cfRule>
    <cfRule type="containsText" dxfId="70" priority="92" operator="containsText" text="ENABLED">
      <formula>NOT(ISERROR(SEARCH("ENABLED",J122)))</formula>
    </cfRule>
  </conditionalFormatting>
  <conditionalFormatting sqref="J1960">
    <cfRule type="containsText" dxfId="69" priority="87" operator="containsText" text="DISABLED">
      <formula>NOT(ISERROR(SEARCH("DISABLED",J1960)))</formula>
    </cfRule>
    <cfRule type="containsText" dxfId="68" priority="88" operator="containsText" text="ENABLED">
      <formula>NOT(ISERROR(SEARCH("ENABLED",J1960)))</formula>
    </cfRule>
  </conditionalFormatting>
  <conditionalFormatting sqref="J112">
    <cfRule type="containsText" dxfId="67" priority="85" operator="containsText" text="DISABLED">
      <formula>NOT(ISERROR(SEARCH("DISABLED",J112)))</formula>
    </cfRule>
    <cfRule type="containsText" dxfId="66" priority="86" operator="containsText" text="ENABLED">
      <formula>NOT(ISERROR(SEARCH("ENABLED",J112)))</formula>
    </cfRule>
  </conditionalFormatting>
  <conditionalFormatting sqref="J175">
    <cfRule type="containsText" dxfId="65" priority="83" operator="containsText" text="DISABLED">
      <formula>NOT(ISERROR(SEARCH("DISABLED",J175)))</formula>
    </cfRule>
    <cfRule type="containsText" dxfId="64" priority="84" operator="containsText" text="ENABLED">
      <formula>NOT(ISERROR(SEARCH("ENABLED",J175)))</formula>
    </cfRule>
  </conditionalFormatting>
  <conditionalFormatting sqref="J484">
    <cfRule type="containsText" dxfId="63" priority="81" operator="containsText" text="DISABLED">
      <formula>NOT(ISERROR(SEARCH("DISABLED",J484)))</formula>
    </cfRule>
    <cfRule type="containsText" dxfId="62" priority="82" operator="containsText" text="ENABLED">
      <formula>NOT(ISERROR(SEARCH("ENABLED",J484)))</formula>
    </cfRule>
  </conditionalFormatting>
  <conditionalFormatting sqref="J577">
    <cfRule type="containsText" dxfId="61" priority="79" operator="containsText" text="DISABLED">
      <formula>NOT(ISERROR(SEARCH("DISABLED",J577)))</formula>
    </cfRule>
    <cfRule type="containsText" dxfId="60" priority="80" operator="containsText" text="ENABLED">
      <formula>NOT(ISERROR(SEARCH("ENABLED",J577)))</formula>
    </cfRule>
  </conditionalFormatting>
  <conditionalFormatting sqref="J338:J339">
    <cfRule type="containsText" dxfId="59" priority="71" operator="containsText" text="DISABLED">
      <formula>NOT(ISERROR(SEARCH("DISABLED",J338)))</formula>
    </cfRule>
    <cfRule type="containsText" dxfId="58" priority="72" operator="containsText" text="ENABLED">
      <formula>NOT(ISERROR(SEARCH("ENABLED",J338)))</formula>
    </cfRule>
  </conditionalFormatting>
  <conditionalFormatting sqref="J399">
    <cfRule type="containsText" dxfId="57" priority="69" operator="containsText" text="DISABLED">
      <formula>NOT(ISERROR(SEARCH("DISABLED",J399)))</formula>
    </cfRule>
    <cfRule type="containsText" dxfId="56" priority="70" operator="containsText" text="ENABLED">
      <formula>NOT(ISERROR(SEARCH("ENABLED",J399)))</formula>
    </cfRule>
  </conditionalFormatting>
  <conditionalFormatting sqref="J1684:J1687">
    <cfRule type="containsText" dxfId="55" priority="67" operator="containsText" text="DISABLED">
      <formula>NOT(ISERROR(SEARCH("DISABLED",J1684)))</formula>
    </cfRule>
    <cfRule type="containsText" dxfId="54" priority="68" operator="containsText" text="ENABLED">
      <formula>NOT(ISERROR(SEARCH("ENABLED",J1684)))</formula>
    </cfRule>
  </conditionalFormatting>
  <conditionalFormatting sqref="J1993">
    <cfRule type="containsText" dxfId="53" priority="65" operator="containsText" text="DISABLED">
      <formula>NOT(ISERROR(SEARCH("DISABLED",J1993)))</formula>
    </cfRule>
    <cfRule type="containsText" dxfId="52" priority="66" operator="containsText" text="ENABLED">
      <formula>NOT(ISERROR(SEARCH("ENABLED",J1993)))</formula>
    </cfRule>
  </conditionalFormatting>
  <conditionalFormatting sqref="J1994">
    <cfRule type="containsText" dxfId="51" priority="63" operator="containsText" text="DISABLED">
      <formula>NOT(ISERROR(SEARCH("DISABLED",J1994)))</formula>
    </cfRule>
    <cfRule type="containsText" dxfId="50" priority="64" operator="containsText" text="ENABLED">
      <formula>NOT(ISERROR(SEARCH("ENABLED",J1994)))</formula>
    </cfRule>
  </conditionalFormatting>
  <conditionalFormatting sqref="J1995 J1997 J1999 J2001 J2003 J2005 J2007 J2009 J2011:J2012">
    <cfRule type="containsText" dxfId="49" priority="61" operator="containsText" text="DISABLED">
      <formula>NOT(ISERROR(SEARCH("DISABLED",J1995)))</formula>
    </cfRule>
    <cfRule type="containsText" dxfId="48" priority="62" operator="containsText" text="ENABLED">
      <formula>NOT(ISERROR(SEARCH("ENABLED",J1995)))</formula>
    </cfRule>
  </conditionalFormatting>
  <conditionalFormatting sqref="J1996 J1998 J2000 J2002 J2004 J2006 J2008 J2010">
    <cfRule type="containsText" dxfId="47" priority="59" operator="containsText" text="DISABLED">
      <formula>NOT(ISERROR(SEARCH("DISABLED",J1996)))</formula>
    </cfRule>
    <cfRule type="containsText" dxfId="46" priority="60" operator="containsText" text="ENABLED">
      <formula>NOT(ISERROR(SEARCH("ENABLED",J1996)))</formula>
    </cfRule>
  </conditionalFormatting>
  <conditionalFormatting sqref="J2013:J2014">
    <cfRule type="containsText" dxfId="45" priority="57" operator="containsText" text="DISABLED">
      <formula>NOT(ISERROR(SEARCH("DISABLED",J2013)))</formula>
    </cfRule>
    <cfRule type="containsText" dxfId="44" priority="58" operator="containsText" text="ENABLED">
      <formula>NOT(ISERROR(SEARCH("ENABLED",J2013)))</formula>
    </cfRule>
  </conditionalFormatting>
  <conditionalFormatting sqref="J711">
    <cfRule type="containsText" dxfId="43" priority="55" operator="containsText" text="DISABLED">
      <formula>NOT(ISERROR(SEARCH("DISABLED",J711)))</formula>
    </cfRule>
    <cfRule type="containsText" dxfId="42" priority="56" operator="containsText" text="ENABLED">
      <formula>NOT(ISERROR(SEARCH("ENABLED",J711)))</formula>
    </cfRule>
  </conditionalFormatting>
  <conditionalFormatting sqref="J712">
    <cfRule type="containsText" dxfId="41" priority="53" operator="containsText" text="DISABLED">
      <formula>NOT(ISERROR(SEARCH("DISABLED",J712)))</formula>
    </cfRule>
    <cfRule type="containsText" dxfId="40" priority="54" operator="containsText" text="ENABLED">
      <formula>NOT(ISERROR(SEARCH("ENABLED",J712)))</formula>
    </cfRule>
  </conditionalFormatting>
  <conditionalFormatting sqref="J1942">
    <cfRule type="containsText" dxfId="39" priority="51" operator="containsText" text="DISABLED">
      <formula>NOT(ISERROR(SEARCH("DISABLED",J1942)))</formula>
    </cfRule>
    <cfRule type="containsText" dxfId="38" priority="52" operator="containsText" text="ENABLED">
      <formula>NOT(ISERROR(SEARCH("ENABLED",J1942)))</formula>
    </cfRule>
  </conditionalFormatting>
  <conditionalFormatting sqref="J2015">
    <cfRule type="containsText" dxfId="37" priority="49" operator="containsText" text="DISABLED">
      <formula>NOT(ISERROR(SEARCH("DISABLED",J2015)))</formula>
    </cfRule>
    <cfRule type="containsText" dxfId="36" priority="50" operator="containsText" text="ENABLED">
      <formula>NOT(ISERROR(SEARCH("ENABLED",J2015)))</formula>
    </cfRule>
  </conditionalFormatting>
  <conditionalFormatting sqref="X1:X1748 X2038:X1048576 X1750:X2021 X2023:X2024">
    <cfRule type="notContainsBlanks" dxfId="35" priority="48">
      <formula>LEN(TRIM(X1))&gt;0</formula>
    </cfRule>
  </conditionalFormatting>
  <conditionalFormatting sqref="J2016:J2021 J2023:J2024">
    <cfRule type="containsText" dxfId="34" priority="46" operator="containsText" text="DISABLED">
      <formula>NOT(ISERROR(SEARCH("DISABLED",J2016)))</formula>
    </cfRule>
    <cfRule type="containsText" dxfId="33" priority="47" operator="containsText" text="ENABLED">
      <formula>NOT(ISERROR(SEARCH("ENABLED",J2016)))</formula>
    </cfRule>
  </conditionalFormatting>
  <conditionalFormatting sqref="X2025:X2028">
    <cfRule type="notContainsBlanks" dxfId="32" priority="43">
      <formula>LEN(TRIM(X2025))&gt;0</formula>
    </cfRule>
  </conditionalFormatting>
  <conditionalFormatting sqref="J2025:J2026">
    <cfRule type="containsText" dxfId="31" priority="39" operator="containsText" text="DISABLED">
      <formula>NOT(ISERROR(SEARCH("DISABLED",J2025)))</formula>
    </cfRule>
    <cfRule type="containsText" dxfId="30" priority="40" operator="containsText" text="ENABLED">
      <formula>NOT(ISERROR(SEARCH("ENABLED",J2025)))</formula>
    </cfRule>
  </conditionalFormatting>
  <conditionalFormatting sqref="J2027:J2028">
    <cfRule type="containsText" dxfId="29" priority="37" operator="containsText" text="DISABLED">
      <formula>NOT(ISERROR(SEARCH("DISABLED",J2027)))</formula>
    </cfRule>
    <cfRule type="containsText" dxfId="28" priority="38" operator="containsText" text="ENABLED">
      <formula>NOT(ISERROR(SEARCH("ENABLED",J2027)))</formula>
    </cfRule>
  </conditionalFormatting>
  <conditionalFormatting sqref="J2029">
    <cfRule type="containsText" dxfId="27" priority="35" operator="containsText" text="DISABLED">
      <formula>NOT(ISERROR(SEARCH("DISABLED",J2029)))</formula>
    </cfRule>
    <cfRule type="containsText" dxfId="26" priority="36" operator="containsText" text="ENABLED">
      <formula>NOT(ISERROR(SEARCH("ENABLED",J2029)))</formula>
    </cfRule>
  </conditionalFormatting>
  <conditionalFormatting sqref="X2029">
    <cfRule type="notContainsBlanks" dxfId="25" priority="34">
      <formula>LEN(TRIM(X2029))&gt;0</formula>
    </cfRule>
  </conditionalFormatting>
  <conditionalFormatting sqref="J2029">
    <cfRule type="containsText" dxfId="24" priority="32" operator="containsText" text="DISABLED">
      <formula>NOT(ISERROR(SEARCH("DISABLED",J2029)))</formula>
    </cfRule>
    <cfRule type="containsText" dxfId="23" priority="33" operator="containsText" text="ENABLED">
      <formula>NOT(ISERROR(SEARCH("ENABLED",J2029)))</formula>
    </cfRule>
  </conditionalFormatting>
  <conditionalFormatting sqref="X2030">
    <cfRule type="notContainsBlanks" dxfId="22" priority="29">
      <formula>LEN(TRIM(X2030))&gt;0</formula>
    </cfRule>
  </conditionalFormatting>
  <conditionalFormatting sqref="X2031">
    <cfRule type="notContainsBlanks" dxfId="21" priority="26">
      <formula>LEN(TRIM(X2031))&gt;0</formula>
    </cfRule>
  </conditionalFormatting>
  <conditionalFormatting sqref="J2030:J2031">
    <cfRule type="containsText" dxfId="20" priority="24" operator="containsText" text="DISABLED">
      <formula>NOT(ISERROR(SEARCH("DISABLED",J2030)))</formula>
    </cfRule>
    <cfRule type="containsText" dxfId="19" priority="25" operator="containsText" text="ENABLED">
      <formula>NOT(ISERROR(SEARCH("ENABLED",J2030)))</formula>
    </cfRule>
  </conditionalFormatting>
  <conditionalFormatting sqref="J1601">
    <cfRule type="containsText" dxfId="18" priority="22" operator="containsText" text="DISABLED">
      <formula>NOT(ISERROR(SEARCH("DISABLED",J1601)))</formula>
    </cfRule>
    <cfRule type="containsText" dxfId="17" priority="23" operator="containsText" text="ENABLED">
      <formula>NOT(ISERROR(SEARCH("ENABLED",J1601)))</formula>
    </cfRule>
  </conditionalFormatting>
  <conditionalFormatting sqref="J2037">
    <cfRule type="containsText" dxfId="16" priority="11" operator="containsText" text="DISABLED">
      <formula>NOT(ISERROR(SEARCH("DISABLED",J2037)))</formula>
    </cfRule>
    <cfRule type="containsText" dxfId="15" priority="12" operator="containsText" text="ENABLED">
      <formula>NOT(ISERROR(SEARCH("ENABLED",J2037)))</formula>
    </cfRule>
  </conditionalFormatting>
  <conditionalFormatting sqref="X2032">
    <cfRule type="notContainsBlanks" dxfId="14" priority="21">
      <formula>LEN(TRIM(X2032))&gt;0</formula>
    </cfRule>
  </conditionalFormatting>
  <conditionalFormatting sqref="J2032">
    <cfRule type="containsText" dxfId="13" priority="17" operator="containsText" text="DISABLED">
      <formula>NOT(ISERROR(SEARCH("DISABLED",J2032)))</formula>
    </cfRule>
    <cfRule type="containsText" dxfId="12" priority="18" operator="containsText" text="ENABLED">
      <formula>NOT(ISERROR(SEARCH("ENABLED",J2032)))</formula>
    </cfRule>
  </conditionalFormatting>
  <conditionalFormatting sqref="X2033:X2036">
    <cfRule type="notContainsBlanks" dxfId="11" priority="16">
      <formula>LEN(TRIM(X2033))&gt;0</formula>
    </cfRule>
  </conditionalFormatting>
  <conditionalFormatting sqref="J2033:J2036">
    <cfRule type="containsText" dxfId="10" priority="14" operator="containsText" text="DISABLED">
      <formula>NOT(ISERROR(SEARCH("DISABLED",J2033)))</formula>
    </cfRule>
    <cfRule type="containsText" dxfId="9" priority="15" operator="containsText" text="ENABLED">
      <formula>NOT(ISERROR(SEARCH("ENABLED",J2033)))</formula>
    </cfRule>
  </conditionalFormatting>
  <conditionalFormatting sqref="X2037">
    <cfRule type="notContainsBlanks" dxfId="8" priority="13">
      <formula>LEN(TRIM(X2037))&gt;0</formula>
    </cfRule>
  </conditionalFormatting>
  <conditionalFormatting sqref="J1749">
    <cfRule type="containsText" dxfId="7" priority="6" operator="containsText" text="DISABLED">
      <formula>NOT(ISERROR(SEARCH("DISABLED",J1749)))</formula>
    </cfRule>
    <cfRule type="containsText" dxfId="6" priority="7" operator="containsText" text="ENABLED">
      <formula>NOT(ISERROR(SEARCH("ENABLED",J1749)))</formula>
    </cfRule>
  </conditionalFormatting>
  <conditionalFormatting sqref="X1749">
    <cfRule type="notContainsBlanks" dxfId="5" priority="5">
      <formula>LEN(TRIM(X1749))&gt;0</formula>
    </cfRule>
  </conditionalFormatting>
  <conditionalFormatting sqref="J2022">
    <cfRule type="containsText" dxfId="4" priority="3" operator="containsText" text="DISABLED">
      <formula>NOT(ISERROR(SEARCH("DISABLED",J2022)))</formula>
    </cfRule>
    <cfRule type="containsText" dxfId="3" priority="4" operator="containsText" text="ENABLED">
      <formula>NOT(ISERROR(SEARCH("ENABLED",J2022)))</formula>
    </cfRule>
  </conditionalFormatting>
  <conditionalFormatting sqref="X2022">
    <cfRule type="notContainsBlanks" dxfId="2" priority="2">
      <formula>LEN(TRIM(X2022))&gt;0</formula>
    </cfRule>
  </conditionalFormatting>
  <conditionalFormatting sqref="I1:I1048576">
    <cfRule type="cellIs" dxfId="1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G7" sqref="G7"/>
    </sheetView>
  </sheetViews>
  <sheetFormatPr baseColWidth="10" defaultRowHeight="15" zeroHeight="1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27.1640625" style="3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4626</v>
      </c>
      <c r="B2" t="s">
        <v>4626</v>
      </c>
      <c r="I2" s="141" t="s">
        <v>4631</v>
      </c>
      <c r="J2" s="142" t="s">
        <v>4630</v>
      </c>
      <c r="K2" s="143" t="s">
        <v>4632</v>
      </c>
      <c r="L2" s="160" t="s">
        <v>4703</v>
      </c>
      <c r="Q2" s="136" t="s">
        <v>4684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61" t="str">
        <f>VLOOKUP(C3,SOURCE!S$4:Y$9999,2,0)</f>
        <v>Math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L4" s="161">
        <f>VLOOKUP(C4,SOURCE!S$4:Y$9999,2,0)</f>
        <v>0</v>
      </c>
      <c r="Q4" s="136" t="str">
        <f>VLOOKUP(I4,SOURCE!B:M,5,0)</f>
        <v>"SNAP"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L5" s="161" t="str">
        <f>VLOOKUP(C5,SOURCE!S$4:Y$9999,2,0)</f>
        <v>Math</v>
      </c>
      <c r="Q5" s="136" t="str">
        <f>VLOOKUP(I5,SOURCE!B:M,5,0)</f>
        <v>"1/x"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L6" s="161" t="str">
        <f>VLOOKUP(C6,SOURCE!S$4:Y$9999,2,0)</f>
        <v>Math</v>
      </c>
      <c r="Q6" s="136" t="str">
        <f>VLOOKUP(I6,SOURCE!B:M,5,0)</f>
        <v>"2" STD_SUP_x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L7" s="161" t="str">
        <f>VLOOKUP(C7,SOURCE!S$4:Y$9999,2,0)</f>
        <v>Math</v>
      </c>
      <c r="Q7" s="136" t="str">
        <f>VLOOKUP(I7,SOURCE!B:M,5,0)</f>
        <v>STD_CUBE_ROOT STD_x_UNDER_ROOT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L8" s="161">
        <f>VLOOKUP(C8,SOURCE!S$4:Y$9999,2,0)</f>
        <v>0</v>
      </c>
      <c r="Q8" s="136" t="str">
        <f>VLOOKUP(I8,SOURCE!B:M,5,0)</f>
        <v>"AGM"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L9" s="161" t="str">
        <f>VLOOKUP(C9,SOURCE!S$4:Y$9999,2,0)</f>
        <v>Logic</v>
      </c>
      <c r="Q9" s="136" t="str">
        <f>VLOOKUP(I9,SOURCE!B:M,5,0)</f>
        <v>"AND"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L10" s="161" t="str">
        <f>VLOOKUP(C10,SOURCE!S$4:Y$9999,2,0)</f>
        <v>Trig</v>
      </c>
      <c r="Q10" s="136" t="str">
        <f>VLOOKUP(I10,SOURCE!B:M,5,0)</f>
        <v>"ACOS"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L11" s="161" t="str">
        <f>VLOOKUP(C11,SOURCE!S$4:Y$9999,2,0)</f>
        <v>Trig</v>
      </c>
      <c r="Q11" s="136" t="str">
        <f>VLOOKUP(I11,SOURCE!B:M,5,0)</f>
        <v>"arcosh"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L12" s="161" t="str">
        <f>VLOOKUP(C12,SOURCE!S$4:Y$9999,2,0)</f>
        <v>Trig</v>
      </c>
      <c r="Q12" s="136" t="str">
        <f>VLOOKUP(I12,SOURCE!B:M,5,0)</f>
        <v>"ASIN"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L13" s="161" t="str">
        <f>VLOOKUP(C13,SOURCE!S$4:Y$9999,2,0)</f>
        <v>Trig</v>
      </c>
      <c r="Q13" s="136" t="str">
        <f>VLOOKUP(I13,SOURCE!B:M,5,0)</f>
        <v>"ATAN"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L14" s="161" t="str">
        <f>VLOOKUP(C14,SOURCE!S$4:Y$9999,2,0)</f>
        <v>Trig</v>
      </c>
      <c r="Q14" s="136" t="str">
        <f>VLOOKUP(I14,SOURCE!B:M,5,0)</f>
        <v>"arsinh"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L15" s="161" t="str">
        <f>VLOOKUP(C15,SOURCE!S$4:Y$9999,2,0)</f>
        <v>Trig</v>
      </c>
      <c r="Q15" s="136" t="str">
        <f>VLOOKUP(I15,SOURCE!B:M,5,0)</f>
        <v>"artanh"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L16" s="161">
        <f>VLOOKUP(C16,SOURCE!S$4:Y$9999,2,0)</f>
        <v>0</v>
      </c>
      <c r="Q16" s="136" t="str">
        <f>VLOOKUP(I16,SOURCE!B:M,5,0)</f>
        <v>"ASR"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L17" s="161">
        <f>VLOOKUP(C17,SOURCE!S$4:Y$9999,2,0)</f>
        <v>0</v>
      </c>
      <c r="Q17" s="136" t="str">
        <f>VLOOKUP(I17,SOURCE!B:M,5,0)</f>
        <v>"BATT?"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L18" s="161">
        <f>VLOOKUP(C18,SOURCE!S$4:Y$9999,2,0)</f>
        <v>0</v>
      </c>
      <c r="Q18" s="136" t="str">
        <f>VLOOKUP(I18,SOURCE!B:M,5,0)</f>
        <v>"BC?"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L19" s="161">
        <f>VLOOKUP(C19,SOURCE!S$4:Y$9999,2,0)</f>
        <v>0</v>
      </c>
      <c r="Q19" s="136" t="str">
        <f>VLOOKUP(I19,SOURCE!B:M,5,0)</f>
        <v>"BS?"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L20" s="161" t="str">
        <f>VLOOKUP(C20,SOURCE!S$4:Y$9999,2,0)</f>
        <v>Constant</v>
      </c>
      <c r="Q20" s="136" t="str">
        <f>VLOOKUP(I20,SOURCE!B:M,5,0)</f>
        <v>"c"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L21" s="161">
        <f>VLOOKUP(C21,SOURCE!S$4:Y$9999,2,0)</f>
        <v>0</v>
      </c>
      <c r="Q21" s="136" t="str">
        <f>VLOOKUP(I21,SOURCE!B:M,5,0)</f>
        <v>"CB"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L22" s="161">
        <f>VLOOKUP(C22,SOURCE!S$4:Y$9999,2,0)</f>
        <v>0</v>
      </c>
      <c r="Q22" s="136" t="str">
        <f>VLOOKUP(I22,SOURCE!B:M,5,0)</f>
        <v>"CEIL"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L23" s="161" t="str">
        <f>VLOOKUP(C23,SOURCE!S$4:Y$9999,2,0)</f>
        <v>Clear</v>
      </c>
      <c r="Q23" s="136" t="str">
        <f>VLOOKUP(I23,SOURCE!B:M,5,0)</f>
        <v>"CLFall"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L24" s="161" t="str">
        <f>VLOOKUP(C24,SOURCE!S$4:Y$9999,2,0)</f>
        <v>Clear</v>
      </c>
      <c r="Q24" s="136" t="str">
        <f>VLOOKUP(I24,SOURCE!B:M,5,0)</f>
        <v>"CLLCD"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L25" s="161" t="str">
        <f>VLOOKUP(C25,SOURCE!S$4:Y$9999,2,0)</f>
        <v>Clear</v>
      </c>
      <c r="Q25" s="136" t="str">
        <f>VLOOKUP(I25,SOURCE!B:M,5,0)</f>
        <v>"CLMENU"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L26" s="161" t="str">
        <f>VLOOKUP(C26,SOURCE!S$4:Y$9999,2,0)</f>
        <v>Clear</v>
      </c>
      <c r="Q26" s="136" t="str">
        <f>VLOOKUP(I26,SOURCE!B:M,5,0)</f>
        <v>"CLREGS"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L27" s="161" t="str">
        <f>VLOOKUP(C27,SOURCE!S$4:Y$9999,2,0)</f>
        <v>Clear</v>
      </c>
      <c r="Q27" s="136" t="str">
        <f>VLOOKUP(I27,SOURCE!B:M,5,0)</f>
        <v>"CLSTK"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L28" s="161" t="str">
        <f>VLOOKUP(C28,SOURCE!S$4:Y$9999,2,0)</f>
        <v>Clear</v>
      </c>
      <c r="Q28" s="136" t="str">
        <f>VLOOKUP(I28,SOURCE!B:M,5,0)</f>
        <v>"CLX"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L29" s="161" t="str">
        <f>VLOOKUP(C29,SOURCE!S$4:Y$9999,2,0)</f>
        <v>Clear</v>
      </c>
      <c r="Q29" s="136" t="str">
        <f>VLOOKUP(I29,SOURCE!B:M,5,0)</f>
        <v>"CL" STD_SIGMA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L30" s="161">
        <f>VLOOKUP(C30,SOURCE!S$4:Y$9999,2,0)</f>
        <v>0</v>
      </c>
      <c r="Q30" s="136" t="str">
        <f>VLOOKUP(I30,SOURCE!B:M,5,0)</f>
        <v>"C" STD_SUB_y STD_SUB_x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L31" s="161" t="str">
        <f>VLOOKUP(C31,SOURCE!S$4:Y$9999,2,0)</f>
        <v>Complex</v>
      </c>
      <c r="Q31" s="136" t="str">
        <f>VLOOKUP(I31,SOURCE!B:M,5,0)</f>
        <v>"conj"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L32" s="161" t="str">
        <f>VLOOKUP(C32,SOURCE!S$4:Y$9999,2,0)</f>
        <v>Constant</v>
      </c>
      <c r="Q32" s="136" t="str">
        <f>VLOOKUP(I32,SOURCE!B:M,5,0)</f>
        <v>"CNST"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L33" s="161" t="str">
        <f>VLOOKUP(C33,SOURCE!S$4:Y$9999,2,0)</f>
        <v>Trig</v>
      </c>
      <c r="Q33" s="136" t="str">
        <f>VLOOKUP(I33,SOURCE!B:M,5,0)</f>
        <v>"COS"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L34" s="161" t="str">
        <f>VLOOKUP(C34,SOURCE!S$4:Y$9999,2,0)</f>
        <v>Trig</v>
      </c>
      <c r="Q34" s="136" t="str">
        <f>VLOOKUP(I34,SOURCE!B:M,5,0)</f>
        <v>"cosh"</v>
      </c>
    </row>
    <row r="35" spans="1:17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L35" s="161" t="str">
        <f>VLOOKUP(C35,SOURCE!S$4:Y$9999,2,0)</f>
        <v>Complex</v>
      </c>
      <c r="Q35" s="136" t="str">
        <f>VLOOKUP(I35,SOURCE!B:M,5,0)</f>
        <v>"CPX?"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L36" s="161">
        <f>VLOOKUP(C36,SOURCE!S$4:Y$9999,2,0)</f>
        <v>0</v>
      </c>
      <c r="Q36" s="136" t="str">
        <f>VLOOKUP(I36,SOURCE!B:M,5,0)</f>
        <v>"cross"</v>
      </c>
    </row>
    <row r="37" spans="1:17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L37" s="161" t="str">
        <f>VLOOKUP(C37,SOURCE!S$4:Y$9999,2,0)</f>
        <v>Complex</v>
      </c>
      <c r="Q37" s="136" t="str">
        <f>VLOOKUP(I37,SOURCE!B:M,5,0)</f>
        <v>"CX" STD_RIGHT_ARROW "RE"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L38" s="161">
        <f>VLOOKUP(C38,SOURCE!S$4:Y$9999,2,0)</f>
        <v>0</v>
      </c>
      <c r="Q38" s="136" t="str">
        <f>VLOOKUP(I38,SOURCE!B:M,5,0)</f>
        <v>"DEC"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L39" s="161">
        <f>VLOOKUP(C39,SOURCE!S$4:Y$9999,2,0)</f>
        <v>0</v>
      </c>
      <c r="Q39" s="136" t="str">
        <f>VLOOKUP(I39,SOURCE!B:M,5,0)</f>
        <v>"DECOMP"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"118"</v>
      </c>
      <c r="E40" s="136" t="str">
        <f>CHAR(34)&amp;VLOOKUP(C40,SOURCE!S$4:Y$9999,6,0)&amp;CHAR(34)</f>
        <v>"DEG&gt;"</v>
      </c>
      <c r="F40" s="131" t="str">
        <f t="shared" si="0"/>
        <v xml:space="preserve">                      if (strcompare(commandnumber,"DEG&gt;" )) {strcpy(commandnumber, "118");} else</v>
      </c>
      <c r="H40" t="b">
        <f>ISNA(VLOOKUP(J40,J41:J$500,1,0))</f>
        <v>1</v>
      </c>
      <c r="I40" s="137">
        <f>VLOOKUP(C40,SOURCE!S$4:Y$9999,7,0)</f>
        <v>118</v>
      </c>
      <c r="J40" s="138" t="str">
        <f>VLOOKUP(C40,SOURCE!S$4:Y$9999,6,0)</f>
        <v>DEG&gt;</v>
      </c>
      <c r="K40" s="139" t="str">
        <f t="shared" si="1"/>
        <v>DEG&gt;</v>
      </c>
      <c r="L40" s="161" t="str">
        <f>VLOOKUP(C40,SOURCE!S$4:Y$9999,2,0)</f>
        <v>Trig</v>
      </c>
      <c r="Q40" s="136" t="str">
        <f>VLOOKUP(I40,SOURCE!B:M,5,0)</f>
        <v>"DEG" STD_RIGHT_ARROW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"125"</v>
      </c>
      <c r="E41" s="136" t="str">
        <f>CHAR(34)&amp;VLOOKUP(C41,SOURCE!S$4:Y$9999,6,0)&amp;CHAR(34)</f>
        <v>"DOT"</v>
      </c>
      <c r="F41" s="131" t="str">
        <f t="shared" si="0"/>
        <v xml:space="preserve">                      if (strcompare(commandnumber,"DOT" )) {strcpy(commandnumber, "125");} else</v>
      </c>
      <c r="H41" t="b">
        <f>ISNA(VLOOKUP(J41,J42:J$500,1,0))</f>
        <v>1</v>
      </c>
      <c r="I41" s="137">
        <f>VLOOKUP(C41,SOURCE!S$4:Y$9999,7,0)</f>
        <v>125</v>
      </c>
      <c r="J41" s="138" t="str">
        <f>VLOOKUP(C41,SOURCE!S$4:Y$9999,6,0)</f>
        <v>DOT</v>
      </c>
      <c r="K41" s="139" t="str">
        <f t="shared" si="1"/>
        <v>dot</v>
      </c>
      <c r="L41" s="161">
        <f>VLOOKUP(C41,SOURCE!S$4:Y$9999,2,0)</f>
        <v>0</v>
      </c>
      <c r="Q41" s="136" t="str">
        <f>VLOOKUP(I41,SOURCE!B:M,5,0)</f>
        <v>"dot"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"127"</v>
      </c>
      <c r="E42" s="136" t="str">
        <f>CHAR(34)&amp;VLOOKUP(C42,SOURCE!S$4:Y$9999,6,0)&amp;CHAR(34)</f>
        <v>"DROP"</v>
      </c>
      <c r="F42" s="131" t="str">
        <f t="shared" si="0"/>
        <v xml:space="preserve">                      if (strcompare(commandnumber,"DROP" )) {strcpy(commandnumber, "127");} else</v>
      </c>
      <c r="H42" t="b">
        <f>ISNA(VLOOKUP(J42,J43:J$500,1,0))</f>
        <v>1</v>
      </c>
      <c r="I42" s="137">
        <f>VLOOKUP(C42,SOURCE!S$4:Y$9999,7,0)</f>
        <v>127</v>
      </c>
      <c r="J42" s="138" t="str">
        <f>VLOOKUP(C42,SOURCE!S$4:Y$9999,6,0)</f>
        <v>DROP</v>
      </c>
      <c r="K42" s="139" t="str">
        <f t="shared" si="1"/>
        <v>DROPDOWN_ARROW</v>
      </c>
      <c r="L42" s="161">
        <f>VLOOKUP(C42,SOURCE!S$4:Y$9999,2,0)</f>
        <v>0</v>
      </c>
      <c r="Q42" s="136" t="str">
        <f>VLOOKUP(I42,SOURCE!B:M,5,0)</f>
        <v>"DROP" STD_DOWN_ARROW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"128"</v>
      </c>
      <c r="E43" s="136" t="str">
        <f>CHAR(34)&amp;VLOOKUP(C43,SOURCE!S$4:Y$9999,6,0)&amp;CHAR(34)</f>
        <v>"DROPY"</v>
      </c>
      <c r="F43" s="131" t="str">
        <f t="shared" si="0"/>
        <v xml:space="preserve">                      if (strcompare(commandnumber,"DROPY" )) {strcpy(commandnumber, "128");} else</v>
      </c>
      <c r="H43" t="b">
        <f>ISNA(VLOOKUP(J43,J44:J$500,1,0))</f>
        <v>1</v>
      </c>
      <c r="I43" s="137">
        <f>VLOOKUP(C43,SOURCE!S$4:Y$9999,7,0)</f>
        <v>128</v>
      </c>
      <c r="J43" s="138" t="str">
        <f>VLOOKUP(C43,SOURCE!S$4:Y$9999,6,0)</f>
        <v>DROPY</v>
      </c>
      <c r="K43" s="139" t="str">
        <f t="shared" si="1"/>
        <v>DROPy</v>
      </c>
      <c r="L43" s="161">
        <f>VLOOKUP(C43,SOURCE!S$4:Y$9999,2,0)</f>
        <v>0</v>
      </c>
      <c r="Q43" s="136" t="str">
        <f>VLOOKUP(I43,SOURCE!B:M,5,0)</f>
        <v>"DROPy"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L44" s="161" t="str">
        <f>VLOOKUP(C44,SOURCE!S$4:Y$9999,2,0)</f>
        <v>Trig</v>
      </c>
      <c r="Q44" s="136" t="str">
        <f>VLOOKUP(I44,SOURCE!B:M,5,0)</f>
        <v>"D.MS" STD_RIGHT_ARROW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L45" s="161" t="str">
        <f>VLOOKUP(C45,SOURCE!S$4:Y$9999,2,0)</f>
        <v>Trig</v>
      </c>
      <c r="Q45" s="136" t="str">
        <f>VLOOKUP(I45,SOURCE!B:M,5,0)</f>
        <v>"D" STD_RIGHT_ARROW "R"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L46" s="161">
        <f>VLOOKUP(C46,SOURCE!S$4:Y$9999,2,0)</f>
        <v>0</v>
      </c>
      <c r="Q46" s="136" t="str">
        <f>VLOOKUP(I46,SOURCE!B:M,5,0)</f>
        <v>"e"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L47" s="161">
        <f>VLOOKUP(C47,SOURCE!S$4:Y$9999,2,0)</f>
        <v>0</v>
      </c>
      <c r="Q47" s="136" t="str">
        <f>VLOOKUP(I47,SOURCE!B:M,5,0)</f>
        <v>"ENG"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L48" s="161">
        <f>VLOOKUP(C48,SOURCE!S$4:Y$9999,2,0)</f>
        <v>0</v>
      </c>
      <c r="Q48" s="136" t="str">
        <f>VLOOKUP(I48,SOURCE!B:M,5,0)</f>
        <v>"ENTER" STD_UP_ARROW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"149"</v>
      </c>
      <c r="E49" s="136" t="str">
        <f>CHAR(34)&amp;VLOOKUP(C49,SOURCE!S$4:Y$9999,6,0)&amp;CHAR(34)</f>
        <v>"ENTRY?"</v>
      </c>
      <c r="F49" s="131" t="str">
        <f t="shared" si="0"/>
        <v xml:space="preserve">                      if (strcompare(commandnumber,"ENTRY?" )) {strcpy(commandnumber, "149");} else</v>
      </c>
      <c r="H49" t="b">
        <f>ISNA(VLOOKUP(J49,J50:J$500,1,0))</f>
        <v>1</v>
      </c>
      <c r="I49" s="137">
        <f>VLOOKUP(C49,SOURCE!S$4:Y$9999,7,0)</f>
        <v>149</v>
      </c>
      <c r="J49" s="138" t="str">
        <f>VLOOKUP(C49,SOURCE!S$4:Y$9999,6,0)</f>
        <v>ENTRY?</v>
      </c>
      <c r="K49" s="139" t="str">
        <f t="shared" si="1"/>
        <v>ENTRY?</v>
      </c>
      <c r="L49" s="161">
        <f>VLOOKUP(C49,SOURCE!S$4:Y$9999,2,0)</f>
        <v>0</v>
      </c>
      <c r="Q49" s="136" t="str">
        <f>VLOOKUP(I49,SOURCE!B:M,5,0)</f>
        <v>"ENTRY?"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"158"</v>
      </c>
      <c r="E50" s="136" t="str">
        <f>CHAR(34)&amp;VLOOKUP(C50,SOURCE!S$4:Y$9999,6,0)&amp;CHAR(34)</f>
        <v>"E^X"</v>
      </c>
      <c r="F50" s="131" t="str">
        <f t="shared" si="0"/>
        <v xml:space="preserve">                      if (strcompare(commandnumber,"E^X" )) {strcpy(commandnumber, "158");} else</v>
      </c>
      <c r="H50" t="b">
        <f>ISNA(VLOOKUP(J50,J51:J$500,1,0))</f>
        <v>1</v>
      </c>
      <c r="I50" s="137">
        <f>VLOOKUP(C50,SOURCE!S$4:Y$9999,7,0)</f>
        <v>158</v>
      </c>
      <c r="J50" s="138" t="str">
        <f>VLOOKUP(C50,SOURCE!S$4:Y$9999,6,0)</f>
        <v>E^X</v>
      </c>
      <c r="K50" s="139" t="str">
        <f t="shared" si="1"/>
        <v>e^x</v>
      </c>
      <c r="L50" s="161" t="str">
        <f>VLOOKUP(C50,SOURCE!S$4:Y$9999,2,0)</f>
        <v>Math</v>
      </c>
      <c r="Q50" s="136" t="str">
        <f>VLOOKUP(I50,SOURCE!B:M,5,0)</f>
        <v>"e" STD_SUP_x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"167"</v>
      </c>
      <c r="E51" s="136" t="str">
        <f>CHAR(34)&amp;VLOOKUP(C51,SOURCE!S$4:Y$9999,6,0)&amp;CHAR(34)</f>
        <v>"EXPT"</v>
      </c>
      <c r="F51" s="131" t="str">
        <f t="shared" si="0"/>
        <v xml:space="preserve">                      if (strcompare(commandnumber,"EXPT" )) {strcpy(commandnumber, "167");} else</v>
      </c>
      <c r="H51" t="b">
        <f>ISNA(VLOOKUP(J51,J52:J$500,1,0))</f>
        <v>1</v>
      </c>
      <c r="I51" s="137">
        <f>VLOOKUP(C51,SOURCE!S$4:Y$9999,7,0)</f>
        <v>167</v>
      </c>
      <c r="J51" s="138" t="str">
        <f>VLOOKUP(C51,SOURCE!S$4:Y$9999,6,0)</f>
        <v>EXPT</v>
      </c>
      <c r="K51" s="139" t="str">
        <f t="shared" si="1"/>
        <v>EXPT</v>
      </c>
      <c r="L51" s="161">
        <f>VLOOKUP(C51,SOURCE!S$4:Y$9999,2,0)</f>
        <v>0</v>
      </c>
      <c r="Q51" s="136" t="str">
        <f>VLOOKUP(I51,SOURCE!B:M,5,0)</f>
        <v>"EXPT"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"168"</v>
      </c>
      <c r="E52" s="136" t="str">
        <f>CHAR(34)&amp;VLOOKUP(C52,SOURCE!S$4:Y$9999,6,0)&amp;CHAR(34)</f>
        <v>"E^X-1"</v>
      </c>
      <c r="F52" s="131" t="str">
        <f t="shared" si="0"/>
        <v xml:space="preserve">                      if (strcompare(commandnumber,"E^X-1" )) {strcpy(commandnumber, "168");} else</v>
      </c>
      <c r="H52" t="b">
        <f>ISNA(VLOOKUP(J52,J53:J$500,1,0))</f>
        <v>1</v>
      </c>
      <c r="I52" s="137">
        <f>VLOOKUP(C52,SOURCE!S$4:Y$9999,7,0)</f>
        <v>168</v>
      </c>
      <c r="J52" s="138" t="str">
        <f>VLOOKUP(C52,SOURCE!S$4:Y$9999,6,0)</f>
        <v>E^X-1</v>
      </c>
      <c r="K52" s="139" t="str">
        <f t="shared" si="1"/>
        <v>e^x-1</v>
      </c>
      <c r="L52" s="161" t="str">
        <f>VLOOKUP(C52,SOURCE!S$4:Y$9999,2,0)</f>
        <v>Math</v>
      </c>
      <c r="Q52" s="136" t="str">
        <f>VLOOKUP(I52,SOURCE!B:M,5,0)</f>
        <v>"e" STD_SUP_x "-1"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"173"</v>
      </c>
      <c r="E53" s="136" t="str">
        <f>CHAR(34)&amp;VLOOKUP(C53,SOURCE!S$4:Y$9999,6,0)&amp;CHAR(34)</f>
        <v>"FB"</v>
      </c>
      <c r="F53" s="131" t="str">
        <f t="shared" si="0"/>
        <v xml:space="preserve">                      if (strcompare(commandnumber,"FB" )) {strcpy(commandnumber, "173");} else</v>
      </c>
      <c r="H53" t="b">
        <f>ISNA(VLOOKUP(J53,J54:J$500,1,0))</f>
        <v>1</v>
      </c>
      <c r="I53" s="137">
        <f>VLOOKUP(C53,SOURCE!S$4:Y$9999,7,0)</f>
        <v>173</v>
      </c>
      <c r="J53" s="138" t="str">
        <f>VLOOKUP(C53,SOURCE!S$4:Y$9999,6,0)</f>
        <v>FB</v>
      </c>
      <c r="K53" s="139" t="str">
        <f t="shared" si="1"/>
        <v>FB</v>
      </c>
      <c r="L53" s="161">
        <f>VLOOKUP(C53,SOURCE!S$4:Y$9999,2,0)</f>
        <v>0</v>
      </c>
      <c r="Q53" s="136" t="str">
        <f>VLOOKUP(I53,SOURCE!B:M,5,0)</f>
        <v>"FB"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"180"</v>
      </c>
      <c r="E54" s="136" t="str">
        <f>CHAR(34)&amp;VLOOKUP(C54,SOURCE!S$4:Y$9999,6,0)&amp;CHAR(34)</f>
        <v>"FF"</v>
      </c>
      <c r="F54" s="131" t="str">
        <f t="shared" si="0"/>
        <v xml:space="preserve">                      if (strcompare(commandnumber,"FF" )) {strcpy(commandnumber, "180");} else</v>
      </c>
      <c r="H54" t="b">
        <f>ISNA(VLOOKUP(J54,J55:J$500,1,0))</f>
        <v>1</v>
      </c>
      <c r="I54" s="137">
        <f>VLOOKUP(C54,SOURCE!S$4:Y$9999,7,0)</f>
        <v>180</v>
      </c>
      <c r="J54" s="138" t="str">
        <f>VLOOKUP(C54,SOURCE!S$4:Y$9999,6,0)</f>
        <v>FF</v>
      </c>
      <c r="K54" s="139" t="str">
        <f t="shared" si="1"/>
        <v>FF</v>
      </c>
      <c r="L54" s="161">
        <f>VLOOKUP(C54,SOURCE!S$4:Y$9999,2,0)</f>
        <v>0</v>
      </c>
      <c r="Q54" s="136" t="str">
        <f>VLOOKUP(I54,SOURCE!B:M,5,0)</f>
        <v>"FF"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"182"</v>
      </c>
      <c r="E55" s="136" t="str">
        <f>CHAR(34)&amp;VLOOKUP(C55,SOURCE!S$4:Y$9999,6,0)&amp;CHAR(34)</f>
        <v>"FILL"</v>
      </c>
      <c r="F55" s="131" t="str">
        <f t="shared" si="0"/>
        <v xml:space="preserve">                      if (strcompare(commandnumber,"FILL" )) {strcpy(commandnumber, "182");} else</v>
      </c>
      <c r="H55" t="b">
        <f>ISNA(VLOOKUP(J55,J56:J$500,1,0))</f>
        <v>1</v>
      </c>
      <c r="I55" s="137">
        <f>VLOOKUP(C55,SOURCE!S$4:Y$9999,7,0)</f>
        <v>182</v>
      </c>
      <c r="J55" s="138" t="str">
        <f>VLOOKUP(C55,SOURCE!S$4:Y$9999,6,0)</f>
        <v>FILL</v>
      </c>
      <c r="K55" s="139" t="str">
        <f t="shared" si="1"/>
        <v>FILL</v>
      </c>
      <c r="L55" s="161">
        <f>VLOOKUP(C55,SOURCE!S$4:Y$9999,2,0)</f>
        <v>0</v>
      </c>
      <c r="Q55" s="136" t="str">
        <f>VLOOKUP(I55,SOURCE!B:M,5,0)</f>
        <v>"FILL"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"185"</v>
      </c>
      <c r="E56" s="136" t="str">
        <f>CHAR(34)&amp;VLOOKUP(C56,SOURCE!S$4:Y$9999,6,0)&amp;CHAR(34)</f>
        <v>"FIX"</v>
      </c>
      <c r="F56" s="131" t="str">
        <f t="shared" si="0"/>
        <v xml:space="preserve">                      if (strcompare(commandnumber,"FIX" )) {strcpy(commandnumber, "185");} else</v>
      </c>
      <c r="H56" t="b">
        <f>ISNA(VLOOKUP(J56,J57:J$500,1,0))</f>
        <v>1</v>
      </c>
      <c r="I56" s="137">
        <f>VLOOKUP(C56,SOURCE!S$4:Y$9999,7,0)</f>
        <v>185</v>
      </c>
      <c r="J56" s="138" t="str">
        <f>VLOOKUP(C56,SOURCE!S$4:Y$9999,6,0)</f>
        <v>FIX</v>
      </c>
      <c r="K56" s="139" t="str">
        <f t="shared" si="1"/>
        <v>FIX</v>
      </c>
      <c r="L56" s="161">
        <f>VLOOKUP(C56,SOURCE!S$4:Y$9999,2,0)</f>
        <v>0</v>
      </c>
      <c r="Q56" s="136" t="str">
        <f>VLOOKUP(I56,SOURCE!B:M,5,0)</f>
        <v>"FIX"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"188"</v>
      </c>
      <c r="E57" s="136" t="str">
        <f>CHAR(34)&amp;VLOOKUP(C57,SOURCE!S$4:Y$9999,6,0)&amp;CHAR(34)</f>
        <v>"FLASH?"</v>
      </c>
      <c r="F57" s="131" t="str">
        <f t="shared" si="0"/>
        <v xml:space="preserve">                      if (strcompare(commandnumber,"FLASH?" )) {strcpy(commandnumber, "188");} else</v>
      </c>
      <c r="H57" t="b">
        <f>ISNA(VLOOKUP(J57,J58:J$500,1,0))</f>
        <v>1</v>
      </c>
      <c r="I57" s="137">
        <f>VLOOKUP(C57,SOURCE!S$4:Y$9999,7,0)</f>
        <v>188</v>
      </c>
      <c r="J57" s="138" t="str">
        <f>VLOOKUP(C57,SOURCE!S$4:Y$9999,6,0)</f>
        <v>FLASH?</v>
      </c>
      <c r="K57" s="139" t="str">
        <f t="shared" si="1"/>
        <v>FLASH?</v>
      </c>
      <c r="L57" s="161">
        <f>VLOOKUP(C57,SOURCE!S$4:Y$9999,2,0)</f>
        <v>0</v>
      </c>
      <c r="Q57" s="136" t="str">
        <f>VLOOKUP(I57,SOURCE!B:M,5,0)</f>
        <v>"FLASH?"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"189"</v>
      </c>
      <c r="E58" s="136" t="str">
        <f>CHAR(34)&amp;VLOOKUP(C58,SOURCE!S$4:Y$9999,6,0)&amp;CHAR(34)</f>
        <v>"FLOOR"</v>
      </c>
      <c r="F58" s="131" t="str">
        <f t="shared" si="0"/>
        <v xml:space="preserve">                      if (strcompare(commandnumber,"FLOOR" )) {strcpy(commandnumber, "189");} else</v>
      </c>
      <c r="H58" t="b">
        <f>ISNA(VLOOKUP(J58,J59:J$500,1,0))</f>
        <v>1</v>
      </c>
      <c r="I58" s="137">
        <f>VLOOKUP(C58,SOURCE!S$4:Y$9999,7,0)</f>
        <v>189</v>
      </c>
      <c r="J58" s="138" t="str">
        <f>VLOOKUP(C58,SOURCE!S$4:Y$9999,6,0)</f>
        <v>FLOOR</v>
      </c>
      <c r="K58" s="139" t="str">
        <f t="shared" si="1"/>
        <v>FLOOR</v>
      </c>
      <c r="L58" s="161">
        <f>VLOOKUP(C58,SOURCE!S$4:Y$9999,2,0)</f>
        <v>0</v>
      </c>
      <c r="Q58" s="136" t="str">
        <f>VLOOKUP(I58,SOURCE!B:M,5,0)</f>
        <v>"FLOOR"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"190"</v>
      </c>
      <c r="E59" s="136" t="str">
        <f>CHAR(34)&amp;VLOOKUP(C59,SOURCE!S$4:Y$9999,6,0)&amp;CHAR(34)</f>
        <v>"FP"</v>
      </c>
      <c r="F59" s="131" t="str">
        <f t="shared" si="0"/>
        <v xml:space="preserve">                      if (strcompare(commandnumber,"FP" )) {strcpy(commandnumber, "190");} else</v>
      </c>
      <c r="H59" t="b">
        <f>ISNA(VLOOKUP(J59,J60:J$500,1,0))</f>
        <v>1</v>
      </c>
      <c r="I59" s="137">
        <f>VLOOKUP(C59,SOURCE!S$4:Y$9999,7,0)</f>
        <v>190</v>
      </c>
      <c r="J59" s="138" t="str">
        <f>VLOOKUP(C59,SOURCE!S$4:Y$9999,6,0)</f>
        <v>FP</v>
      </c>
      <c r="K59" s="139" t="str">
        <f t="shared" si="1"/>
        <v>FP</v>
      </c>
      <c r="L59" s="161">
        <f>VLOOKUP(C59,SOURCE!S$4:Y$9999,2,0)</f>
        <v>0</v>
      </c>
      <c r="Q59" s="136" t="str">
        <f>VLOOKUP(I59,SOURCE!B:M,5,0)</f>
        <v>"FP"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L60" s="161">
        <f>VLOOKUP(C60,SOURCE!S$4:Y$9999,2,0)</f>
        <v>0</v>
      </c>
      <c r="Q60" s="136" t="str">
        <f>VLOOKUP(I60,SOURCE!B:M,5,0)</f>
        <v>"GCD"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L61" s="161" t="str">
        <f>VLOOKUP(C61,SOURCE!S$4:Y$9999,2,0)</f>
        <v>Constant</v>
      </c>
      <c r="Q61" s="136" t="str">
        <f>VLOOKUP(I61,SOURCE!B:M,5,0)</f>
        <v>"g" STD_SUB_e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L62" s="161">
        <f>VLOOKUP(C62,SOURCE!S$4:Y$9999,2,0)</f>
        <v>0</v>
      </c>
      <c r="Q62" s="136" t="str">
        <f>VLOOKUP(I62,SOURCE!B:M,5,0)</f>
        <v>"GRAD" STD_RIGHT_ARROW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L63" s="161" t="str">
        <f>VLOOKUP(C63,SOURCE!S$4:Y$9999,2,0)</f>
        <v>Constant</v>
      </c>
      <c r="Q63" s="136" t="str">
        <f>VLOOKUP(I63,SOURCE!B:M,5,0)</f>
        <v>"g" STD_SUB_EARTH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L64" s="161" t="str">
        <f>VLOOKUP(C64,SOURCE!S$4:Y$9999,2,0)</f>
        <v>Math</v>
      </c>
      <c r="Q64" s="136" t="str">
        <f>VLOOKUP(I64,SOURCE!B:M,5,0)</f>
        <v>"IDIV"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L65" s="161" t="str">
        <f>VLOOKUP(C65,SOURCE!S$4:Y$9999,2,0)</f>
        <v>Complex</v>
      </c>
      <c r="Q65" s="136" t="str">
        <f>VLOOKUP(I65,SOURCE!B:M,5,0)</f>
        <v>"Im"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L66" s="161" t="str">
        <f>VLOOKUP(C66,SOURCE!S$4:Y$9999,2,0)</f>
        <v>Math</v>
      </c>
      <c r="Q66" s="136" t="str">
        <f>VLOOKUP(I66,SOURCE!B:M,5,0)</f>
        <v>"INC"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L67" s="161" t="str">
        <f>VLOOKUP(C67,SOURCE!S$4:Y$9999,2,0)</f>
        <v>Math</v>
      </c>
      <c r="Q67" s="136" t="str">
        <f>VLOOKUP(I67,SOURCE!B:M,5,0)</f>
        <v>"IP"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"284"</v>
      </c>
      <c r="E68" s="136" t="str">
        <f>CHAR(34)&amp;VLOOKUP(C68,SOURCE!S$4:Y$9999,6,0)&amp;CHAR(34)</f>
        <v>"KEY?"</v>
      </c>
      <c r="F68" s="131" t="str">
        <f t="shared" si="2"/>
        <v xml:space="preserve">                      if (strcompare(commandnumber,"KEY?" )) {strcpy(commandnumber, "284");} else</v>
      </c>
      <c r="H68" t="b">
        <f>ISNA(VLOOKUP(J68,J69:J$500,1,0))</f>
        <v>1</v>
      </c>
      <c r="I68" s="137">
        <f>VLOOKUP(C68,SOURCE!S$4:Y$9999,7,0)</f>
        <v>284</v>
      </c>
      <c r="J68" s="138" t="str">
        <f>VLOOKUP(C68,SOURCE!S$4:Y$9999,6,0)</f>
        <v>KEY?</v>
      </c>
      <c r="K68" s="139" t="str">
        <f t="shared" si="3"/>
        <v>KEY?</v>
      </c>
      <c r="L68" s="161">
        <f>VLOOKUP(C68,SOURCE!S$4:Y$9999,2,0)</f>
        <v>0</v>
      </c>
      <c r="Q68" s="136" t="str">
        <f>VLOOKUP(I68,SOURCE!B:M,5,0)</f>
        <v>"KEY?"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"296"</v>
      </c>
      <c r="E69" s="136" t="str">
        <f>CHAR(34)&amp;VLOOKUP(C69,SOURCE!S$4:Y$9999,6,0)&amp;CHAR(34)</f>
        <v>"LASTX"</v>
      </c>
      <c r="F69" s="131" t="str">
        <f t="shared" si="2"/>
        <v xml:space="preserve">                      if (strcompare(commandnumber,"LASTX" )) {strcpy(commandnumber, "296");} else</v>
      </c>
      <c r="H69" t="b">
        <f>ISNA(VLOOKUP(J69,J70:J$500,1,0))</f>
        <v>1</v>
      </c>
      <c r="I69" s="137">
        <f>VLOOKUP(C69,SOURCE!S$4:Y$9999,7,0)</f>
        <v>296</v>
      </c>
      <c r="J69" s="138" t="str">
        <f>VLOOKUP(C69,SOURCE!S$4:Y$9999,6,0)</f>
        <v>LASTX</v>
      </c>
      <c r="K69" s="139" t="str">
        <f t="shared" si="3"/>
        <v>LSTx</v>
      </c>
      <c r="L69" s="161">
        <f>VLOOKUP(C69,SOURCE!S$4:Y$9999,2,0)</f>
        <v>0</v>
      </c>
      <c r="Q69" s="136" t="str">
        <f>VLOOKUP(I69,SOURCE!B:M,5,0)</f>
        <v>"LSTx"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"301"</v>
      </c>
      <c r="E70" s="136" t="str">
        <f>CHAR(34)&amp;VLOOKUP(C70,SOURCE!S$4:Y$9999,6,0)&amp;CHAR(34)</f>
        <v>"LCM"</v>
      </c>
      <c r="F70" s="131" t="str">
        <f t="shared" si="2"/>
        <v xml:space="preserve">                      if (strcompare(commandnumber,"LCM" )) {strcpy(commandnumber, "301");} else</v>
      </c>
      <c r="H70" t="b">
        <f>ISNA(VLOOKUP(J70,J71:J$500,1,0))</f>
        <v>1</v>
      </c>
      <c r="I70" s="137">
        <f>VLOOKUP(C70,SOURCE!S$4:Y$9999,7,0)</f>
        <v>301</v>
      </c>
      <c r="J70" s="138" t="str">
        <f>VLOOKUP(C70,SOURCE!S$4:Y$9999,6,0)</f>
        <v>LCM</v>
      </c>
      <c r="K70" s="139" t="str">
        <f t="shared" si="3"/>
        <v>LCM</v>
      </c>
      <c r="L70" s="161">
        <f>VLOOKUP(C70,SOURCE!S$4:Y$9999,2,0)</f>
        <v>0</v>
      </c>
      <c r="Q70" s="136" t="str">
        <f>VLOOKUP(I70,SOURCE!B:M,5,0)</f>
        <v>"LCM"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"309"</v>
      </c>
      <c r="E71" s="136" t="str">
        <f>CHAR(34)&amp;VLOOKUP(C71,SOURCE!S$4:Y$9999,6,0)&amp;CHAR(34)</f>
        <v>"LJ"</v>
      </c>
      <c r="F71" s="131" t="str">
        <f t="shared" si="2"/>
        <v xml:space="preserve">                      if (strcompare(commandnumber,"LJ" )) {strcpy(commandnumber, "309");} else</v>
      </c>
      <c r="H71" t="b">
        <f>ISNA(VLOOKUP(J71,J72:J$500,1,0))</f>
        <v>1</v>
      </c>
      <c r="I71" s="137">
        <f>VLOOKUP(C71,SOURCE!S$4:Y$9999,7,0)</f>
        <v>309</v>
      </c>
      <c r="J71" s="138" t="str">
        <f>VLOOKUP(C71,SOURCE!S$4:Y$9999,6,0)</f>
        <v>LJ</v>
      </c>
      <c r="K71" s="139" t="str">
        <f t="shared" si="3"/>
        <v>LJ</v>
      </c>
      <c r="L71" s="161">
        <f>VLOOKUP(C71,SOURCE!S$4:Y$9999,2,0)</f>
        <v>0</v>
      </c>
      <c r="Q71" s="136" t="str">
        <f>VLOOKUP(I71,SOURCE!B:M,5,0)</f>
        <v>"LJ"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"310"</v>
      </c>
      <c r="E72" s="136" t="str">
        <f>CHAR(34)&amp;VLOOKUP(C72,SOURCE!S$4:Y$9999,6,0)&amp;CHAR(34)</f>
        <v>"LN"</v>
      </c>
      <c r="F72" s="131" t="str">
        <f t="shared" si="2"/>
        <v xml:space="preserve">                      if (strcompare(commandnumber,"LN" )) {strcpy(commandnumber, "310");} else</v>
      </c>
      <c r="H72" t="b">
        <f>ISNA(VLOOKUP(J72,J73:J$500,1,0))</f>
        <v>1</v>
      </c>
      <c r="I72" s="137">
        <f>VLOOKUP(C72,SOURCE!S$4:Y$9999,7,0)</f>
        <v>310</v>
      </c>
      <c r="J72" s="138" t="str">
        <f>VLOOKUP(C72,SOURCE!S$4:Y$9999,6,0)</f>
        <v>LN</v>
      </c>
      <c r="K72" s="139" t="str">
        <f t="shared" si="3"/>
        <v>LN</v>
      </c>
      <c r="L72" s="161" t="str">
        <f>VLOOKUP(C72,SOURCE!S$4:Y$9999,2,0)</f>
        <v>Math</v>
      </c>
      <c r="Q72" s="136" t="str">
        <f>VLOOKUP(I72,SOURCE!B:M,5,0)</f>
        <v>"LN"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"312"</v>
      </c>
      <c r="E73" s="136" t="str">
        <f>CHAR(34)&amp;VLOOKUP(C73,SOURCE!S$4:Y$9999,6,0)&amp;CHAR(34)</f>
        <v>"LN(1+X)"</v>
      </c>
      <c r="F73" s="131" t="str">
        <f t="shared" si="2"/>
        <v xml:space="preserve">                      if (strcompare(commandnumber,"LN(1+X)" )) {strcpy(commandnumber, "312");} else</v>
      </c>
      <c r="H73" t="b">
        <f>ISNA(VLOOKUP(J73,J74:J$500,1,0))</f>
        <v>1</v>
      </c>
      <c r="I73" s="137">
        <f>VLOOKUP(C73,SOURCE!S$4:Y$9999,7,0)</f>
        <v>312</v>
      </c>
      <c r="J73" s="138" t="str">
        <f>VLOOKUP(C73,SOURCE!S$4:Y$9999,6,0)</f>
        <v>LN(1+X)</v>
      </c>
      <c r="K73" s="139" t="str">
        <f t="shared" si="3"/>
        <v>ln1+x</v>
      </c>
      <c r="L73" s="161" t="str">
        <f>VLOOKUP(C73,SOURCE!S$4:Y$9999,2,0)</f>
        <v>Math</v>
      </c>
      <c r="Q73" s="136" t="str">
        <f>VLOOKUP(I73,SOURCE!B:M,5,0)</f>
        <v>"ln 1+x"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"314"</v>
      </c>
      <c r="E74" s="136" t="str">
        <f>CHAR(34)&amp;VLOOKUP(C74,SOURCE!S$4:Y$9999,6,0)&amp;CHAR(34)</f>
        <v>"LNBETA"</v>
      </c>
      <c r="F74" s="131" t="str">
        <f t="shared" si="2"/>
        <v xml:space="preserve">                      if (strcompare(commandnumber,"LNBETA" )) {strcpy(commandnumber, "314");} else</v>
      </c>
      <c r="H74" t="b">
        <f>ISNA(VLOOKUP(J74,J75:J$500,1,0))</f>
        <v>1</v>
      </c>
      <c r="I74" s="137">
        <f>VLOOKUP(C74,SOURCE!S$4:Y$9999,7,0)</f>
        <v>314</v>
      </c>
      <c r="J74" s="138" t="str">
        <f>VLOOKUP(C74,SOURCE!S$4:Y$9999,6,0)</f>
        <v>LNBETA</v>
      </c>
      <c r="K74" s="139" t="str">
        <f t="shared" si="3"/>
        <v>lnbeta</v>
      </c>
      <c r="L74" s="161" t="str">
        <f>VLOOKUP(C74,SOURCE!S$4:Y$9999,2,0)</f>
        <v>Math</v>
      </c>
      <c r="Q74" s="136" t="str">
        <f>VLOOKUP(I74,SOURCE!B:M,5,0)</f>
        <v>"ln" STD_beta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"315"</v>
      </c>
      <c r="E75" s="136" t="str">
        <f>CHAR(34)&amp;VLOOKUP(C75,SOURCE!S$4:Y$9999,6,0)&amp;CHAR(34)</f>
        <v>"LNGAMMA"</v>
      </c>
      <c r="F75" s="131" t="str">
        <f t="shared" si="2"/>
        <v xml:space="preserve">                      if (strcompare(commandnumber,"LNGAMMA" )) {strcpy(commandnumber, "315");} else</v>
      </c>
      <c r="H75" t="b">
        <f>ISNA(VLOOKUP(J75,J76:J$500,1,0))</f>
        <v>1</v>
      </c>
      <c r="I75" s="137">
        <f>VLOOKUP(C75,SOURCE!S$4:Y$9999,7,0)</f>
        <v>315</v>
      </c>
      <c r="J75" s="138" t="str">
        <f>VLOOKUP(C75,SOURCE!S$4:Y$9999,6,0)</f>
        <v>LNGAMMA</v>
      </c>
      <c r="K75" s="139" t="str">
        <f t="shared" si="3"/>
        <v>lnGAMMA</v>
      </c>
      <c r="L75" s="161" t="str">
        <f>VLOOKUP(C75,SOURCE!S$4:Y$9999,2,0)</f>
        <v>Math</v>
      </c>
      <c r="Q75" s="136" t="str">
        <f>VLOOKUP(I75,SOURCE!B:M,5,0)</f>
        <v>"ln" STD_GAMMA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"322"</v>
      </c>
      <c r="E76" s="136" t="str">
        <f>CHAR(34)&amp;VLOOKUP(C76,SOURCE!S$4:Y$9999,6,0)&amp;CHAR(34)</f>
        <v>"LOCR?"</v>
      </c>
      <c r="F76" s="131" t="str">
        <f t="shared" si="2"/>
        <v xml:space="preserve">                      if (strcompare(commandnumber,"LOCR?" )) {strcpy(commandnumber, "322");} else</v>
      </c>
      <c r="H76" t="b">
        <f>ISNA(VLOOKUP(J76,J77:J$500,1,0))</f>
        <v>1</v>
      </c>
      <c r="I76" s="137">
        <f>VLOOKUP(C76,SOURCE!S$4:Y$9999,7,0)</f>
        <v>322</v>
      </c>
      <c r="J76" s="138" t="str">
        <f>VLOOKUP(C76,SOURCE!S$4:Y$9999,6,0)</f>
        <v>LOCR?</v>
      </c>
      <c r="K76" s="139" t="str">
        <f t="shared" si="3"/>
        <v>LocR?</v>
      </c>
      <c r="L76" s="161">
        <f>VLOOKUP(C76,SOURCE!S$4:Y$9999,2,0)</f>
        <v>0</v>
      </c>
      <c r="Q76" s="136" t="str">
        <f>VLOOKUP(I76,SOURCE!B:M,5,0)</f>
        <v>"LocR?"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"323"</v>
      </c>
      <c r="E77" s="136" t="str">
        <f>CHAR(34)&amp;VLOOKUP(C77,SOURCE!S$4:Y$9999,6,0)&amp;CHAR(34)</f>
        <v>"LOG10"</v>
      </c>
      <c r="F77" s="131" t="str">
        <f t="shared" si="2"/>
        <v xml:space="preserve">                      if (strcompare(commandnumber,"LOG10" )) {strcpy(commandnumber, "323");} else</v>
      </c>
      <c r="H77" t="b">
        <f>ISNA(VLOOKUP(J77,J78:J$500,1,0))</f>
        <v>1</v>
      </c>
      <c r="I77" s="137">
        <f>VLOOKUP(C77,SOURCE!S$4:Y$9999,7,0)</f>
        <v>323</v>
      </c>
      <c r="J77" s="138" t="str">
        <f>VLOOKUP(C77,SOURCE!S$4:Y$9999,6,0)</f>
        <v>LOG10</v>
      </c>
      <c r="K77" s="139" t="str">
        <f t="shared" si="3"/>
        <v>LOG</v>
      </c>
      <c r="L77" s="161" t="str">
        <f>VLOOKUP(C77,SOURCE!S$4:Y$9999,2,0)</f>
        <v>Math</v>
      </c>
      <c r="Q77" s="136" t="str">
        <f>VLOOKUP(I77,SOURCE!B:M,5,0)</f>
        <v>"LOG"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"324"</v>
      </c>
      <c r="E78" s="136" t="str">
        <f>CHAR(34)&amp;VLOOKUP(C78,SOURCE!S$4:Y$9999,6,0)&amp;CHAR(34)</f>
        <v>"LOG2"</v>
      </c>
      <c r="F78" s="131" t="str">
        <f t="shared" si="2"/>
        <v xml:space="preserve">                      if (strcompare(commandnumber,"LOG2" )) {strcpy(commandnumber, "324");} else</v>
      </c>
      <c r="H78" t="b">
        <f>ISNA(VLOOKUP(J78,J79:J$500,1,0))</f>
        <v>1</v>
      </c>
      <c r="I78" s="137">
        <f>VLOOKUP(C78,SOURCE!S$4:Y$9999,7,0)</f>
        <v>324</v>
      </c>
      <c r="J78" s="138" t="str">
        <f>VLOOKUP(C78,SOURCE!S$4:Y$9999,6,0)</f>
        <v>LOG2</v>
      </c>
      <c r="K78" s="139" t="str">
        <f t="shared" si="3"/>
        <v>lbx</v>
      </c>
      <c r="L78" s="161" t="str">
        <f>VLOOKUP(C78,SOURCE!S$4:Y$9999,2,0)</f>
        <v>Math</v>
      </c>
      <c r="Q78" s="136" t="str">
        <f>VLOOKUP(I78,SOURCE!B:M,5,0)</f>
        <v>"lb x"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"331"</v>
      </c>
      <c r="E79" s="136" t="str">
        <f>CHAR(34)&amp;VLOOKUP(C79,SOURCE!S$4:Y$9999,6,0)&amp;CHAR(34)</f>
        <v>"LOGXY"</v>
      </c>
      <c r="F79" s="131" t="str">
        <f t="shared" si="2"/>
        <v xml:space="preserve">                      if (strcompare(commandnumber,"LOGXY" )) {strcpy(commandnumber, "331");} else</v>
      </c>
      <c r="H79" t="b">
        <f>ISNA(VLOOKUP(J79,J80:J$500,1,0))</f>
        <v>1</v>
      </c>
      <c r="I79" s="137">
        <f>VLOOKUP(C79,SOURCE!S$4:Y$9999,7,0)</f>
        <v>331</v>
      </c>
      <c r="J79" s="138" t="str">
        <f>VLOOKUP(C79,SOURCE!S$4:Y$9999,6,0)</f>
        <v>LOGXY</v>
      </c>
      <c r="K79" s="139" t="str">
        <f t="shared" si="3"/>
        <v>logxy</v>
      </c>
      <c r="L79" s="161" t="str">
        <f>VLOOKUP(C79,SOURCE!S$4:Y$9999,2,0)</f>
        <v>Math</v>
      </c>
      <c r="Q79" s="136" t="str">
        <f>VLOOKUP(I79,SOURCE!B:M,5,0)</f>
        <v>"log" STD_SUB_x "y"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"344"</v>
      </c>
      <c r="E80" s="136" t="str">
        <f>CHAR(34)&amp;VLOOKUP(C80,SOURCE!S$4:Y$9999,6,0)&amp;CHAR(34)</f>
        <v>"MANT"</v>
      </c>
      <c r="F80" s="131" t="str">
        <f t="shared" si="2"/>
        <v xml:space="preserve">                      if (strcompare(commandnumber,"MANT" )) {strcpy(commandnumber, "344");} else</v>
      </c>
      <c r="H80" t="b">
        <f>ISNA(VLOOKUP(J80,J81:J$500,1,0))</f>
        <v>1</v>
      </c>
      <c r="I80" s="137">
        <f>VLOOKUP(C80,SOURCE!S$4:Y$9999,7,0)</f>
        <v>344</v>
      </c>
      <c r="J80" s="138" t="str">
        <f>VLOOKUP(C80,SOURCE!S$4:Y$9999,6,0)</f>
        <v>MANT</v>
      </c>
      <c r="K80" s="139" t="str">
        <f t="shared" si="3"/>
        <v>MANT</v>
      </c>
      <c r="L80" s="161">
        <f>VLOOKUP(C80,SOURCE!S$4:Y$9999,2,0)</f>
        <v>0</v>
      </c>
      <c r="Q80" s="136" t="str">
        <f>VLOOKUP(I80,SOURCE!B:M,5,0)</f>
        <v>"MANT"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"345"</v>
      </c>
      <c r="E81" s="136" t="str">
        <f>CHAR(34)&amp;VLOOKUP(C81,SOURCE!S$4:Y$9999,6,0)&amp;CHAR(34)</f>
        <v>"MASKL"</v>
      </c>
      <c r="F81" s="131" t="str">
        <f t="shared" si="2"/>
        <v xml:space="preserve">                      if (strcompare(commandnumber,"MASKL" )) {strcpy(commandnumber, "345");} else</v>
      </c>
      <c r="H81" t="b">
        <f>ISNA(VLOOKUP(J81,J82:J$500,1,0))</f>
        <v>1</v>
      </c>
      <c r="I81" s="137">
        <f>VLOOKUP(C81,SOURCE!S$4:Y$9999,7,0)</f>
        <v>345</v>
      </c>
      <c r="J81" s="138" t="str">
        <f>VLOOKUP(C81,SOURCE!S$4:Y$9999,6,0)</f>
        <v>MASKL</v>
      </c>
      <c r="K81" s="139" t="str">
        <f t="shared" si="3"/>
        <v>MASKL</v>
      </c>
      <c r="L81" s="161">
        <f>VLOOKUP(C81,SOURCE!S$4:Y$9999,2,0)</f>
        <v>0</v>
      </c>
      <c r="Q81" s="136" t="str">
        <f>VLOOKUP(I81,SOURCE!B:M,5,0)</f>
        <v>"MASKL"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"346"</v>
      </c>
      <c r="E82" s="136" t="str">
        <f>CHAR(34)&amp;VLOOKUP(C82,SOURCE!S$4:Y$9999,6,0)&amp;CHAR(34)</f>
        <v>"MASKR"</v>
      </c>
      <c r="F82" s="131" t="str">
        <f t="shared" si="2"/>
        <v xml:space="preserve">                      if (strcompare(commandnumber,"MASKR" )) {strcpy(commandnumber, "346");} else</v>
      </c>
      <c r="H82" t="b">
        <f>ISNA(VLOOKUP(J82,J83:J$500,1,0))</f>
        <v>1</v>
      </c>
      <c r="I82" s="137">
        <f>VLOOKUP(C82,SOURCE!S$4:Y$9999,7,0)</f>
        <v>346</v>
      </c>
      <c r="J82" s="138" t="str">
        <f>VLOOKUP(C82,SOURCE!S$4:Y$9999,6,0)</f>
        <v>MASKR</v>
      </c>
      <c r="K82" s="139" t="str">
        <f t="shared" si="3"/>
        <v>MASKR</v>
      </c>
      <c r="L82" s="161">
        <f>VLOOKUP(C82,SOURCE!S$4:Y$9999,2,0)</f>
        <v>0</v>
      </c>
      <c r="Q82" s="136" t="str">
        <f>VLOOKUP(I82,SOURCE!B:M,5,0)</f>
        <v>"MASKR"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"353"</v>
      </c>
      <c r="E83" s="136" t="str">
        <f>CHAR(34)&amp;VLOOKUP(C83,SOURCE!S$4:Y$9999,6,0)&amp;CHAR(34)</f>
        <v>"MAX"</v>
      </c>
      <c r="F83" s="131" t="str">
        <f t="shared" si="2"/>
        <v xml:space="preserve">                      if (strcompare(commandnumber,"MAX" )) {strcpy(commandnumber, "353");} else</v>
      </c>
      <c r="H83" t="b">
        <f>ISNA(VLOOKUP(J83,J84:J$500,1,0))</f>
        <v>1</v>
      </c>
      <c r="I83" s="137">
        <f>VLOOKUP(C83,SOURCE!S$4:Y$9999,7,0)</f>
        <v>353</v>
      </c>
      <c r="J83" s="138" t="str">
        <f>VLOOKUP(C83,SOURCE!S$4:Y$9999,6,0)</f>
        <v>MAX</v>
      </c>
      <c r="K83" s="139" t="str">
        <f t="shared" si="3"/>
        <v>max</v>
      </c>
      <c r="L83" s="161">
        <f>VLOOKUP(C83,SOURCE!S$4:Y$9999,2,0)</f>
        <v>0</v>
      </c>
      <c r="Q83" s="136" t="str">
        <f>VLOOKUP(I83,SOURCE!B:M,5,0)</f>
        <v>"max"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"355"</v>
      </c>
      <c r="E84" s="136" t="str">
        <f>CHAR(34)&amp;VLOOKUP(C84,SOURCE!S$4:Y$9999,6,0)&amp;CHAR(34)</f>
        <v>"MEM?"</v>
      </c>
      <c r="F84" s="131" t="str">
        <f t="shared" si="2"/>
        <v xml:space="preserve">                      if (strcompare(commandnumber,"MEM?" )) {strcpy(commandnumber, "355");} else</v>
      </c>
      <c r="H84" t="b">
        <f>ISNA(VLOOKUP(J84,J85:J$500,1,0))</f>
        <v>1</v>
      </c>
      <c r="I84" s="137">
        <f>VLOOKUP(C84,SOURCE!S$4:Y$9999,7,0)</f>
        <v>355</v>
      </c>
      <c r="J84" s="138" t="str">
        <f>VLOOKUP(C84,SOURCE!S$4:Y$9999,6,0)</f>
        <v>MEM?</v>
      </c>
      <c r="K84" s="139" t="str">
        <f t="shared" si="3"/>
        <v>MEM?</v>
      </c>
      <c r="L84" s="161">
        <f>VLOOKUP(C84,SOURCE!S$4:Y$9999,2,0)</f>
        <v>0</v>
      </c>
      <c r="Q84" s="136" t="str">
        <f>VLOOKUP(I84,SOURCE!B:M,5,0)</f>
        <v>"MEM?"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"358"</v>
      </c>
      <c r="E85" s="136" t="str">
        <f>CHAR(34)&amp;VLOOKUP(C85,SOURCE!S$4:Y$9999,6,0)&amp;CHAR(34)</f>
        <v>"MIN"</v>
      </c>
      <c r="F85" s="131" t="str">
        <f t="shared" si="2"/>
        <v xml:space="preserve">                      if (strcompare(commandnumber,"MIN" )) {strcpy(commandnumber, "358");} else</v>
      </c>
      <c r="H85" t="b">
        <f>ISNA(VLOOKUP(J85,J86:J$500,1,0))</f>
        <v>1</v>
      </c>
      <c r="I85" s="137">
        <f>VLOOKUP(C85,SOURCE!S$4:Y$9999,7,0)</f>
        <v>358</v>
      </c>
      <c r="J85" s="138" t="str">
        <f>VLOOKUP(C85,SOURCE!S$4:Y$9999,6,0)</f>
        <v>MIN</v>
      </c>
      <c r="K85" s="139" t="str">
        <f t="shared" si="3"/>
        <v>min</v>
      </c>
      <c r="L85" s="161">
        <f>VLOOKUP(C85,SOURCE!S$4:Y$9999,2,0)</f>
        <v>0</v>
      </c>
      <c r="Q85" s="136" t="str">
        <f>VLOOKUP(I85,SOURCE!B:M,5,0)</f>
        <v>"min"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"359"</v>
      </c>
      <c r="E86" s="136" t="str">
        <f>CHAR(34)&amp;VLOOKUP(C86,SOURCE!S$4:Y$9999,6,0)&amp;CHAR(34)</f>
        <v>"MIRROR"</v>
      </c>
      <c r="F86" s="131" t="str">
        <f t="shared" si="2"/>
        <v xml:space="preserve">                      if (strcompare(commandnumber,"MIRROR" )) {strcpy(commandnumber, "359");} else</v>
      </c>
      <c r="H86" t="b">
        <f>ISNA(VLOOKUP(J86,J87:J$500,1,0))</f>
        <v>1</v>
      </c>
      <c r="I86" s="137">
        <f>VLOOKUP(C86,SOURCE!S$4:Y$9999,7,0)</f>
        <v>359</v>
      </c>
      <c r="J86" s="138" t="str">
        <f>VLOOKUP(C86,SOURCE!S$4:Y$9999,6,0)</f>
        <v>MIRROR</v>
      </c>
      <c r="K86" s="139" t="str">
        <f t="shared" si="3"/>
        <v>MIRROR</v>
      </c>
      <c r="L86" s="161">
        <f>VLOOKUP(C86,SOURCE!S$4:Y$9999,2,0)</f>
        <v>0</v>
      </c>
      <c r="Q86" s="136" t="str">
        <f>VLOOKUP(I86,SOURCE!B:M,5,0)</f>
        <v>"MIRROR"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"364"</v>
      </c>
      <c r="E87" s="136" t="str">
        <f>CHAR(34)&amp;VLOOKUP(C87,SOURCE!S$4:Y$9999,6,0)&amp;CHAR(34)</f>
        <v>"MOD"</v>
      </c>
      <c r="F87" s="131" t="str">
        <f t="shared" si="2"/>
        <v xml:space="preserve">                      if (strcompare(commandnumber,"MOD" )) {strcpy(commandnumber, "364");} else</v>
      </c>
      <c r="H87" t="b">
        <f>ISNA(VLOOKUP(J87,J88:J$500,1,0))</f>
        <v>1</v>
      </c>
      <c r="I87" s="137">
        <f>VLOOKUP(C87,SOURCE!S$4:Y$9999,7,0)</f>
        <v>364</v>
      </c>
      <c r="J87" s="138" t="str">
        <f>VLOOKUP(C87,SOURCE!S$4:Y$9999,6,0)</f>
        <v>MOD</v>
      </c>
      <c r="K87" s="139" t="str">
        <f t="shared" si="3"/>
        <v>MOD</v>
      </c>
      <c r="L87" s="161" t="str">
        <f>VLOOKUP(C87,SOURCE!S$4:Y$9999,2,0)</f>
        <v>Math</v>
      </c>
      <c r="Q87" s="136" t="str">
        <f>VLOOKUP(I87,SOURCE!B:M,5,0)</f>
        <v>"MOD"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"414"</v>
      </c>
      <c r="E88" s="136" t="str">
        <f>CHAR(34)&amp;VLOOKUP(C88,SOURCE!S$4:Y$9999,6,0)&amp;CHAR(34)</f>
        <v>"NAND"</v>
      </c>
      <c r="F88" s="131" t="str">
        <f t="shared" si="2"/>
        <v xml:space="preserve">                      if (strcompare(commandnumber,"NAND" )) {strcpy(commandnumber, "414");} else</v>
      </c>
      <c r="H88" t="b">
        <f>ISNA(VLOOKUP(J88,J89:J$500,1,0))</f>
        <v>1</v>
      </c>
      <c r="I88" s="137">
        <f>VLOOKUP(C88,SOURCE!S$4:Y$9999,7,0)</f>
        <v>414</v>
      </c>
      <c r="J88" s="138" t="str">
        <f>VLOOKUP(C88,SOURCE!S$4:Y$9999,6,0)</f>
        <v>NAND</v>
      </c>
      <c r="K88" s="139" t="str">
        <f t="shared" si="3"/>
        <v>NAND</v>
      </c>
      <c r="L88" s="161" t="str">
        <f>VLOOKUP(C88,SOURCE!S$4:Y$9999,2,0)</f>
        <v>Logic</v>
      </c>
      <c r="Q88" s="136" t="str">
        <f>VLOOKUP(I88,SOURCE!B:M,5,0)</f>
        <v>"NAND"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"421"</v>
      </c>
      <c r="E89" s="136" t="str">
        <f>CHAR(34)&amp;VLOOKUP(C89,SOURCE!S$4:Y$9999,6,0)&amp;CHAR(34)</f>
        <v>"NEIGHB"</v>
      </c>
      <c r="F89" s="131" t="str">
        <f t="shared" si="2"/>
        <v xml:space="preserve">                      if (strcompare(commandnumber,"NEIGHB" )) {strcpy(commandnumber, "421");} else</v>
      </c>
      <c r="H89" t="b">
        <f>ISNA(VLOOKUP(J89,J90:J$500,1,0))</f>
        <v>1</v>
      </c>
      <c r="I89" s="137">
        <f>VLOOKUP(C89,SOURCE!S$4:Y$9999,7,0)</f>
        <v>421</v>
      </c>
      <c r="J89" s="138" t="str">
        <f>VLOOKUP(C89,SOURCE!S$4:Y$9999,6,0)</f>
        <v>NEIGHB</v>
      </c>
      <c r="K89" s="139" t="str">
        <f t="shared" si="3"/>
        <v>NEIGHB</v>
      </c>
      <c r="L89" s="161">
        <f>VLOOKUP(C89,SOURCE!S$4:Y$9999,2,0)</f>
        <v>0</v>
      </c>
      <c r="Q89" s="136" t="str">
        <f>VLOOKUP(I89,SOURCE!B:M,5,0)</f>
        <v>"NEIGHB"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"422"</v>
      </c>
      <c r="E90" s="136" t="str">
        <f>CHAR(34)&amp;VLOOKUP(C90,SOURCE!S$4:Y$9999,6,0)&amp;CHAR(34)</f>
        <v>"NEXTP"</v>
      </c>
      <c r="F90" s="131" t="str">
        <f t="shared" si="2"/>
        <v xml:space="preserve">                      if (strcompare(commandnumber,"NEXTP" )) {strcpy(commandnumber, "422");} else</v>
      </c>
      <c r="H90" t="b">
        <f>ISNA(VLOOKUP(J90,J91:J$500,1,0))</f>
        <v>1</v>
      </c>
      <c r="I90" s="137">
        <f>VLOOKUP(C90,SOURCE!S$4:Y$9999,7,0)</f>
        <v>422</v>
      </c>
      <c r="J90" s="138" t="str">
        <f>VLOOKUP(C90,SOURCE!S$4:Y$9999,6,0)</f>
        <v>NEXTP</v>
      </c>
      <c r="K90" s="139" t="str">
        <f t="shared" si="3"/>
        <v>NEXTP</v>
      </c>
      <c r="L90" s="161" t="str">
        <f>VLOOKUP(C90,SOURCE!S$4:Y$9999,2,0)</f>
        <v>Math</v>
      </c>
      <c r="Q90" s="136" t="str">
        <f>VLOOKUP(I90,SOURCE!B:M,5,0)</f>
        <v>"NEXTP"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"425"</v>
      </c>
      <c r="E91" s="136" t="str">
        <f>CHAR(34)&amp;VLOOKUP(C91,SOURCE!S$4:Y$9999,6,0)&amp;CHAR(34)</f>
        <v>"NOR"</v>
      </c>
      <c r="F91" s="131" t="str">
        <f t="shared" si="2"/>
        <v xml:space="preserve">                      if (strcompare(commandnumber,"NOR" )) {strcpy(commandnumber, "425");} else</v>
      </c>
      <c r="H91" t="b">
        <f>ISNA(VLOOKUP(J91,J92:J$500,1,0))</f>
        <v>1</v>
      </c>
      <c r="I91" s="137">
        <f>VLOOKUP(C91,SOURCE!S$4:Y$9999,7,0)</f>
        <v>425</v>
      </c>
      <c r="J91" s="138" t="str">
        <f>VLOOKUP(C91,SOURCE!S$4:Y$9999,6,0)</f>
        <v>NOR</v>
      </c>
      <c r="K91" s="139" t="str">
        <f t="shared" si="3"/>
        <v>NOR</v>
      </c>
      <c r="L91" s="161" t="str">
        <f>VLOOKUP(C91,SOURCE!S$4:Y$9999,2,0)</f>
        <v>Logic</v>
      </c>
      <c r="Q91" s="136" t="str">
        <f>VLOOKUP(I91,SOURCE!B:M,5,0)</f>
        <v>"NOR"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"431"</v>
      </c>
      <c r="E92" s="136" t="str">
        <f>CHAR(34)&amp;VLOOKUP(C92,SOURCE!S$4:Y$9999,6,0)&amp;CHAR(34)</f>
        <v>"NOT"</v>
      </c>
      <c r="F92" s="131" t="str">
        <f t="shared" si="2"/>
        <v xml:space="preserve">                      if (strcompare(commandnumber,"NOT" )) {strcpy(commandnumber, "431");} else</v>
      </c>
      <c r="H92" t="b">
        <f>ISNA(VLOOKUP(J92,J93:J$500,1,0))</f>
        <v>1</v>
      </c>
      <c r="I92" s="137">
        <f>VLOOKUP(C92,SOURCE!S$4:Y$9999,7,0)</f>
        <v>431</v>
      </c>
      <c r="J92" s="138" t="str">
        <f>VLOOKUP(C92,SOURCE!S$4:Y$9999,6,0)</f>
        <v>NOT</v>
      </c>
      <c r="K92" s="139" t="str">
        <f t="shared" si="3"/>
        <v>NOT</v>
      </c>
      <c r="L92" s="161" t="str">
        <f>VLOOKUP(C92,SOURCE!S$4:Y$9999,2,0)</f>
        <v>Logic</v>
      </c>
      <c r="Q92" s="136" t="str">
        <f>VLOOKUP(I92,SOURCE!B:M,5,0)</f>
        <v>"NOT"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"433"</v>
      </c>
      <c r="E93" s="136" t="str">
        <f>CHAR(34)&amp;VLOOKUP(C93,SOURCE!S$4:Y$9999,6,0)&amp;CHAR(34)</f>
        <v>"NSUM"</v>
      </c>
      <c r="F93" s="131" t="str">
        <f t="shared" si="2"/>
        <v xml:space="preserve">                      if (strcompare(commandnumber,"NSUM" )) {strcpy(commandnumber, "433");} else</v>
      </c>
      <c r="H93" t="b">
        <f>ISNA(VLOOKUP(J93,J94:J$500,1,0))</f>
        <v>1</v>
      </c>
      <c r="I93" s="137">
        <f>VLOOKUP(C93,SOURCE!S$4:Y$9999,7,0)</f>
        <v>433</v>
      </c>
      <c r="J93" s="138" t="str">
        <f>VLOOKUP(C93,SOURCE!S$4:Y$9999,6,0)</f>
        <v>NSUM</v>
      </c>
      <c r="K93" s="139" t="str">
        <f t="shared" si="3"/>
        <v>n</v>
      </c>
      <c r="L93" s="161" t="str">
        <f>VLOOKUP(C93,SOURCE!S$4:Y$9999,2,0)</f>
        <v>Stat</v>
      </c>
      <c r="Q93" s="136" t="str">
        <f>VLOOKUP(I93,SOURCE!B:M,5,0)</f>
        <v>"n"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"437"</v>
      </c>
      <c r="E94" s="136" t="str">
        <f>CHAR(34)&amp;VLOOKUP(C94,SOURCE!S$4:Y$9999,6,0)&amp;CHAR(34)</f>
        <v>"OR"</v>
      </c>
      <c r="F94" s="131" t="str">
        <f t="shared" si="2"/>
        <v xml:space="preserve">                      if (strcompare(commandnumber,"OR" )) {strcpy(commandnumber, "437");} else</v>
      </c>
      <c r="H94" t="b">
        <f>ISNA(VLOOKUP(J94,J95:J$500,1,0))</f>
        <v>1</v>
      </c>
      <c r="I94" s="137">
        <f>VLOOKUP(C94,SOURCE!S$4:Y$9999,7,0)</f>
        <v>437</v>
      </c>
      <c r="J94" s="138" t="str">
        <f>VLOOKUP(C94,SOURCE!S$4:Y$9999,6,0)</f>
        <v>OR</v>
      </c>
      <c r="K94" s="139" t="str">
        <f t="shared" si="3"/>
        <v>OR</v>
      </c>
      <c r="L94" s="161" t="str">
        <f>VLOOKUP(C94,SOURCE!S$4:Y$9999,2,0)</f>
        <v>Logic</v>
      </c>
      <c r="Q94" s="136" t="str">
        <f>VLOOKUP(I94,SOURCE!B:M,5,0)</f>
        <v>"OR"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"450"</v>
      </c>
      <c r="E95" s="136" t="str">
        <f>CHAR(34)&amp;VLOOKUP(C95,SOURCE!S$4:Y$9999,6,0)&amp;CHAR(34)</f>
        <v>"PERM"</v>
      </c>
      <c r="F95" s="131" t="str">
        <f t="shared" si="2"/>
        <v xml:space="preserve">                      if (strcompare(commandnumber,"PERM" )) {strcpy(commandnumber, "450");} else</v>
      </c>
      <c r="H95" t="b">
        <f>ISNA(VLOOKUP(J95,J96:J$500,1,0))</f>
        <v>1</v>
      </c>
      <c r="I95" s="137">
        <f>VLOOKUP(C95,SOURCE!S$4:Y$9999,7,0)</f>
        <v>450</v>
      </c>
      <c r="J95" s="138" t="str">
        <f>VLOOKUP(C95,SOURCE!S$4:Y$9999,6,0)</f>
        <v>PERM</v>
      </c>
      <c r="K95" s="139" t="str">
        <f t="shared" si="3"/>
        <v>Pyx</v>
      </c>
      <c r="L95" s="161" t="str">
        <f>VLOOKUP(C95,SOURCE!S$4:Y$9999,2,0)</f>
        <v>Math</v>
      </c>
      <c r="Q95" s="136" t="str">
        <f>VLOOKUP(I95,SOURCE!B:M,5,0)</f>
        <v>"P" STD_SUB_y STD_SUB_x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"455"</v>
      </c>
      <c r="E96" s="136" t="str">
        <f>CHAR(34)&amp;VLOOKUP(C96,SOURCE!S$4:Y$9999,6,0)&amp;CHAR(34)</f>
        <v>"PLOT"</v>
      </c>
      <c r="F96" s="131" t="str">
        <f t="shared" si="2"/>
        <v xml:space="preserve">                      if (strcompare(commandnumber,"PLOT" )) {strcpy(commandnumber, "455");} else</v>
      </c>
      <c r="H96" t="b">
        <f>ISNA(VLOOKUP(J96,J97:J$500,1,0))</f>
        <v>1</v>
      </c>
      <c r="I96" s="137">
        <f>VLOOKUP(C96,SOURCE!S$4:Y$9999,7,0)</f>
        <v>455</v>
      </c>
      <c r="J96" s="138" t="str">
        <f>VLOOKUP(C96,SOURCE!S$4:Y$9999,6,0)</f>
        <v>PLOT</v>
      </c>
      <c r="K96" s="139" t="str">
        <f t="shared" si="3"/>
        <v>PLOT</v>
      </c>
      <c r="L96" s="161">
        <f>VLOOKUP(C96,SOURCE!S$4:Y$9999,2,0)</f>
        <v>0</v>
      </c>
      <c r="Q96" s="136" t="str">
        <f>VLOOKUP(I96,SOURCE!B:M,5,0)</f>
        <v>"PLOT"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L97" s="161" t="str">
        <f>VLOOKUP(C97,SOURCE!S$4:Y$9999,2,0)</f>
        <v>Math</v>
      </c>
      <c r="Q97" s="136" t="str">
        <f>VLOOKUP(I97,SOURCE!B:M,5,0)</f>
        <v>"PRIME?"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"484"</v>
      </c>
      <c r="E98" s="136" t="str">
        <f>CHAR(34)&amp;VLOOKUP(C98,SOURCE!S$4:Y$9999,6,0)&amp;CHAR(34)</f>
        <v>"RAD&gt;"</v>
      </c>
      <c r="F98" s="131" t="str">
        <f t="shared" si="2"/>
        <v xml:space="preserve">                      if (strcompare(commandnumber,"RAD&gt;" )) {strcpy(commandnumber, "484");} else</v>
      </c>
      <c r="H98" t="b">
        <f>ISNA(VLOOKUP(J98,J99:J$500,1,0))</f>
        <v>1</v>
      </c>
      <c r="I98" s="137">
        <f>VLOOKUP(C98,SOURCE!S$4:Y$9999,7,0)</f>
        <v>484</v>
      </c>
      <c r="J98" s="138" t="str">
        <f>VLOOKUP(C98,SOURCE!S$4:Y$9999,6,0)</f>
        <v>RAD&gt;</v>
      </c>
      <c r="K98" s="139" t="str">
        <f t="shared" si="3"/>
        <v>RAD&gt;</v>
      </c>
      <c r="L98" s="161" t="str">
        <f>VLOOKUP(C98,SOURCE!S$4:Y$9999,2,0)</f>
        <v>Trig</v>
      </c>
      <c r="Q98" s="136" t="str">
        <f>VLOOKUP(I98,SOURCE!B:M,5,0)</f>
        <v>"RAD" STD_RIGHT_ARROW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"486"</v>
      </c>
      <c r="E99" s="136" t="str">
        <f>CHAR(34)&amp;VLOOKUP(C99,SOURCE!S$4:Y$9999,6,0)&amp;CHAR(34)</f>
        <v>"RAN#"</v>
      </c>
      <c r="F99" s="131" t="str">
        <f t="shared" si="2"/>
        <v xml:space="preserve">                      if (strcompare(commandnumber,"RAN#" )) {strcpy(commandnumber, "486");} else</v>
      </c>
      <c r="H99" t="b">
        <f>ISNA(VLOOKUP(J99,J100:J$500,1,0))</f>
        <v>1</v>
      </c>
      <c r="I99" s="137">
        <f>VLOOKUP(C99,SOURCE!S$4:Y$9999,7,0)</f>
        <v>486</v>
      </c>
      <c r="J99" s="138" t="str">
        <f>VLOOKUP(C99,SOURCE!S$4:Y$9999,6,0)</f>
        <v>RAN#</v>
      </c>
      <c r="K99" s="139" t="str">
        <f t="shared" si="3"/>
        <v>RAN#</v>
      </c>
      <c r="L99" s="161" t="str">
        <f>VLOOKUP(C99,SOURCE!S$4:Y$9999,2,0)</f>
        <v>Math</v>
      </c>
      <c r="Q99" s="136" t="str">
        <f>VLOOKUP(I99,SOURCE!B:M,5,0)</f>
        <v>"RAN#"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"488"</v>
      </c>
      <c r="E100" s="136" t="str">
        <f>CHAR(34)&amp;VLOOKUP(C100,SOURCE!S$4:Y$9999,6,0)&amp;CHAR(34)</f>
        <v>"RCL"</v>
      </c>
      <c r="F100" s="131" t="str">
        <f t="shared" si="2"/>
        <v xml:space="preserve">                      if (strcompare(commandnumber,"RCL" )) {strcpy(commandnumber, "488");} else</v>
      </c>
      <c r="H100" t="b">
        <f>ISNA(VLOOKUP(J100,J101:J$500,1,0))</f>
        <v>1</v>
      </c>
      <c r="I100" s="137">
        <f>VLOOKUP(C100,SOURCE!S$4:Y$9999,7,0)</f>
        <v>488</v>
      </c>
      <c r="J100" s="138" t="str">
        <f>VLOOKUP(C100,SOURCE!S$4:Y$9999,6,0)</f>
        <v>RCL</v>
      </c>
      <c r="K100" s="139" t="str">
        <f t="shared" si="3"/>
        <v>RCL</v>
      </c>
      <c r="L100" s="161">
        <f>VLOOKUP(C100,SOURCE!S$4:Y$9999,2,0)</f>
        <v>0</v>
      </c>
      <c r="Q100" s="136" t="str">
        <f>VLOOKUP(I100,SOURCE!B:M,5,0)</f>
        <v>"RCL"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"490"</v>
      </c>
      <c r="E101" s="136" t="str">
        <f>CHAR(34)&amp;VLOOKUP(C101,SOURCE!S$4:Y$9999,6,0)&amp;CHAR(34)</f>
        <v>"RCLEL"</v>
      </c>
      <c r="F101" s="131" t="str">
        <f t="shared" si="2"/>
        <v xml:space="preserve">                      if (strcompare(commandnumber,"RCLEL" )) {strcpy(commandnumber, "490");} else</v>
      </c>
      <c r="H101" t="b">
        <f>ISNA(VLOOKUP(J101,J102:J$500,1,0))</f>
        <v>1</v>
      </c>
      <c r="I101" s="137">
        <f>VLOOKUP(C101,SOURCE!S$4:Y$9999,7,0)</f>
        <v>490</v>
      </c>
      <c r="J101" s="138" t="str">
        <f>VLOOKUP(C101,SOURCE!S$4:Y$9999,6,0)</f>
        <v>RCLEL</v>
      </c>
      <c r="K101" s="139" t="str">
        <f t="shared" si="3"/>
        <v>RCLEL</v>
      </c>
      <c r="L101" s="161">
        <f>VLOOKUP(C101,SOURCE!S$4:Y$9999,2,0)</f>
        <v>0</v>
      </c>
      <c r="Q101" s="136" t="str">
        <f>VLOOKUP(I101,SOURCE!B:M,5,0)</f>
        <v>"RCLEL"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"491"</v>
      </c>
      <c r="E102" s="136" t="str">
        <f>CHAR(34)&amp;VLOOKUP(C102,SOURCE!S$4:Y$9999,6,0)&amp;CHAR(34)</f>
        <v>"RCLIJ"</v>
      </c>
      <c r="F102" s="131" t="str">
        <f t="shared" si="2"/>
        <v xml:space="preserve">                      if (strcompare(commandnumber,"RCLIJ" )) {strcpy(commandnumber, "491");} else</v>
      </c>
      <c r="H102" t="b">
        <f>ISNA(VLOOKUP(J102,J103:J$500,1,0))</f>
        <v>1</v>
      </c>
      <c r="I102" s="137">
        <f>VLOOKUP(C102,SOURCE!S$4:Y$9999,7,0)</f>
        <v>491</v>
      </c>
      <c r="J102" s="138" t="str">
        <f>VLOOKUP(C102,SOURCE!S$4:Y$9999,6,0)</f>
        <v>RCLIJ</v>
      </c>
      <c r="K102" s="139" t="str">
        <f t="shared" si="3"/>
        <v>RCLIJ</v>
      </c>
      <c r="L102" s="161">
        <f>VLOOKUP(C102,SOURCE!S$4:Y$9999,2,0)</f>
        <v>0</v>
      </c>
      <c r="Q102" s="136" t="str">
        <f>VLOOKUP(I102,SOURCE!B:M,5,0)</f>
        <v>"RCLIJ"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"492"</v>
      </c>
      <c r="E103" s="136" t="str">
        <f>CHAR(34)&amp;VLOOKUP(C103,SOURCE!S$4:Y$9999,6,0)&amp;CHAR(34)</f>
        <v>"RCLS"</v>
      </c>
      <c r="F103" s="131" t="str">
        <f t="shared" si="2"/>
        <v xml:space="preserve">                      if (strcompare(commandnumber,"RCLS" )) {strcpy(commandnumber, "492");} else</v>
      </c>
      <c r="H103" t="b">
        <f>ISNA(VLOOKUP(J103,J104:J$500,1,0))</f>
        <v>1</v>
      </c>
      <c r="I103" s="137">
        <f>VLOOKUP(C103,SOURCE!S$4:Y$9999,7,0)</f>
        <v>492</v>
      </c>
      <c r="J103" s="138" t="str">
        <f>VLOOKUP(C103,SOURCE!S$4:Y$9999,6,0)</f>
        <v>RCLS</v>
      </c>
      <c r="K103" s="139" t="str">
        <f t="shared" si="3"/>
        <v>RCLS</v>
      </c>
      <c r="L103" s="161">
        <f>VLOOKUP(C103,SOURCE!S$4:Y$9999,2,0)</f>
        <v>0</v>
      </c>
      <c r="Q103" s="136" t="str">
        <f>VLOOKUP(I103,SOURCE!B:M,5,0)</f>
        <v>"RCLS"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"493"</v>
      </c>
      <c r="E104" s="136" t="str">
        <f>CHAR(34)&amp;VLOOKUP(C104,SOURCE!S$4:Y$9999,6,0)&amp;CHAR(34)</f>
        <v>"RCL+"</v>
      </c>
      <c r="F104" s="131" t="str">
        <f t="shared" si="2"/>
        <v xml:space="preserve">                      if (strcompare(commandnumber,"RCL+" )) {strcpy(commandnumber, "493");} else</v>
      </c>
      <c r="H104" t="b">
        <f>ISNA(VLOOKUP(J104,J105:J$500,1,0))</f>
        <v>1</v>
      </c>
      <c r="I104" s="137">
        <f>VLOOKUP(C104,SOURCE!S$4:Y$9999,7,0)</f>
        <v>493</v>
      </c>
      <c r="J104" s="138" t="str">
        <f>VLOOKUP(C104,SOURCE!S$4:Y$9999,6,0)</f>
        <v>RCL+</v>
      </c>
      <c r="K104" s="139" t="str">
        <f t="shared" si="3"/>
        <v>RCL+</v>
      </c>
      <c r="L104" s="161">
        <f>VLOOKUP(C104,SOURCE!S$4:Y$9999,2,0)</f>
        <v>0</v>
      </c>
      <c r="Q104" s="136" t="str">
        <f>VLOOKUP(I104,SOURCE!B:M,5,0)</f>
        <v>"RCL+"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"494"</v>
      </c>
      <c r="E105" s="136" t="str">
        <f>CHAR(34)&amp;VLOOKUP(C105,SOURCE!S$4:Y$9999,6,0)&amp;CHAR(34)</f>
        <v>"RCL-"</v>
      </c>
      <c r="F105" s="131" t="str">
        <f t="shared" si="2"/>
        <v xml:space="preserve">                      if (strcompare(commandnumber,"RCL-" )) {strcpy(commandnumber, "494");} else</v>
      </c>
      <c r="H105" t="b">
        <f>ISNA(VLOOKUP(J105,J106:J$500,1,0))</f>
        <v>1</v>
      </c>
      <c r="I105" s="137">
        <f>VLOOKUP(C105,SOURCE!S$4:Y$9999,7,0)</f>
        <v>494</v>
      </c>
      <c r="J105" s="138" t="str">
        <f>VLOOKUP(C105,SOURCE!S$4:Y$9999,6,0)</f>
        <v>RCL-</v>
      </c>
      <c r="K105" s="139" t="str">
        <f t="shared" si="3"/>
        <v>RCL-</v>
      </c>
      <c r="L105" s="161">
        <f>VLOOKUP(C105,SOURCE!S$4:Y$9999,2,0)</f>
        <v>0</v>
      </c>
      <c r="Q105" s="136" t="str">
        <f>VLOOKUP(I105,SOURCE!B:M,5,0)</f>
        <v>"RCL-"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"495"</v>
      </c>
      <c r="E106" s="136" t="str">
        <f>CHAR(34)&amp;VLOOKUP(C106,SOURCE!S$4:Y$9999,6,0)&amp;CHAR(34)</f>
        <v>"RCLx"</v>
      </c>
      <c r="F106" s="131" t="str">
        <f t="shared" si="2"/>
        <v xml:space="preserve">                      if (strcompare(commandnumber,"RCLx" )) {strcpy(commandnumber, "495");} else</v>
      </c>
      <c r="H106" t="b">
        <f>ISNA(VLOOKUP(J106,J107:J$500,1,0))</f>
        <v>1</v>
      </c>
      <c r="I106" s="137">
        <f>VLOOKUP(C106,SOURCE!S$4:Y$9999,7,0)</f>
        <v>495</v>
      </c>
      <c r="J106" s="138" t="str">
        <f>VLOOKUP(C106,SOURCE!S$4:Y$9999,6,0)</f>
        <v>RCLx</v>
      </c>
      <c r="K106" s="139" t="str">
        <f t="shared" si="3"/>
        <v>RCLCROSS</v>
      </c>
      <c r="L106" s="161">
        <f>VLOOKUP(C106,SOURCE!S$4:Y$9999,2,0)</f>
        <v>0</v>
      </c>
      <c r="Q106" s="136" t="str">
        <f>VLOOKUP(I106,SOURCE!B:M,5,0)</f>
        <v>"RCL" STD_CROSS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"496"</v>
      </c>
      <c r="E107" s="136" t="str">
        <f>CHAR(34)&amp;VLOOKUP(C107,SOURCE!S$4:Y$9999,6,0)&amp;CHAR(34)</f>
        <v>"RCL/"</v>
      </c>
      <c r="F107" s="131" t="str">
        <f t="shared" si="2"/>
        <v xml:space="preserve">                      if (strcompare(commandnumber,"RCL/" )) {strcpy(commandnumber, "496");} else</v>
      </c>
      <c r="H107" t="b">
        <f>ISNA(VLOOKUP(J107,J108:J$500,1,0))</f>
        <v>1</v>
      </c>
      <c r="I107" s="137">
        <f>VLOOKUP(C107,SOURCE!S$4:Y$9999,7,0)</f>
        <v>496</v>
      </c>
      <c r="J107" s="138" t="str">
        <f>VLOOKUP(C107,SOURCE!S$4:Y$9999,6,0)</f>
        <v>RCL/</v>
      </c>
      <c r="K107" s="139" t="str">
        <f t="shared" si="3"/>
        <v>RCL/</v>
      </c>
      <c r="L107" s="161">
        <f>VLOOKUP(C107,SOURCE!S$4:Y$9999,2,0)</f>
        <v>0</v>
      </c>
      <c r="Q107" s="136" t="str">
        <f>VLOOKUP(I107,SOURCE!B:M,5,0)</f>
        <v>"RCL/"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"497"</v>
      </c>
      <c r="E108" s="136" t="str">
        <f>CHAR(34)&amp;VLOOKUP(C108,SOURCE!S$4:Y$9999,6,0)&amp;CHAR(34)</f>
        <v>"RCLMAX"</v>
      </c>
      <c r="F108" s="131" t="str">
        <f t="shared" si="2"/>
        <v xml:space="preserve">                      if (strcompare(commandnumber,"RCLMAX" )) {strcpy(commandnumber, "497");} else</v>
      </c>
      <c r="H108" t="b">
        <f>ISNA(VLOOKUP(J108,J109:J$500,1,0))</f>
        <v>1</v>
      </c>
      <c r="I108" s="137">
        <f>VLOOKUP(C108,SOURCE!S$4:Y$9999,7,0)</f>
        <v>497</v>
      </c>
      <c r="J108" s="138" t="str">
        <f>VLOOKUP(C108,SOURCE!S$4:Y$9999,6,0)</f>
        <v>RCLMAX</v>
      </c>
      <c r="K108" s="139" t="str">
        <f t="shared" si="3"/>
        <v>Max</v>
      </c>
      <c r="L108" s="161">
        <f>VLOOKUP(C108,SOURCE!S$4:Y$9999,2,0)</f>
        <v>0</v>
      </c>
      <c r="Q108" s="136" t="str">
        <f>VLOOKUP(I108,SOURCE!B:M,5,0)</f>
        <v>"Max"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"498"</v>
      </c>
      <c r="E109" s="136" t="str">
        <f>CHAR(34)&amp;VLOOKUP(C109,SOURCE!S$4:Y$9999,6,0)&amp;CHAR(34)</f>
        <v>"RCLMIN"</v>
      </c>
      <c r="F109" s="131" t="str">
        <f t="shared" si="2"/>
        <v xml:space="preserve">                      if (strcompare(commandnumber,"RCLMIN" )) {strcpy(commandnumber, "498");} else</v>
      </c>
      <c r="H109" t="b">
        <f>ISNA(VLOOKUP(J109,J110:J$500,1,0))</f>
        <v>1</v>
      </c>
      <c r="I109" s="137">
        <f>VLOOKUP(C109,SOURCE!S$4:Y$9999,7,0)</f>
        <v>498</v>
      </c>
      <c r="J109" s="138" t="str">
        <f>VLOOKUP(C109,SOURCE!S$4:Y$9999,6,0)</f>
        <v>RCLMIN</v>
      </c>
      <c r="K109" s="139" t="str">
        <f t="shared" si="3"/>
        <v>Min</v>
      </c>
      <c r="L109" s="161">
        <f>VLOOKUP(C109,SOURCE!S$4:Y$9999,2,0)</f>
        <v>0</v>
      </c>
      <c r="Q109" s="136" t="str">
        <f>VLOOKUP(I109,SOURCE!B:M,5,0)</f>
        <v>"Min"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"503"</v>
      </c>
      <c r="E110" s="136" t="str">
        <f>CHAR(34)&amp;VLOOKUP(C110,SOURCE!S$4:Y$9999,6,0)&amp;CHAR(34)</f>
        <v>"RE"</v>
      </c>
      <c r="F110" s="131" t="str">
        <f t="shared" si="2"/>
        <v xml:space="preserve">                      if (strcompare(commandnumber,"RE" )) {strcpy(commandnumber, "503");} else</v>
      </c>
      <c r="H110" t="b">
        <f>ISNA(VLOOKUP(J110,J111:J$500,1,0))</f>
        <v>1</v>
      </c>
      <c r="I110" s="137">
        <f>VLOOKUP(C110,SOURCE!S$4:Y$9999,7,0)</f>
        <v>503</v>
      </c>
      <c r="J110" s="138" t="str">
        <f>VLOOKUP(C110,SOURCE!S$4:Y$9999,6,0)</f>
        <v>RE</v>
      </c>
      <c r="K110" s="139" t="str">
        <f t="shared" si="3"/>
        <v>Re</v>
      </c>
      <c r="L110" s="161" t="str">
        <f>VLOOKUP(C110,SOURCE!S$4:Y$9999,2,0)</f>
        <v>Complex</v>
      </c>
      <c r="Q110" s="136" t="str">
        <f>VLOOKUP(I110,SOURCE!B:M,5,0)</f>
        <v>"Re"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"506"</v>
      </c>
      <c r="E111" s="136" t="str">
        <f>CHAR(34)&amp;VLOOKUP(C111,SOURCE!S$4:Y$9999,6,0)&amp;CHAR(34)</f>
        <v>"REAL?"</v>
      </c>
      <c r="F111" s="131" t="str">
        <f t="shared" si="2"/>
        <v xml:space="preserve">                      if (strcompare(commandnumber,"REAL?" )) {strcpy(commandnumber, "506");} else</v>
      </c>
      <c r="H111" t="b">
        <f>ISNA(VLOOKUP(J111,J112:J$500,1,0))</f>
        <v>1</v>
      </c>
      <c r="I111" s="137">
        <f>VLOOKUP(C111,SOURCE!S$4:Y$9999,7,0)</f>
        <v>506</v>
      </c>
      <c r="J111" s="138" t="str">
        <f>VLOOKUP(C111,SOURCE!S$4:Y$9999,6,0)</f>
        <v>REAL?</v>
      </c>
      <c r="K111" s="139" t="str">
        <f t="shared" si="3"/>
        <v>REAL?</v>
      </c>
      <c r="L111" s="161">
        <f>VLOOKUP(C111,SOURCE!S$4:Y$9999,2,0)</f>
        <v>0</v>
      </c>
      <c r="Q111" s="136" t="str">
        <f>VLOOKUP(I111,SOURCE!B:M,5,0)</f>
        <v>"REAL?"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L112" s="161" t="str">
        <f>VLOOKUP(C112,SOURCE!S$4:Y$9999,2,0)</f>
        <v>Complex</v>
      </c>
      <c r="Q112" s="136" t="str">
        <f>VLOOKUP(I112,SOURCE!B:M,5,0)</f>
        <v>"RE" STD_RIGHT_ARROW "CX"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L113" s="161" t="str">
        <f>VLOOKUP(C113,SOURCE!S$4:Y$9999,2,0)</f>
        <v>Complex</v>
      </c>
      <c r="Q113" s="136" t="str">
        <f>VLOOKUP(I113,SOURCE!B:M,5,0)</f>
        <v>"Re" STD_LEFT_RIGHT_ARROWS "Im"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L114" s="161">
        <f>VLOOKUP(C114,SOURCE!S$4:Y$9999,2,0)</f>
        <v>0</v>
      </c>
      <c r="Q114" s="136" t="str">
        <f>VLOOKUP(I114,SOURCE!B:M,5,0)</f>
        <v>"RJ"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L115" s="161">
        <f>VLOOKUP(C115,SOURCE!S$4:Y$9999,2,0)</f>
        <v>0</v>
      </c>
      <c r="Q115" s="136" t="str">
        <f>VLOOKUP(I115,SOURCE!B:M,5,0)</f>
        <v>"RL"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L116" s="161">
        <f>VLOOKUP(C116,SOURCE!S$4:Y$9999,2,0)</f>
        <v>0</v>
      </c>
      <c r="Q116" s="136" t="str">
        <f>VLOOKUP(I116,SOURCE!B:M,5,0)</f>
        <v>"RLC"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L117" s="161">
        <f>VLOOKUP(C117,SOURCE!S$4:Y$9999,2,0)</f>
        <v>0</v>
      </c>
      <c r="Q117" s="136" t="str">
        <f>VLOOKUP(I117,SOURCE!B:M,5,0)</f>
        <v>"RMODE?"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L118" s="161" t="str">
        <f>VLOOKUP(C118,SOURCE!S$4:Y$9999,2,0)</f>
        <v>Math</v>
      </c>
      <c r="Q118" s="136" t="str">
        <f>VLOOKUP(I118,SOURCE!B:M,5,0)</f>
        <v>"RMD"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L119" s="161">
        <f>VLOOKUP(C119,SOURCE!S$4:Y$9999,2,0)</f>
        <v>0</v>
      </c>
      <c r="Q119" s="136" t="str">
        <f>VLOOKUP(I119,SOURCE!B:M,5,0)</f>
        <v>"RR"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L120" s="161">
        <f>VLOOKUP(C120,SOURCE!S$4:Y$9999,2,0)</f>
        <v>0</v>
      </c>
      <c r="Q120" s="136" t="str">
        <f>VLOOKUP(I120,SOURCE!B:M,5,0)</f>
        <v>"RRC"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L121" s="161" t="str">
        <f>VLOOKUP(C121,SOURCE!S$4:Y$9999,2,0)</f>
        <v>Trig</v>
      </c>
      <c r="Q121" s="136" t="str">
        <f>VLOOKUP(I121,SOURCE!B:M,5,0)</f>
        <v>"R" STD_RIGHT_ARROW "D"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L122" s="161">
        <f>VLOOKUP(C122,SOURCE!S$4:Y$9999,2,0)</f>
        <v>0</v>
      </c>
      <c r="Q122" s="136" t="str">
        <f>VLOOKUP(I122,SOURCE!B:M,5,0)</f>
        <v>"SB"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L123" s="161">
        <f>VLOOKUP(C123,SOURCE!S$4:Y$9999,2,0)</f>
        <v>0</v>
      </c>
      <c r="Q123" s="136" t="str">
        <f>VLOOKUP(I123,SOURCE!B:M,5,0)</f>
        <v>"SCI"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L124" s="161">
        <f>VLOOKUP(C124,SOURCE!S$4:Y$9999,2,0)</f>
        <v>0</v>
      </c>
      <c r="Q124" s="136" t="str">
        <f>VLOOKUP(I124,SOURCE!B:M,5,0)</f>
        <v>"SDIGS?"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L125" s="161">
        <f>VLOOKUP(C125,SOURCE!S$4:Y$9999,2,0)</f>
        <v>0</v>
      </c>
      <c r="Q125" s="136" t="str">
        <f>VLOOKUP(I125,SOURCE!B:M,5,0)</f>
        <v>"SDL"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L126" s="161">
        <f>VLOOKUP(C126,SOURCE!S$4:Y$9999,2,0)</f>
        <v>0</v>
      </c>
      <c r="Q126" s="136" t="str">
        <f>VLOOKUP(I126,SOURCE!B:M,5,0)</f>
        <v>"SDR"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L127" s="161">
        <f>VLOOKUP(C127,SOURCE!S$4:Y$9999,2,0)</f>
        <v>0</v>
      </c>
      <c r="Q127" s="136" t="str">
        <f>VLOOKUP(I127,SOURCE!B:M,5,0)</f>
        <v>"SEED"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L128" s="161" t="str">
        <f>VLOOKUP(C128,SOURCE!S$4:Y$9999,2,0)</f>
        <v>Math</v>
      </c>
      <c r="Q128" s="136" t="str">
        <f>VLOOKUP(I128,SOURCE!B:M,5,0)</f>
        <v>"sign"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L129" s="161" t="str">
        <f>VLOOKUP(C129,SOURCE!S$4:Y$9999,2,0)</f>
        <v>Trig</v>
      </c>
      <c r="Q129" s="136" t="str">
        <f>VLOOKUP(I129,SOURCE!B:M,5,0)</f>
        <v>"SIN"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L130" s="161" t="str">
        <f>VLOOKUP(C130,SOURCE!S$4:Y$9999,2,0)</f>
        <v>Trig</v>
      </c>
      <c r="Q130" s="136" t="str">
        <f>VLOOKUP(I130,SOURCE!B:M,5,0)</f>
        <v>"sinc"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L131" s="161">
        <f>VLOOKUP(C131,SOURCE!S$4:Y$9999,2,0)</f>
        <v>0</v>
      </c>
      <c r="Q131" s="136" t="str">
        <f>VLOOKUP(I131,SOURCE!B:M,5,0)</f>
        <v>"sinh"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L132" s="161">
        <f>VLOOKUP(C132,SOURCE!S$4:Y$9999,2,0)</f>
        <v>0</v>
      </c>
      <c r="Q132" s="136" t="str">
        <f>VLOOKUP(I132,SOURCE!B:M,5,0)</f>
        <v>"SL"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L133" s="161">
        <f>VLOOKUP(C133,SOURCE!S$4:Y$9999,2,0)</f>
        <v>0</v>
      </c>
      <c r="Q133" s="136" t="str">
        <f>VLOOKUP(I133,SOURCE!B:M,5,0)</f>
        <v>"SLVQ"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L134" s="161">
        <f>VLOOKUP(C134,SOURCE!S$4:Y$9999,2,0)</f>
        <v>0</v>
      </c>
      <c r="Q134" s="136" t="str">
        <f>VLOOKUP(I134,SOURCE!B:M,5,0)</f>
        <v>"SMODE?"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L135" s="161">
        <f>VLOOKUP(C135,SOURCE!S$4:Y$9999,2,0)</f>
        <v>0</v>
      </c>
      <c r="Q135" s="136" t="str">
        <f>VLOOKUP(I135,SOURCE!B:M,5,0)</f>
        <v>"SR"</v>
      </c>
    </row>
    <row r="136" spans="1:17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L136" s="161">
        <f>VLOOKUP(C136,SOURCE!S$4:Y$9999,2,0)</f>
        <v>0</v>
      </c>
      <c r="Q136" s="136" t="str">
        <f>VLOOKUP(I136,SOURCE!B:M,5,0)</f>
        <v>"SSIZE?"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L137" s="161">
        <f>VLOOKUP(C137,SOURCE!S$4:Y$9999,2,0)</f>
        <v>0</v>
      </c>
      <c r="Q137" s="136" t="str">
        <f>VLOOKUP(I137,SOURCE!B:M,5,0)</f>
        <v>"STO"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L138" s="161">
        <f>VLOOKUP(C138,SOURCE!S$4:Y$9999,2,0)</f>
        <v>0</v>
      </c>
      <c r="Q138" s="136" t="str">
        <f>VLOOKUP(I138,SOURCE!B:M,5,0)</f>
        <v>"STOEL"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L139" s="161">
        <f>VLOOKUP(C139,SOURCE!S$4:Y$9999,2,0)</f>
        <v>0</v>
      </c>
      <c r="Q139" s="136" t="str">
        <f>VLOOKUP(I139,SOURCE!B:M,5,0)</f>
        <v>"STOIJ"</v>
      </c>
    </row>
    <row r="140" spans="1:17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L140" s="161">
        <f>VLOOKUP(C140,SOURCE!S$4:Y$9999,2,0)</f>
        <v>0</v>
      </c>
      <c r="Q140" s="136" t="str">
        <f>VLOOKUP(I140,SOURCE!B:M,5,0)</f>
        <v>"STOS"</v>
      </c>
    </row>
    <row r="141" spans="1:17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L141" s="161">
        <f>VLOOKUP(C141,SOURCE!S$4:Y$9999,2,0)</f>
        <v>0</v>
      </c>
      <c r="Q141" s="136" t="str">
        <f>VLOOKUP(I141,SOURCE!B:M,5,0)</f>
        <v>"ST.A"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L142" s="161">
        <f>VLOOKUP(C142,SOURCE!S$4:Y$9999,2,0)</f>
        <v>0</v>
      </c>
      <c r="Q142" s="136" t="str">
        <f>VLOOKUP(I142,SOURCE!B:M,5,0)</f>
        <v>"ST.B"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L143" s="161">
        <f>VLOOKUP(C143,SOURCE!S$4:Y$9999,2,0)</f>
        <v>0</v>
      </c>
      <c r="Q143" s="136" t="str">
        <f>VLOOKUP(I143,SOURCE!B:M,5,0)</f>
        <v>"ST.C"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L144" s="161">
        <f>VLOOKUP(C144,SOURCE!S$4:Y$9999,2,0)</f>
        <v>0</v>
      </c>
      <c r="Q144" s="136" t="str">
        <f>VLOOKUP(I144,SOURCE!B:M,5,0)</f>
        <v>"ST.D"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L145" s="161">
        <f>VLOOKUP(C145,SOURCE!S$4:Y$9999,2,0)</f>
        <v>0</v>
      </c>
      <c r="Q145" s="136" t="str">
        <f>VLOOKUP(I145,SOURCE!B:M,5,0)</f>
        <v>"ST.T"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L146" s="161">
        <f>VLOOKUP(C146,SOURCE!S$4:Y$9999,2,0)</f>
        <v>0</v>
      </c>
      <c r="Q146" s="136" t="str">
        <f>VLOOKUP(I146,SOURCE!B:M,5,0)</f>
        <v>"ST.X"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L147" s="161">
        <f>VLOOKUP(C147,SOURCE!S$4:Y$9999,2,0)</f>
        <v>0</v>
      </c>
      <c r="Q147" s="136" t="str">
        <f>VLOOKUP(I147,SOURCE!B:M,5,0)</f>
        <v>"ST.Y"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L148" s="161">
        <f>VLOOKUP(C148,SOURCE!S$4:Y$9999,2,0)</f>
        <v>0</v>
      </c>
      <c r="Q148" s="136" t="str">
        <f>VLOOKUP(I148,SOURCE!B:M,5,0)</f>
        <v>"ST.Z"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L149" s="161" t="str">
        <f>VLOOKUP(C149,SOURCE!S$4:Y$9999,2,0)</f>
        <v>Stat</v>
      </c>
      <c r="Q149" s="136" t="str">
        <f>VLOOKUP(I149,SOURCE!B:M,5,0)</f>
        <v>"SUM"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L150" s="161" t="str">
        <f>VLOOKUP(C150,SOURCE!S$4:Y$9999,2,0)</f>
        <v>Trig</v>
      </c>
      <c r="Q150" s="136" t="str">
        <f>VLOOKUP(I150,SOURCE!B:M,5,0)</f>
        <v>"TAN"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L151" s="161" t="str">
        <f>VLOOKUP(C151,SOURCE!S$4:Y$9999,2,0)</f>
        <v>Trig</v>
      </c>
      <c r="Q151" s="136" t="str">
        <f>VLOOKUP(I151,SOURCE!B:M,5,0)</f>
        <v>"tanh"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L152" s="161">
        <f>VLOOKUP(C152,SOURCE!S$4:Y$9999,2,0)</f>
        <v>0</v>
      </c>
      <c r="Q152" s="136" t="str">
        <f>VLOOKUP(I152,SOURCE!B:M,5,0)</f>
        <v>"TICKS"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L153" s="161">
        <f>VLOOKUP(C153,SOURCE!S$4:Y$9999,2,0)</f>
        <v>0</v>
      </c>
      <c r="Q153" s="136" t="str">
        <f>VLOOKUP(I153,SOURCE!B:M,5,0)</f>
        <v>"t" STD_LEFT_RIGHT_ARROWS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L154" s="161">
        <f>VLOOKUP(C154,SOURCE!S$4:Y$9999,2,0)</f>
        <v>0</v>
      </c>
      <c r="Q154" s="136" t="str">
        <f>VLOOKUP(I154,SOURCE!B:M,5,0)</f>
        <v>"ULP?"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L155" s="161">
        <f>VLOOKUP(C155,SOURCE!S$4:Y$9999,2,0)</f>
        <v>0</v>
      </c>
      <c r="Q155" s="136" t="str">
        <f>VLOOKUP(I155,SOURCE!B:M,5,0)</f>
        <v>"UNITV"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L156" s="161">
        <f>VLOOKUP(C156,SOURCE!S$4:Y$9999,2,0)</f>
        <v>0</v>
      </c>
      <c r="Q156" s="136" t="str">
        <f>VLOOKUP(I156,SOURCE!B:M,5,0)</f>
        <v>"WSIZE"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L157" s="161">
        <f>VLOOKUP(C157,SOURCE!S$4:Y$9999,2,0)</f>
        <v>0</v>
      </c>
      <c r="Q157" s="136" t="str">
        <f>VLOOKUP(I157,SOURCE!B:M,5,0)</f>
        <v>"WSIZE?"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L158" s="161" t="str">
        <f>VLOOKUP(C158,SOURCE!S$4:Y$9999,2,0)</f>
        <v>Math</v>
      </c>
      <c r="Q158" s="136" t="str">
        <f>VLOOKUP(I158,SOURCE!B:M,5,0)</f>
        <v>"x" STD_SUP_2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L159" s="161" t="str">
        <f>VLOOKUP(C159,SOURCE!S$4:Y$9999,2,0)</f>
        <v>Math</v>
      </c>
      <c r="Q159" s="136" t="str">
        <f>VLOOKUP(I159,SOURCE!B:M,5,0)</f>
        <v>"x" STD_SUP_3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L160" s="161" t="str">
        <f>VLOOKUP(C160,SOURCE!S$4:Y$9999,2,0)</f>
        <v>Logic</v>
      </c>
      <c r="Q160" s="136" t="str">
        <f>VLOOKUP(I160,SOURCE!B:M,5,0)</f>
        <v>"XNOR"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L161" s="161" t="str">
        <f>VLOOKUP(C161,SOURCE!S$4:Y$9999,2,0)</f>
        <v>Logic</v>
      </c>
      <c r="Q161" s="136" t="str">
        <f>VLOOKUP(I161,SOURCE!B:M,5,0)</f>
        <v>"XOR"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L162" s="161" t="str">
        <f>VLOOKUP(C162,SOURCE!S$4:Y$9999,2,0)</f>
        <v>Stat</v>
      </c>
      <c r="Q162" s="136" t="str">
        <f>VLOOKUP(I162,SOURCE!B:M,5,0)</f>
        <v>STD_x_BAR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L163" s="161" t="str">
        <f>VLOOKUP(C163,SOURCE!S$4:Y$9999,2,0)</f>
        <v>Stat</v>
      </c>
      <c r="Q163" s="136" t="str">
        <f>VLOOKUP(I163,SOURCE!B:M,5,0)</f>
        <v>STD_x_BAR STD_SUB_G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L164" s="161" t="str">
        <f>VLOOKUP(C164,SOURCE!S$4:Y$9999,2,0)</f>
        <v>Stat</v>
      </c>
      <c r="Q164" s="136" t="str">
        <f>VLOOKUP(I164,SOURCE!B:M,5,0)</f>
        <v>STD_x_BAR STD_SUB_w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L165" s="161">
        <f>VLOOKUP(C165,SOURCE!S$4:Y$9999,2,0)</f>
        <v>0</v>
      </c>
      <c r="Q165" s="136" t="str">
        <f>VLOOKUP(I165,SOURCE!B:M,5,0)</f>
        <v>"x!"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L166" s="161">
        <f>VLOOKUP(C166,SOURCE!S$4:Y$9999,2,0)</f>
        <v>0</v>
      </c>
      <c r="Q166" s="136" t="str">
        <f>VLOOKUP(I166,SOURCE!B:M,5,0)</f>
        <v>"x" STD_RIGHT_ARROW STD_alpha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L167" s="161">
        <f>VLOOKUP(C167,SOURCE!S$4:Y$9999,2,0)</f>
        <v>0</v>
      </c>
      <c r="Q167" s="136" t="str">
        <f>VLOOKUP(I167,SOURCE!B:M,5,0)</f>
        <v>"x" STD_LEFT_RIGHT_ARROWS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L168" s="161">
        <f>VLOOKUP(C168,SOURCE!S$4:Y$9999,2,0)</f>
        <v>0</v>
      </c>
      <c r="Q168" s="136" t="str">
        <f>VLOOKUP(I168,SOURCE!B:M,5,0)</f>
        <v>"x" STD_LEFT_RIGHT_ARROWS "y"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L169" s="161" t="str">
        <f>VLOOKUP(C169,SOURCE!S$4:Y$9999,2,0)</f>
        <v>Math</v>
      </c>
      <c r="Q169" s="136" t="str">
        <f>VLOOKUP(I169,SOURCE!B:M,5,0)</f>
        <v>STD_xTH_ROOT STD_y_UNDER_ROOT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L170" s="161" t="str">
        <f>VLOOKUP(C170,SOURCE!S$4:Y$9999,2,0)</f>
        <v>Math</v>
      </c>
      <c r="Q170" s="136" t="str">
        <f>VLOOKUP(I170,SOURCE!B:M,5,0)</f>
        <v>"y" STD_SUP_x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L171" s="161">
        <f>VLOOKUP(C171,SOURCE!S$4:Y$9999,2,0)</f>
        <v>0</v>
      </c>
      <c r="Q171" s="136" t="str">
        <f>VLOOKUP(I171,SOURCE!B:M,5,0)</f>
        <v>"y" STD_LEFT_RIGHT_ARROWS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L172" s="161">
        <f>VLOOKUP(C172,SOURCE!S$4:Y$9999,2,0)</f>
        <v>0</v>
      </c>
      <c r="Q172" s="136" t="str">
        <f>VLOOKUP(I172,SOURCE!B:M,5,0)</f>
        <v>"z"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L173" s="161" t="str">
        <f>VLOOKUP(C173,SOURCE!S$4:Y$9999,2,0)</f>
        <v>Stat</v>
      </c>
      <c r="Q173" s="136" t="str">
        <f>VLOOKUP(I173,SOURCE!B:M,5,0)</f>
        <v>"x" STD_SUB_m STD_SUB_a STD_SUB_x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L174" s="161" t="str">
        <f>VLOOKUP(C174,SOURCE!S$4:Y$9999,2,0)</f>
        <v>Stat</v>
      </c>
      <c r="Q174" s="136" t="str">
        <f>VLOOKUP(I174,SOURCE!B:M,5,0)</f>
        <v>"x" STD_SUB_m STD_SUB_i STD_SUB_n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L175" s="161" t="str">
        <f>VLOOKUP(C175,SOURCE!S$4:Y$9999,2,0)</f>
        <v>Math</v>
      </c>
      <c r="Q175" s="136" t="str">
        <f>VLOOKUP(I175,SOURCE!B:M,5,0)</f>
        <v>STD_GAMMA "(x)"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L176" s="161" t="str">
        <f>VLOOKUP(C176,SOURCE!S$4:Y$9999,2,0)</f>
        <v>Math</v>
      </c>
      <c r="Q176" s="136" t="str">
        <f>VLOOKUP(I176,SOURCE!B:M,5,0)</f>
        <v>STD_DELTA "%"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L177" s="161" t="str">
        <f>VLOOKUP(C177,SOURCE!S$4:Y$9999,2,0)</f>
        <v>Constant</v>
      </c>
      <c r="Q177" s="136" t="str">
        <f>VLOOKUP(I177,SOURCE!B:M,5,0)</f>
        <v>STD_mu STD_SUB_0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L178" s="161" t="str">
        <f>VLOOKUP(C178,SOURCE!S$4:Y$9999,2,0)</f>
        <v>Constant</v>
      </c>
      <c r="Q178" s="136" t="str">
        <f>VLOOKUP(I178,SOURCE!B:M,5,0)</f>
        <v>STD_pi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L179" s="161" t="str">
        <f>VLOOKUP(C179,SOURCE!S$4:Y$9999,2,0)</f>
        <v>Stat</v>
      </c>
      <c r="Q179" s="136" t="str">
        <f>VLOOKUP(I179,SOURCE!B:M,5,0)</f>
        <v>STD_SIGMA "ln" STD_SUP_2 "x"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L180" s="161" t="str">
        <f>VLOOKUP(C180,SOURCE!S$4:Y$9999,2,0)</f>
        <v>Stat</v>
      </c>
      <c r="Q180" s="136" t="str">
        <f>VLOOKUP(I180,SOURCE!B:M,5,0)</f>
        <v>STD_SIGMA "ln" STD_SUP_2 "y"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L181" s="161" t="str">
        <f>VLOOKUP(C181,SOURCE!S$4:Y$9999,2,0)</f>
        <v>Stat</v>
      </c>
      <c r="Q181" s="136" t="str">
        <f>VLOOKUP(I181,SOURCE!B:M,5,0)</f>
        <v>STD_SIGMA "lnx"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L182" s="161" t="str">
        <f>VLOOKUP(C182,SOURCE!S$4:Y$9999,2,0)</f>
        <v>Stat</v>
      </c>
      <c r="Q182" s="136" t="str">
        <f>VLOOKUP(I182,SOURCE!B:M,5,0)</f>
        <v>STD_SIGMA "lnxy"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L183" s="161" t="str">
        <f>VLOOKUP(C183,SOURCE!S$4:Y$9999,2,0)</f>
        <v>Stat</v>
      </c>
      <c r="Q183" s="136" t="str">
        <f>VLOOKUP(I183,SOURCE!B:M,5,0)</f>
        <v>STD_SIGMA "lny"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L184" s="161" t="str">
        <f>VLOOKUP(C184,SOURCE!S$4:Y$9999,2,0)</f>
        <v>Stat</v>
      </c>
      <c r="Q184" s="136" t="str">
        <f>VLOOKUP(I184,SOURCE!B:M,5,0)</f>
        <v>STD_SIGMA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L185" s="161" t="str">
        <f>VLOOKUP(C185,SOURCE!S$4:Y$9999,2,0)</f>
        <v>Stat</v>
      </c>
      <c r="Q185" s="136" t="str">
        <f>VLOOKUP(I185,SOURCE!B:M,5,0)</f>
        <v>STD_SIGMA "x" STD_SUP_2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L186" s="161" t="str">
        <f>VLOOKUP(C186,SOURCE!S$4:Y$9999,2,0)</f>
        <v>Stat</v>
      </c>
      <c r="Q186" s="136" t="str">
        <f>VLOOKUP(I186,SOURCE!B:M,5,0)</f>
        <v>STD_SIGMA "x" STD_SUP_2 "y"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L187" s="161" t="str">
        <f>VLOOKUP(C187,SOURCE!S$4:Y$9999,2,0)</f>
        <v>Stat</v>
      </c>
      <c r="Q187" s="136" t="str">
        <f>VLOOKUP(I187,SOURCE!B:M,5,0)</f>
        <v>STD_SIGMA "xlny"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L188" s="161" t="str">
        <f>VLOOKUP(C188,SOURCE!S$4:Y$9999,2,0)</f>
        <v>Stat</v>
      </c>
      <c r="Q188" s="136" t="str">
        <f>VLOOKUP(I188,SOURCE!B:M,5,0)</f>
        <v>STD_SIGMA "xy"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L189" s="161" t="str">
        <f>VLOOKUP(C189,SOURCE!S$4:Y$9999,2,0)</f>
        <v>Stat</v>
      </c>
      <c r="Q189" s="136" t="str">
        <f>VLOOKUP(I189,SOURCE!B:M,5,0)</f>
        <v>STD_SIGMA "y"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L190" s="161" t="str">
        <f>VLOOKUP(C190,SOURCE!S$4:Y$9999,2,0)</f>
        <v>Stat</v>
      </c>
      <c r="Q190" s="136" t="str">
        <f>VLOOKUP(I190,SOURCE!B:M,5,0)</f>
        <v>STD_SIGMA "y"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L191" s="161" t="str">
        <f>VLOOKUP(C191,SOURCE!S$4:Y$9999,2,0)</f>
        <v>Stat</v>
      </c>
      <c r="Q191" s="136" t="str">
        <f>VLOOKUP(I191,SOURCE!B:M,5,0)</f>
        <v>STD_SIGMA "ylnx"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L192" s="161" t="str">
        <f>VLOOKUP(C192,SOURCE!S$4:Y$9999,2,0)</f>
        <v>Stat</v>
      </c>
      <c r="Q192" s="136" t="str">
        <f>VLOOKUP(I192,SOURCE!B:M,5,0)</f>
        <v>STD_SIGMA "+"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L193" s="161" t="str">
        <f>VLOOKUP(C193,SOURCE!S$4:Y$9999,2,0)</f>
        <v>Constant</v>
      </c>
      <c r="Q193" s="136" t="str">
        <f>VLOOKUP(I193,SOURCE!B:M,5,0)</f>
        <v>STD_PHI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L194" s="161" t="str">
        <f>VLOOKUP(C194,SOURCE!S$4:Y$9999,2,0)</f>
        <v>Math</v>
      </c>
      <c r="Q194" s="136" t="str">
        <f>VLOOKUP(I194,SOURCE!B:M,5,0)</f>
        <v>"RANI#"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L195" s="161">
        <f>VLOOKUP(C195,SOURCE!S$4:Y$9999,2,0)</f>
        <v>0</v>
      </c>
      <c r="Q195" s="136" t="str">
        <f>VLOOKUP(I195,SOURCE!B:M,5,0)</f>
        <v>"RANGE"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L196" s="161">
        <f>VLOOKUP(C196,SOURCE!S$4:Y$9999,2,0)</f>
        <v>0</v>
      </c>
      <c r="Q196" s="136" t="str">
        <f>VLOOKUP(I196,SOURCE!B:M,5,0)</f>
        <v>"RANGE?"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L197" s="161" t="str">
        <f>VLOOKUP(C197,SOURCE!S$4:Y$9999,2,0)</f>
        <v>Math</v>
      </c>
      <c r="Q197" s="136" t="str">
        <f>VLOOKUP(I197,SOURCE!B:M,5,0)</f>
        <v>"(-1)" STD_SUP_x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L198" s="161" t="str">
        <f>VLOOKUP(C198,SOURCE!S$4:Y$9999,2,0)</f>
        <v>Math</v>
      </c>
      <c r="Q198" s="136" t="str">
        <f>VLOOKUP(I198,SOURCE!B:M,5,0)</f>
        <v>"+"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L199" s="161" t="str">
        <f>VLOOKUP(C199,SOURCE!S$4:Y$9999,2,0)</f>
        <v>Math</v>
      </c>
      <c r="Q199" s="136" t="str">
        <f>VLOOKUP(I199,SOURCE!B:M,5,0)</f>
        <v>"CHS"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L200" s="161" t="str">
        <f>VLOOKUP(C200,SOURCE!S$4:Y$9999,2,0)</f>
        <v>Math</v>
      </c>
      <c r="Q200" s="136" t="str">
        <f>VLOOKUP(I200,SOURCE!B:M,5,0)</f>
        <v>"-"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L201" s="161" t="str">
        <f>VLOOKUP(C201,SOURCE!S$4:Y$9999,2,0)</f>
        <v>Math</v>
      </c>
      <c r="Q201" s="136" t="str">
        <f>VLOOKUP(I201,SOURCE!B:M,5,0)</f>
        <v>"-" STD_INFINITY</v>
      </c>
    </row>
    <row r="202" spans="1:17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L202" s="161" t="str">
        <f>VLOOKUP(C202,SOURCE!S$4:Y$9999,2,0)</f>
        <v>Math</v>
      </c>
      <c r="Q202" s="136" t="str">
        <f>VLOOKUP(I202,SOURCE!B:M,5,0)</f>
        <v>STD_CROSS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L203" s="161" t="str">
        <f>VLOOKUP(C203,SOURCE!S$4:Y$9999,2,0)</f>
        <v>Math</v>
      </c>
      <c r="Q203" s="136" t="str">
        <f>VLOOKUP(I203,SOURCE!B:M,5,0)</f>
        <v>STD_DIVIDE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L204" s="161" t="str">
        <f>VLOOKUP(C204,SOURCE!S$4:Y$9999,2,0)</f>
        <v>Trig</v>
      </c>
      <c r="Q204" s="136" t="str">
        <f>VLOOKUP(I204,SOURCE!B:M,5,0)</f>
        <v>STD_RIGHT_ARROW "DEG"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L205" s="161" t="str">
        <f>VLOOKUP(C205,SOURCE!S$4:Y$9999,2,0)</f>
        <v>Trig</v>
      </c>
      <c r="Q205" s="136" t="str">
        <f>VLOOKUP(I205,SOURCE!B:M,5,0)</f>
        <v>STD_RIGHT_ARROW "D.MS"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L206" s="161" t="str">
        <f>VLOOKUP(C206,SOURCE!S$4:Y$9999,2,0)</f>
        <v>Trig</v>
      </c>
      <c r="Q206" s="136" t="str">
        <f>VLOOKUP(I206,SOURCE!B:M,5,0)</f>
        <v>STD_RIGHT_ARROW "GRAD"</v>
      </c>
    </row>
    <row r="207" spans="1:17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L207" s="161" t="str">
        <f>VLOOKUP(C207,SOURCE!S$4:Y$9999,2,0)</f>
        <v>Trig</v>
      </c>
      <c r="Q207" s="136" t="str">
        <f>VLOOKUP(I207,SOURCE!B:M,5,0)</f>
        <v>".d"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L208" s="161" t="str">
        <f>VLOOKUP(C208,SOURCE!S$4:Y$9999,2,0)</f>
        <v>Trig</v>
      </c>
      <c r="Q208" s="136" t="str">
        <f>VLOOKUP(I208,SOURCE!B:M,5,0)</f>
        <v>STD_RIGHT_ARROW "h.ms"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L209" s="161" t="str">
        <f>VLOOKUP(C209,SOURCE!S$4:Y$9999,2,0)</f>
        <v>Trig</v>
      </c>
      <c r="Q209" s="136" t="str">
        <f>VLOOKUP(I209,SOURCE!B:M,5,0)</f>
        <v>"#"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L210" s="161" t="str">
        <f>VLOOKUP(C210,SOURCE!S$4:Y$9999,2,0)</f>
        <v>Trig</v>
      </c>
      <c r="Q210" s="136" t="str">
        <f>VLOOKUP(I210,SOURCE!B:M,5,0)</f>
        <v>STD_RIGHT_ARROW "MUL" STD_pi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L211" s="161" t="str">
        <f>VLOOKUP(C211,SOURCE!S$4:Y$9999,2,0)</f>
        <v>Trig</v>
      </c>
      <c r="Q211" s="136" t="str">
        <f>VLOOKUP(I211,SOURCE!B:M,5,0)</f>
        <v>STD_RIGHT_ARROW "RAD"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L212" s="161">
        <f>VLOOKUP(C212,SOURCE!S$4:Y$9999,2,0)</f>
        <v>0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L213" s="161" t="str">
        <f>VLOOKUP(C213,SOURCE!S$4:Y$9999,2,0)</f>
        <v>Trig</v>
      </c>
      <c r="Q213" s="136" t="str">
        <f>VLOOKUP(I213,SOURCE!B:M,5,0)</f>
        <v>"D" STD_RIGHT_ARROW "D.MS"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L214" s="161">
        <f>VLOOKUP(C214,SOURCE!S$4:Y$9999,2,0)</f>
        <v>0</v>
      </c>
      <c r="Q214" s="136" t="str">
        <f>VLOOKUP(I214,SOURCE!B:M,5,0)</f>
        <v>STD_LEFT_RIGHT_ARROWS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L215" s="161" t="str">
        <f>VLOOKUP(C215,SOURCE!S$4:Y$9999,2,0)</f>
        <v>v</v>
      </c>
      <c r="Q215" s="136" t="str">
        <f>VLOOKUP(I215,SOURCE!B:M,5,0)</f>
        <v>"%"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L216" s="161" t="str">
        <f>VLOOKUP(C216,SOURCE!S$4:Y$9999,2,0)</f>
        <v>Trig</v>
      </c>
      <c r="Q216" s="136" t="str">
        <f>VLOOKUP(I216,SOURCE!B:M,5,0)</f>
        <v>"%MRR"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L217" s="161" t="str">
        <f>VLOOKUP(C217,SOURCE!S$4:Y$9999,2,0)</f>
        <v>v</v>
      </c>
      <c r="Q217" s="136" t="str">
        <f>VLOOKUP(I217,SOURCE!B:M,5,0)</f>
        <v>"%T"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L218" s="161" t="str">
        <f>VLOOKUP(C218,SOURCE!S$4:Y$9999,2,0)</f>
        <v>Trig</v>
      </c>
      <c r="Q218" s="136" t="str">
        <f>VLOOKUP(I218,SOURCE!B:M,5,0)</f>
        <v>"%" STD_SIGMA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L219" s="161" t="str">
        <f>VLOOKUP(C219,SOURCE!S$4:Y$9999,2,0)</f>
        <v>v</v>
      </c>
      <c r="Q219" s="136" t="str">
        <f>VLOOKUP(I219,SOURCE!B:M,5,0)</f>
        <v>"%+MG"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L220" s="161" t="str">
        <f>VLOOKUP(C220,SOURCE!S$4:Y$9999,2,0)</f>
        <v>v</v>
      </c>
      <c r="Q220" s="136" t="str">
        <f>VLOOKUP(I220,SOURCE!B:M,5,0)</f>
        <v>STD_SQUARE_ROOT STD_x_UNDER_ROOT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L221" s="161" t="str">
        <f>VLOOKUP(C221,SOURCE!S$4:Y$9999,2,0)</f>
        <v>Constant</v>
      </c>
      <c r="Q221" s="136" t="str">
        <f>VLOOKUP(I221,SOURCE!B:M,5,0)</f>
        <v>STD_INFINITY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L222" s="161" t="str">
        <f>VLOOKUP(C222,SOURCE!S$4:Y$9999,2,0)</f>
        <v>Math</v>
      </c>
      <c r="Q222" s="136" t="str">
        <f>VLOOKUP(I222,SOURCE!B:M,5,0)</f>
        <v>"|x|"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L223" s="161" t="str">
        <f>VLOOKUP(C223,SOURCE!S$4:Y$9999,2,0)</f>
        <v>Math</v>
      </c>
      <c r="Q223" s="136" t="str">
        <f>VLOOKUP(I223,SOURCE!B:M,5,0)</f>
        <v>"|" STD_SPACE_3_PER_EM "|"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L224" s="161" t="str">
        <f>VLOOKUP(C224,SOURCE!S$4:Y$9999,2,0)</f>
        <v>Complex</v>
      </c>
      <c r="Q224" s="136" t="str">
        <f>VLOOKUP(I224,SOURCE!B:M,5,0)</f>
        <v>STD_MEASURED_ANGLE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L225" s="161" t="str">
        <f>VLOOKUP(C225,SOURCE!S$4:Y$9999,2,0)</f>
        <v>Math</v>
      </c>
      <c r="Q225" s="136" t="str">
        <f>VLOOKUP(I225,SOURCE!B:M,5,0)</f>
        <v>"MUL" STD_pi STD_RIGHT_ARROW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L226" s="161" t="str">
        <f>VLOOKUP(C226,SOURCE!S$4:Y$9999,2,0)</f>
        <v>Logic</v>
      </c>
      <c r="Q226" s="136" t="str">
        <f>VLOOKUP(I226,SOURCE!B:M,5,0)</f>
        <v>"#B"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L227" s="161">
        <f>VLOOKUP(C227,SOURCE!S$4:Y$9999,2,0)</f>
        <v>0</v>
      </c>
      <c r="Q227" s="136" t="str">
        <f>VLOOKUP(I227,SOURCE!B:M,5,0)</f>
        <v>"A"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L228" s="161">
        <f>VLOOKUP(C228,SOURCE!S$4:Y$9999,2,0)</f>
        <v>0</v>
      </c>
      <c r="Q228" s="136" t="str">
        <f>VLOOKUP(I228,SOURCE!B:M,5,0)</f>
        <v>"B"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L229" s="161">
        <f>VLOOKUP(C229,SOURCE!S$4:Y$9999,2,0)</f>
        <v>0</v>
      </c>
      <c r="Q229" s="136" t="str">
        <f>VLOOKUP(I229,SOURCE!B:M,5,0)</f>
        <v>"C"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L230" s="161">
        <f>VLOOKUP(C230,SOURCE!S$4:Y$9999,2,0)</f>
        <v>0</v>
      </c>
      <c r="Q230" s="136" t="str">
        <f>VLOOKUP(I230,SOURCE!B:M,5,0)</f>
        <v>"D"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L231" s="161">
        <f>VLOOKUP(C231,SOURCE!S$4:Y$9999,2,0)</f>
        <v>0</v>
      </c>
      <c r="Q231" s="136" t="str">
        <f>VLOOKUP(I231,SOURCE!B:M,5,0)</f>
        <v>"L"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L232" s="161">
        <f>VLOOKUP(C232,SOURCE!S$4:Y$9999,2,0)</f>
        <v>0</v>
      </c>
      <c r="Q232" s="136" t="str">
        <f>VLOOKUP(I232,SOURCE!B:M,5,0)</f>
        <v>"I"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L233" s="161">
        <f>VLOOKUP(C233,SOURCE!S$4:Y$9999,2,0)</f>
        <v>0</v>
      </c>
      <c r="Q233" s="136" t="str">
        <f>VLOOKUP(I233,SOURCE!B:M,5,0)</f>
        <v>"J"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L234" s="161">
        <f>VLOOKUP(C234,SOURCE!S$4:Y$9999,2,0)</f>
        <v>0</v>
      </c>
      <c r="Q234" s="136" t="str">
        <f>VLOOKUP(I234,SOURCE!B:M,5,0)</f>
        <v>"K"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L235" s="161" t="str">
        <f>VLOOKUP(C235,SOURCE!S$4:Y$9999,2,0)</f>
        <v>Complex</v>
      </c>
      <c r="Q235" s="136" t="str">
        <f>VLOOKUP(I235,SOURCE!B:M,5,0)</f>
        <v>"CC"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L236" s="161">
        <f>VLOOKUP(C236,SOURCE!S$4:Y$9999,2,0)</f>
        <v>0</v>
      </c>
      <c r="Q236" s="136" t="str">
        <f>VLOOKUP(I236,SOURCE!B:M,5,0)</f>
        <v>"EXIT"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L237" s="161">
        <f>VLOOKUP(C237,SOURCE!S$4:Y$9999,2,0)</f>
        <v>0</v>
      </c>
      <c r="Q237" s="136" t="str">
        <f>VLOOKUP(I237,SOURCE!B:M,5,0)</f>
        <v>"ALPHA"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L238" s="161">
        <f>VLOOKUP(C238,SOURCE!S$4:Y$9999,2,0)</f>
        <v>0</v>
      </c>
      <c r="Q238" s="136" t="str">
        <f>VLOOKUP(I238,SOURCE!B:M,5,0)</f>
        <v>".d"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L239" s="161" t="str">
        <f>VLOOKUP(C239,SOURCE!S$4:Y$9999,2,0)</f>
        <v>Trig</v>
      </c>
      <c r="Q239" s="136" t="str">
        <f>VLOOKUP(I239,SOURCE!B:M,5,0)</f>
        <v>"D.MS" STD_RIGHT_ARROW "D"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L240" s="161" t="str">
        <f>VLOOKUP(C240,SOURCE!S$4:Y$9999,2,0)</f>
        <v>Stat</v>
      </c>
      <c r="Q240" s="136" t="str">
        <f>VLOOKUP(I240,SOURCE!B:M,5,0)</f>
        <v>STD_x_BAR STD_SUB_H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L241" s="161" t="str">
        <f>VLOOKUP(C241,SOURCE!S$4:Y$9999,2,0)</f>
        <v>Stat</v>
      </c>
      <c r="Q241" s="136" t="str">
        <f>VLOOKUP(I241,SOURCE!B:M,5,0)</f>
        <v>STD_x_BAR STD_SUB_R STD_SUB_M STD_SUB_S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L242" s="161" t="str">
        <f>VLOOKUP(C242,SOURCE!S$4:Y$9999,2,0)</f>
        <v>Stat</v>
      </c>
      <c r="Q242" s="136" t="str">
        <f>VLOOKUP(I242,SOURCE!B:M,5,0)</f>
        <v>STD_SIGMA "lny/x"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L243" s="161" t="str">
        <f>VLOOKUP(C243,SOURCE!S$4:Y$9999,2,0)</f>
        <v>Stat</v>
      </c>
      <c r="Q243" s="136" t="str">
        <f>VLOOKUP(I243,SOURCE!B:M,5,0)</f>
        <v>STD_SIGMA "x" STD_SUP_2 "/y"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L244" s="161" t="str">
        <f>VLOOKUP(C244,SOURCE!S$4:Y$9999,2,0)</f>
        <v>Stat</v>
      </c>
      <c r="Q244" s="136" t="str">
        <f>VLOOKUP(I244,SOURCE!B:M,5,0)</f>
        <v>STD_SIGMA STD_SUP_1 "/x"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L245" s="161" t="str">
        <f>VLOOKUP(C245,SOURCE!S$4:Y$9999,2,0)</f>
        <v>Stat</v>
      </c>
      <c r="Q245" s="136" t="str">
        <f>VLOOKUP(I245,SOURCE!B:M,5,0)</f>
        <v>STD_SIGMA STD_SUP_1 "/x" STD_SUP_2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L246" s="161" t="str">
        <f>VLOOKUP(C246,SOURCE!S$4:Y$9999,2,0)</f>
        <v>Stat</v>
      </c>
      <c r="Q246" s="136" t="str">
        <f>VLOOKUP(I246,SOURCE!B:M,5,0)</f>
        <v>STD_SIGMA "x/y"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L247" s="161" t="str">
        <f>VLOOKUP(C247,SOURCE!S$4:Y$9999,2,0)</f>
        <v>Stat</v>
      </c>
      <c r="Q247" s="136" t="str">
        <f>VLOOKUP(I247,SOURCE!B:M,5,0)</f>
        <v>STD_SIGMA STD_SUP_1 "/y"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L248" s="161" t="str">
        <f>VLOOKUP(C248,SOURCE!S$4:Y$9999,2,0)</f>
        <v>Stat</v>
      </c>
      <c r="Q248" s="136" t="str">
        <f>VLOOKUP(I248,SOURCE!B:M,5,0)</f>
        <v>STD_SIGMA STD_SUP_1 "/y" STD_SUP_2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L249" s="161" t="str">
        <f>VLOOKUP(C249,SOURCE!S$4:Y$9999,2,0)</f>
        <v>Stat</v>
      </c>
      <c r="Q249" s="136" t="str">
        <f>VLOOKUP(I249,SOURCE!B:M,5,0)</f>
        <v>STD_SIGMA "x" STD_SUP_3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L250" s="161" t="str">
        <f>VLOOKUP(C250,SOURCE!S$4:Y$9999,2,0)</f>
        <v>Stat</v>
      </c>
      <c r="Q250" s="136" t="str">
        <f>VLOOKUP(I250,SOURCE!B:M,5,0)</f>
        <v>STD_SIGMA "x" STD_SUP_4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L251" s="161" t="str">
        <f>VLOOKUP(C251,SOURCE!S$4:Y$9999,2,0)</f>
        <v>Math</v>
      </c>
      <c r="Q251" s="136" t="str">
        <f>VLOOKUP(I251,SOURCE!B:M,5,0)</f>
        <v>"IDIVR"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L252" s="161" t="str">
        <f>VLOOKUP(C252,SOURCE!S$4:Y$9999,2,0)</f>
        <v>Math</v>
      </c>
      <c r="Q252" s="136" t="str">
        <f>VLOOKUP(I252,SOURCE!B:M,5,0)</f>
        <v>"DET"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L253" s="161" t="str">
        <f>VLOOKUP(C253,SOURCE!S$4:Y$9999,2,0)</f>
        <v>Math</v>
      </c>
      <c r="Q253" s="136" t="str">
        <f>VLOOKUP(I253,SOURCE!B:M,5,0)</f>
        <v>"INVRT"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L254" s="161" t="str">
        <f>VLOOKUP(C254,SOURCE!S$4:Y$9999,2,0)</f>
        <v>Math</v>
      </c>
      <c r="Q254" s="136" t="str">
        <f>VLOOKUP(I254,SOURCE!B:M,5,0)</f>
        <v>"TRANS"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L255" s="161">
        <f>VLOOKUP(C255,SOURCE!S$4:Y$9999,2,0)</f>
        <v>0</v>
      </c>
      <c r="Q255" s="136" t="str">
        <f>VLOOKUP(I255,SOURCE!B:M,5,0)</f>
        <v>"SIG"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L256" s="161">
        <f>VLOOKUP(C256,SOURCE!S$4:Y$9999,2,0)</f>
        <v>0</v>
      </c>
      <c r="Q256" s="136" t="str">
        <f>VLOOKUP(I256,SOURCE!B:M,5,0)</f>
        <v>"UNIT"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L257" s="161">
        <f>VLOOKUP(C257,SOURCE!S$4:Y$9999,2,0)</f>
        <v>0</v>
      </c>
      <c r="Q257" s="136" t="str">
        <f>VLOOKUP(I257,SOURCE!B:M,5,0)</f>
        <v>"eRPN?"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L258" s="161">
        <f>VLOOKUP(C258,SOURCE!S$4:Y$9999,2,0)</f>
        <v>0</v>
      </c>
      <c r="Q258" s="136" t="str">
        <f>VLOOKUP(I258,SOURCE!B:M,5,0)</f>
        <v>STD_case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"1739"</v>
      </c>
      <c r="E259" s="136" t="str">
        <f>CHAR(34)&amp;VLOOKUP(C259,SOURCE!S$4:Y$9999,6,0)&amp;CHAR(34)</f>
        <v>"OP_A"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(strcompare(commandnumber,"OP_A" )) {strcpy(commandnumber, "1739");} else</v>
      </c>
      <c r="H259" t="b">
        <f>ISNA(VLOOKUP(J259,J260:J$500,1,0))</f>
        <v>1</v>
      </c>
      <c r="I259" s="137">
        <f>VLOOKUP(C259,SOURCE!S$4:Y$9999,7,0)</f>
        <v>1739</v>
      </c>
      <c r="J259" s="138" t="str">
        <f>VLOOKUP(C259,SOURCE!S$4:Y$9999,6,0)</f>
        <v>OP_A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a</v>
      </c>
      <c r="L259" s="161" t="str">
        <f>VLOOKUP(C259,SOURCE!S$4:Y$9999,2,0)</f>
        <v>Elec</v>
      </c>
      <c r="Q259" s="136" t="str">
        <f>VLOOKUP(I259,SOURCE!B:M,5,0)</f>
        <v>"a"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"1740"</v>
      </c>
      <c r="E260" s="136" t="str">
        <f>CHAR(34)&amp;VLOOKUP(C260,SOURCE!S$4:Y$9999,6,0)&amp;CHAR(34)</f>
        <v>"OP_A^2"</v>
      </c>
      <c r="F260" s="131" t="str">
        <f t="shared" si="8"/>
        <v xml:space="preserve">                      if (strcompare(commandnumber,"OP_A^2" )) {strcpy(commandnumber, "1740");} else</v>
      </c>
      <c r="H260" t="b">
        <f>ISNA(VLOOKUP(J260,J261:J$500,1,0))</f>
        <v>1</v>
      </c>
      <c r="I260" s="137">
        <f>VLOOKUP(C260,SOURCE!S$4:Y$9999,7,0)</f>
        <v>1740</v>
      </c>
      <c r="J260" s="138" t="str">
        <f>VLOOKUP(C260,SOURCE!S$4:Y$9999,6,0)</f>
        <v>OP_A^2</v>
      </c>
      <c r="K260" s="139" t="str">
        <f t="shared" si="9"/>
        <v>a^2</v>
      </c>
      <c r="L260" s="161" t="str">
        <f>VLOOKUP(C260,SOURCE!S$4:Y$9999,2,0)</f>
        <v>Elec</v>
      </c>
      <c r="Q260" s="136" t="str">
        <f>VLOOKUP(I260,SOURCE!B:M,5,0)</f>
        <v>"a" STD_SUP_2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"1741"</v>
      </c>
      <c r="E261" s="136" t="str">
        <f>CHAR(34)&amp;VLOOKUP(C261,SOURCE!S$4:Y$9999,6,0)&amp;CHAR(34)</f>
        <v>"OP_J"</v>
      </c>
      <c r="F261" s="131" t="str">
        <f t="shared" si="8"/>
        <v xml:space="preserve">                      if (strcompare(commandnumber,"OP_J" )) {strcpy(commandnumber, "1741");} else</v>
      </c>
      <c r="H261" t="b">
        <f>ISNA(VLOOKUP(J261,J262:J$500,1,0))</f>
        <v>1</v>
      </c>
      <c r="I261" s="137">
        <f>VLOOKUP(C261,SOURCE!S$4:Y$9999,7,0)</f>
        <v>1741</v>
      </c>
      <c r="J261" s="138" t="str">
        <f>VLOOKUP(C261,SOURCE!S$4:Y$9999,6,0)</f>
        <v>OP_J</v>
      </c>
      <c r="K261" s="139" t="str">
        <f t="shared" si="9"/>
        <v>j</v>
      </c>
      <c r="L261" s="161" t="str">
        <f>VLOOKUP(C261,SOURCE!S$4:Y$9999,2,0)</f>
        <v>Elec</v>
      </c>
      <c r="Q261" s="136" t="str">
        <f>VLOOKUP(I261,SOURCE!B:M,5,0)</f>
        <v>"j"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"1750"</v>
      </c>
      <c r="E262" s="136" t="str">
        <f>CHAR(34)&amp;VLOOKUP(C262,SOURCE!S$4:Y$9999,6,0)&amp;CHAR(34)</f>
        <v>"D&gt;Y"</v>
      </c>
      <c r="F262" s="131" t="str">
        <f t="shared" si="8"/>
        <v xml:space="preserve">                      if (strcompare(commandnumber,"D&gt;Y" )) {strcpy(commandnumber, "1750");} else</v>
      </c>
      <c r="H262" t="b">
        <f>ISNA(VLOOKUP(J262,J263:J$500,1,0))</f>
        <v>1</v>
      </c>
      <c r="I262" s="137">
        <f>VLOOKUP(C262,SOURCE!S$4:Y$9999,7,0)</f>
        <v>1750</v>
      </c>
      <c r="J262" s="138" t="str">
        <f>VLOOKUP(C262,SOURCE!S$4:Y$9999,6,0)</f>
        <v>D&gt;Y</v>
      </c>
      <c r="K262" s="139" t="str">
        <f t="shared" si="9"/>
        <v>Y&gt;DELTA</v>
      </c>
      <c r="L262" s="161" t="str">
        <f>VLOOKUP(C262,SOURCE!S$4:Y$9999,2,0)</f>
        <v>Elec</v>
      </c>
      <c r="Q262" s="136" t="str">
        <f>VLOOKUP(I262,SOURCE!B:M,5,0)</f>
        <v>"Y" STD_SPACE_3_PER_EM STD_RIGHT_ARROW STD_SPACE_3_PER_EM STD_DELTA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"1751"</v>
      </c>
      <c r="E263" s="136" t="str">
        <f>CHAR(34)&amp;VLOOKUP(C263,SOURCE!S$4:Y$9999,6,0)&amp;CHAR(34)</f>
        <v>"Y&gt;D"</v>
      </c>
      <c r="F263" s="131" t="str">
        <f t="shared" si="8"/>
        <v xml:space="preserve">                      if (strcompare(commandnumber,"Y&gt;D" )) {strcpy(commandnumber, "1751");} else</v>
      </c>
      <c r="H263" t="b">
        <f>ISNA(VLOOKUP(J263,J264:J$500,1,0))</f>
        <v>1</v>
      </c>
      <c r="I263" s="137">
        <f>VLOOKUP(C263,SOURCE!S$4:Y$9999,7,0)</f>
        <v>1751</v>
      </c>
      <c r="J263" s="138" t="str">
        <f>VLOOKUP(C263,SOURCE!S$4:Y$9999,6,0)</f>
        <v>Y&gt;D</v>
      </c>
      <c r="K263" s="139" t="str">
        <f t="shared" si="9"/>
        <v>DELTA&gt;Y</v>
      </c>
      <c r="L263" s="161" t="str">
        <f>VLOOKUP(C263,SOURCE!S$4:Y$9999,2,0)</f>
        <v>Elec</v>
      </c>
      <c r="Q263" s="136" t="str">
        <f>VLOOKUP(I263,SOURCE!B:M,5,0)</f>
        <v>STD_DELTA STD_SPACE_3_PER_EM STD_RIGHT_ARROW STD_SPACE_3_PER_EM "Y"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"1752"</v>
      </c>
      <c r="E264" s="136" t="str">
        <f>CHAR(34)&amp;VLOOKUP(C264,SOURCE!S$4:Y$9999,6,0)&amp;CHAR(34)</f>
        <v>"ATOSYM"</v>
      </c>
      <c r="F264" s="131" t="str">
        <f t="shared" si="8"/>
        <v xml:space="preserve">                      if (strcompare(commandnumber,"ATOSYM" )) {strcpy(commandnumber, "1752");} else</v>
      </c>
      <c r="H264" t="b">
        <f>ISNA(VLOOKUP(J264,J265:J$500,1,0))</f>
        <v>1</v>
      </c>
      <c r="I264" s="137">
        <f>VLOOKUP(C264,SOURCE!S$4:Y$9999,7,0)</f>
        <v>1752</v>
      </c>
      <c r="J264" s="138" t="str">
        <f>VLOOKUP(C264,SOURCE!S$4:Y$9999,6,0)</f>
        <v>ATOSYM</v>
      </c>
      <c r="K264" s="139" t="str">
        <f t="shared" si="9"/>
        <v>&gt;012</v>
      </c>
      <c r="L264" s="161" t="str">
        <f>VLOOKUP(C264,SOURCE!S$4:Y$9999,2,0)</f>
        <v>Elec</v>
      </c>
      <c r="Q264" s="136" t="str">
        <f>VLOOKUP(I264,SOURCE!B:M,5,0)</f>
        <v>STD_RIGHT_ARROW STD_SPACE_3_PER_EM "012"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"1753"</v>
      </c>
      <c r="E265" s="136" t="str">
        <f>CHAR(34)&amp;VLOOKUP(C265,SOURCE!S$4:Y$9999,6,0)&amp;CHAR(34)</f>
        <v>"SYMTOA"</v>
      </c>
      <c r="F265" s="131" t="str">
        <f t="shared" si="8"/>
        <v xml:space="preserve">                      if (strcompare(commandnumber,"SYMTOA" )) {strcpy(commandnumber, "1753");} else</v>
      </c>
      <c r="H265" t="b">
        <f>ISNA(VLOOKUP(J265,J266:J$500,1,0))</f>
        <v>1</v>
      </c>
      <c r="I265" s="137">
        <f>VLOOKUP(C265,SOURCE!S$4:Y$9999,7,0)</f>
        <v>1753</v>
      </c>
      <c r="J265" s="138" t="str">
        <f>VLOOKUP(C265,SOURCE!S$4:Y$9999,6,0)</f>
        <v>SYMTOA</v>
      </c>
      <c r="K265" s="139" t="str">
        <f t="shared" si="9"/>
        <v>&gt;abc</v>
      </c>
      <c r="L265" s="161" t="str">
        <f>VLOOKUP(C265,SOURCE!S$4:Y$9999,2,0)</f>
        <v>Elec</v>
      </c>
      <c r="Q265" s="136" t="str">
        <f>VLOOKUP(I265,SOURCE!B:M,5,0)</f>
        <v>STD_RIGHT_ARROW STD_SPACE_3_PER_EM "abc"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"1755"</v>
      </c>
      <c r="E266" s="136" t="str">
        <f>CHAR(34)&amp;VLOOKUP(C266,SOURCE!S$4:Y$9999,6,0)&amp;CHAR(34)</f>
        <v>"E^THETAJ"</v>
      </c>
      <c r="F266" s="131" t="str">
        <f t="shared" si="8"/>
        <v xml:space="preserve">                      if (strcompare(commandnumber,"E^THETAJ" )) {strcpy(commandnumber, "1755");} else</v>
      </c>
      <c r="H266" t="b">
        <f>ISNA(VLOOKUP(J266,J267:J$500,1,0))</f>
        <v>1</v>
      </c>
      <c r="I266" s="137">
        <f>VLOOKUP(C266,SOURCE!S$4:Y$9999,7,0)</f>
        <v>1755</v>
      </c>
      <c r="J266" s="138" t="str">
        <f>VLOOKUP(C266,SOURCE!S$4:Y$9999,6,0)</f>
        <v>E^THETAJ</v>
      </c>
      <c r="K266" s="139" t="str">
        <f t="shared" si="9"/>
        <v>e^THETAj</v>
      </c>
      <c r="L266" s="161" t="str">
        <f>VLOOKUP(C266,SOURCE!S$4:Y$9999,2,0)</f>
        <v>Elec</v>
      </c>
      <c r="Q266" s="136" t="str">
        <f>VLOOKUP(I266,SOURCE!B:M,5,0)</f>
        <v>"e^" STD_THETA "j"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"1756"</v>
      </c>
      <c r="E267" s="136" t="str">
        <f>CHAR(34)&amp;VLOOKUP(C267,SOURCE!S$4:Y$9999,6,0)&amp;CHAR(34)</f>
        <v>"STO3Z"</v>
      </c>
      <c r="F267" s="131" t="str">
        <f t="shared" si="8"/>
        <v xml:space="preserve">                      if (strcompare(commandnumber,"STO3Z" )) {strcpy(commandnumber, "1756");} else</v>
      </c>
      <c r="H267" t="b">
        <f>ISNA(VLOOKUP(J267,J268:J$500,1,0))</f>
        <v>1</v>
      </c>
      <c r="I267" s="137">
        <f>VLOOKUP(C267,SOURCE!S$4:Y$9999,7,0)</f>
        <v>1756</v>
      </c>
      <c r="J267" s="138" t="str">
        <f>VLOOKUP(C267,SOURCE!S$4:Y$9999,6,0)</f>
        <v>STO3Z</v>
      </c>
      <c r="K267" s="139" t="str">
        <f t="shared" si="9"/>
        <v>STO3Z</v>
      </c>
      <c r="L267" s="161" t="str">
        <f>VLOOKUP(C267,SOURCE!S$4:Y$9999,2,0)</f>
        <v>Elec</v>
      </c>
      <c r="Q267" s="136" t="str">
        <f>VLOOKUP(I267,SOURCE!B:M,5,0)</f>
        <v>"STO" STD_SPACE_3_PER_EM "3Z"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"1757"</v>
      </c>
      <c r="E268" s="136" t="str">
        <f>CHAR(34)&amp;VLOOKUP(C268,SOURCE!S$4:Y$9999,6,0)&amp;CHAR(34)</f>
        <v>"RCL3Z"</v>
      </c>
      <c r="F268" s="131" t="str">
        <f t="shared" si="8"/>
        <v xml:space="preserve">                      if (strcompare(commandnumber,"RCL3Z" )) {strcpy(commandnumber, "1757");} else</v>
      </c>
      <c r="H268" t="b">
        <f>ISNA(VLOOKUP(J268,J269:J$500,1,0))</f>
        <v>1</v>
      </c>
      <c r="I268" s="137">
        <f>VLOOKUP(C268,SOURCE!S$4:Y$9999,7,0)</f>
        <v>1757</v>
      </c>
      <c r="J268" s="138" t="str">
        <f>VLOOKUP(C268,SOURCE!S$4:Y$9999,6,0)</f>
        <v>RCL3Z</v>
      </c>
      <c r="K268" s="139" t="str">
        <f t="shared" si="9"/>
        <v>RCL3Z</v>
      </c>
      <c r="L268" s="161" t="str">
        <f>VLOOKUP(C268,SOURCE!S$4:Y$9999,2,0)</f>
        <v>Elec</v>
      </c>
      <c r="Q268" s="136" t="str">
        <f>VLOOKUP(I268,SOURCE!B:M,5,0)</f>
        <v>"RCL" STD_SPACE_3_PER_EM "3Z"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"1758"</v>
      </c>
      <c r="E269" s="136" t="str">
        <f>CHAR(34)&amp;VLOOKUP(C269,SOURCE!S$4:Y$9999,6,0)&amp;CHAR(34)</f>
        <v>"STO3V"</v>
      </c>
      <c r="F269" s="131" t="str">
        <f t="shared" si="8"/>
        <v xml:space="preserve">                      if (strcompare(commandnumber,"STO3V" )) {strcpy(commandnumber, "1758");} else</v>
      </c>
      <c r="H269" t="b">
        <f>ISNA(VLOOKUP(J269,J270:J$500,1,0))</f>
        <v>1</v>
      </c>
      <c r="I269" s="137">
        <f>VLOOKUP(C269,SOURCE!S$4:Y$9999,7,0)</f>
        <v>1758</v>
      </c>
      <c r="J269" s="138" t="str">
        <f>VLOOKUP(C269,SOURCE!S$4:Y$9999,6,0)</f>
        <v>STO3V</v>
      </c>
      <c r="K269" s="139" t="str">
        <f t="shared" si="9"/>
        <v>STO3V</v>
      </c>
      <c r="L269" s="161" t="str">
        <f>VLOOKUP(C269,SOURCE!S$4:Y$9999,2,0)</f>
        <v>Elec</v>
      </c>
      <c r="Q269" s="136" t="str">
        <f>VLOOKUP(I269,SOURCE!B:M,5,0)</f>
        <v>"STO" STD_SPACE_3_PER_EM "3V"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"1759"</v>
      </c>
      <c r="E270" s="136" t="str">
        <f>CHAR(34)&amp;VLOOKUP(C270,SOURCE!S$4:Y$9999,6,0)&amp;CHAR(34)</f>
        <v>"RCL3V"</v>
      </c>
      <c r="F270" s="131" t="str">
        <f t="shared" si="8"/>
        <v xml:space="preserve">                      if (strcompare(commandnumber,"RCL3V" )) {strcpy(commandnumber, "1759");} else</v>
      </c>
      <c r="H270" t="b">
        <f>ISNA(VLOOKUP(J270,J271:J$500,1,0))</f>
        <v>1</v>
      </c>
      <c r="I270" s="137">
        <f>VLOOKUP(C270,SOURCE!S$4:Y$9999,7,0)</f>
        <v>1759</v>
      </c>
      <c r="J270" s="138" t="str">
        <f>VLOOKUP(C270,SOURCE!S$4:Y$9999,6,0)</f>
        <v>RCL3V</v>
      </c>
      <c r="K270" s="139" t="str">
        <f t="shared" si="9"/>
        <v>RCL3V</v>
      </c>
      <c r="L270" s="161" t="str">
        <f>VLOOKUP(C270,SOURCE!S$4:Y$9999,2,0)</f>
        <v>Elec</v>
      </c>
      <c r="Q270" s="136" t="str">
        <f>VLOOKUP(I270,SOURCE!B:M,5,0)</f>
        <v>"RCL" STD_SPACE_3_PER_EM "3V"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"1760"</v>
      </c>
      <c r="E271" s="136" t="str">
        <f>CHAR(34)&amp;VLOOKUP(C271,SOURCE!S$4:Y$9999,6,0)&amp;CHAR(34)</f>
        <v>"STO3I"</v>
      </c>
      <c r="F271" s="131" t="str">
        <f t="shared" si="8"/>
        <v xml:space="preserve">                      if (strcompare(commandnumber,"STO3I" )) {strcpy(commandnumber, "1760");} else</v>
      </c>
      <c r="H271" t="b">
        <f>ISNA(VLOOKUP(J271,J272:J$500,1,0))</f>
        <v>1</v>
      </c>
      <c r="I271" s="137">
        <f>VLOOKUP(C271,SOURCE!S$4:Y$9999,7,0)</f>
        <v>1760</v>
      </c>
      <c r="J271" s="138" t="str">
        <f>VLOOKUP(C271,SOURCE!S$4:Y$9999,6,0)</f>
        <v>STO3I</v>
      </c>
      <c r="K271" s="139" t="str">
        <f t="shared" si="9"/>
        <v>STO3I</v>
      </c>
      <c r="L271" s="161" t="str">
        <f>VLOOKUP(C271,SOURCE!S$4:Y$9999,2,0)</f>
        <v>Elec</v>
      </c>
      <c r="Q271" s="136" t="str">
        <f>VLOOKUP(I271,SOURCE!B:M,5,0)</f>
        <v>"STO" STD_SPACE_3_PER_EM "3I"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"1761"</v>
      </c>
      <c r="E272" s="136" t="str">
        <f>CHAR(34)&amp;VLOOKUP(C272,SOURCE!S$4:Y$9999,6,0)&amp;CHAR(34)</f>
        <v>"RCL3I"</v>
      </c>
      <c r="F272" s="131" t="str">
        <f t="shared" si="8"/>
        <v xml:space="preserve">                      if (strcompare(commandnumber,"RCL3I" )) {strcpy(commandnumber, "1761");} else</v>
      </c>
      <c r="H272" t="b">
        <f>ISNA(VLOOKUP(J272,J273:J$500,1,0))</f>
        <v>1</v>
      </c>
      <c r="I272" s="137">
        <f>VLOOKUP(C272,SOURCE!S$4:Y$9999,7,0)</f>
        <v>1761</v>
      </c>
      <c r="J272" s="138" t="str">
        <f>VLOOKUP(C272,SOURCE!S$4:Y$9999,6,0)</f>
        <v>RCL3I</v>
      </c>
      <c r="K272" s="139" t="str">
        <f t="shared" si="9"/>
        <v>RCL3I</v>
      </c>
      <c r="L272" s="161" t="str">
        <f>VLOOKUP(C272,SOURCE!S$4:Y$9999,2,0)</f>
        <v>Elec</v>
      </c>
      <c r="Q272" s="136" t="str">
        <f>VLOOKUP(I272,SOURCE!B:M,5,0)</f>
        <v>"RCL" STD_SPACE_3_PER_EM "3I"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"1762"</v>
      </c>
      <c r="E273" s="136" t="str">
        <f>CHAR(34)&amp;VLOOKUP(C273,SOURCE!S$4:Y$9999,6,0)&amp;CHAR(34)</f>
        <v>"3V/3I"</v>
      </c>
      <c r="F273" s="131" t="str">
        <f t="shared" si="8"/>
        <v xml:space="preserve">                      if (strcompare(commandnumber,"3V/3I" )) {strcpy(commandnumber, "1762");} else</v>
      </c>
      <c r="H273" t="b">
        <f>ISNA(VLOOKUP(J273,J274:J$500,1,0))</f>
        <v>1</v>
      </c>
      <c r="I273" s="137">
        <f>VLOOKUP(C273,SOURCE!S$4:Y$9999,7,0)</f>
        <v>1762</v>
      </c>
      <c r="J273" s="138" t="str">
        <f>VLOOKUP(C273,SOURCE!S$4:Y$9999,6,0)</f>
        <v>3V/3I</v>
      </c>
      <c r="K273" s="139" t="str">
        <f t="shared" si="9"/>
        <v>V/I</v>
      </c>
      <c r="L273" s="161" t="str">
        <f>VLOOKUP(C273,SOURCE!S$4:Y$9999,2,0)</f>
        <v>Elec</v>
      </c>
      <c r="Q273" s="136" t="str">
        <f>VLOOKUP(I273,SOURCE!B:M,5,0)</f>
        <v>"V" STD_DIVIDE "I"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"1763"</v>
      </c>
      <c r="E274" s="136" t="str">
        <f>CHAR(34)&amp;VLOOKUP(C274,SOURCE!S$4:Y$9999,6,0)&amp;CHAR(34)</f>
        <v>"3Ix3Z"</v>
      </c>
      <c r="F274" s="131" t="str">
        <f t="shared" si="8"/>
        <v xml:space="preserve">                      if (strcompare(commandnumber,"3Ix3Z" )) {strcpy(commandnumber, "1763");} else</v>
      </c>
      <c r="H274" t="b">
        <f>ISNA(VLOOKUP(J274,J275:J$500,1,0))</f>
        <v>1</v>
      </c>
      <c r="I274" s="137">
        <f>VLOOKUP(C274,SOURCE!S$4:Y$9999,7,0)</f>
        <v>1763</v>
      </c>
      <c r="J274" s="138" t="str">
        <f>VLOOKUP(C274,SOURCE!S$4:Y$9999,6,0)</f>
        <v>3Ix3Z</v>
      </c>
      <c r="K274" s="139" t="str">
        <f t="shared" si="9"/>
        <v>ICROSSZ</v>
      </c>
      <c r="L274" s="161" t="str">
        <f>VLOOKUP(C274,SOURCE!S$4:Y$9999,2,0)</f>
        <v>Elec</v>
      </c>
      <c r="Q274" s="136" t="str">
        <f>VLOOKUP(I274,SOURCE!B:M,5,0)</f>
        <v>"I" STD_CROSS "Z"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"1764"</v>
      </c>
      <c r="E275" s="136" t="str">
        <f>CHAR(34)&amp;VLOOKUP(C275,SOURCE!S$4:Y$9999,6,0)&amp;CHAR(34)</f>
        <v>"3V/3Z"</v>
      </c>
      <c r="F275" s="131" t="str">
        <f t="shared" si="8"/>
        <v xml:space="preserve">                      if (strcompare(commandnumber,"3V/3Z" )) {strcpy(commandnumber, "1764");} else</v>
      </c>
      <c r="H275" t="b">
        <f>ISNA(VLOOKUP(J275,J276:J$500,1,0))</f>
        <v>1</v>
      </c>
      <c r="I275" s="137">
        <f>VLOOKUP(C275,SOURCE!S$4:Y$9999,7,0)</f>
        <v>1764</v>
      </c>
      <c r="J275" s="138" t="str">
        <f>VLOOKUP(C275,SOURCE!S$4:Y$9999,6,0)</f>
        <v>3V/3Z</v>
      </c>
      <c r="K275" s="139" t="str">
        <f t="shared" si="9"/>
        <v>V/Z</v>
      </c>
      <c r="L275" s="161" t="str">
        <f>VLOOKUP(C275,SOURCE!S$4:Y$9999,2,0)</f>
        <v>Elec</v>
      </c>
      <c r="Q275" s="136" t="str">
        <f>VLOOKUP(I275,SOURCE!B:M,5,0)</f>
        <v>"V" STD_DIVIDE "Z"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"1765"</v>
      </c>
      <c r="E276" s="136" t="str">
        <f>CHAR(34)&amp;VLOOKUP(C276,SOURCE!S$4:Y$9999,6,0)&amp;CHAR(34)</f>
        <v>"X&gt;BAL"</v>
      </c>
      <c r="F276" s="131" t="str">
        <f t="shared" si="8"/>
        <v xml:space="preserve">                      if (strcompare(commandnumber,"X&gt;BAL" )) {strcpy(commandnumber, "1765");} else</v>
      </c>
      <c r="H276" t="b">
        <f>ISNA(VLOOKUP(J276,J277:J$500,1,0))</f>
        <v>1</v>
      </c>
      <c r="I276" s="137">
        <f>VLOOKUP(C276,SOURCE!S$4:Y$9999,7,0)</f>
        <v>1765</v>
      </c>
      <c r="J276" s="138" t="str">
        <f>VLOOKUP(C276,SOURCE!S$4:Y$9999,6,0)</f>
        <v>X&gt;BAL</v>
      </c>
      <c r="K276" s="139" t="str">
        <f t="shared" si="9"/>
        <v>X&gt;BAL</v>
      </c>
      <c r="L276" s="161" t="str">
        <f>VLOOKUP(C276,SOURCE!S$4:Y$9999,2,0)</f>
        <v>Elec</v>
      </c>
      <c r="Q276" s="136" t="str">
        <f>VLOOKUP(I276,SOURCE!B:M,5,0)</f>
        <v>"X" STD_SPACE_3_PER_EM STD_RIGHT_ARROW STD_SPACE_3_PER_EM "BAL"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"1766"</v>
      </c>
      <c r="E277" s="136" t="str">
        <f>CHAR(34)&amp;VLOOKUP(C277,SOURCE!S$4:Y$9999,6,0)&amp;CHAR(34)</f>
        <v>"COMPLEX"</v>
      </c>
      <c r="F277" s="131" t="str">
        <f t="shared" si="8"/>
        <v xml:space="preserve">                      if (strcompare(commandnumber,"COMPLEX" )) {strcpy(commandnumber, "1766");} else</v>
      </c>
      <c r="H277" t="b">
        <f>ISNA(VLOOKUP(J277,J278:J$500,1,0))</f>
        <v>1</v>
      </c>
      <c r="I277" s="137">
        <f>VLOOKUP(C277,SOURCE!S$4:Y$9999,7,0)</f>
        <v>1766</v>
      </c>
      <c r="J277" s="138" t="str">
        <f>VLOOKUP(C277,SOURCE!S$4:Y$9999,6,0)</f>
        <v>COMPLEX</v>
      </c>
      <c r="K277" s="139" t="str">
        <f t="shared" si="9"/>
        <v>COMPLEX</v>
      </c>
      <c r="L277" s="161" t="str">
        <f>VLOOKUP(C277,SOURCE!S$4:Y$9999,2,0)</f>
        <v>Complex</v>
      </c>
      <c r="Q277" s="136" t="str">
        <f>VLOOKUP(I277,SOURCE!B:M,5,0)</f>
        <v>"COMPLEX"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"1768"</v>
      </c>
      <c r="E278" s="136" t="str">
        <f>CHAR(34)&amp;VLOOKUP(C278,SOURCE!S$4:Y$9999,6,0)&amp;CHAR(34)</f>
        <v>"CONVUP"</v>
      </c>
      <c r="F278" s="131" t="str">
        <f t="shared" si="8"/>
        <v xml:space="preserve">                      if (strcompare(commandnumber,"CONVUP" )) {strcpy(commandnumber, "1768");} else</v>
      </c>
      <c r="H278" t="b">
        <f>ISNA(VLOOKUP(J278,J279:J$500,1,0))</f>
        <v>1</v>
      </c>
      <c r="I278" s="137">
        <f>VLOOKUP(C278,SOURCE!S$4:Y$9999,7,0)</f>
        <v>1768</v>
      </c>
      <c r="J278" s="138" t="str">
        <f>VLOOKUP(C278,SOURCE!S$4:Y$9999,6,0)</f>
        <v>CONVUP</v>
      </c>
      <c r="K278" s="139" t="str">
        <f t="shared" si="9"/>
        <v>&gt;&gt;LI</v>
      </c>
      <c r="L278" s="161" t="str">
        <f>VLOOKUP(C278,SOURCE!S$4:Y$9999,2,0)</f>
        <v>Integer</v>
      </c>
      <c r="Q278" s="136" t="str">
        <f>VLOOKUP(I278,SOURCE!B:M,5,0)</f>
        <v>STD_RIGHT_ARROW STD_RIGHT_ARROW "LI"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"1769"</v>
      </c>
      <c r="E279" s="136" t="str">
        <f>CHAR(34)&amp;VLOOKUP(C279,SOURCE!S$4:Y$9999,6,0)&amp;CHAR(34)</f>
        <v>"CONVDN"</v>
      </c>
      <c r="F279" s="131" t="str">
        <f t="shared" si="8"/>
        <v xml:space="preserve">                      if (strcompare(commandnumber,"CONVDN" )) {strcpy(commandnumber, "1769");} else</v>
      </c>
      <c r="H279" t="b">
        <f>ISNA(VLOOKUP(J279,J280:J$500,1,0))</f>
        <v>1</v>
      </c>
      <c r="I279" s="137">
        <f>VLOOKUP(C279,SOURCE!S$4:Y$9999,7,0)</f>
        <v>1769</v>
      </c>
      <c r="J279" s="138" t="str">
        <f>VLOOKUP(C279,SOURCE!S$4:Y$9999,6,0)</f>
        <v>CONVDN</v>
      </c>
      <c r="K279" s="139" t="str">
        <f t="shared" si="9"/>
        <v>SI&lt;&lt;</v>
      </c>
      <c r="L279" s="161" t="str">
        <f>VLOOKUP(C279,SOURCE!S$4:Y$9999,2,0)</f>
        <v>Integer</v>
      </c>
      <c r="Q279" s="136" t="str">
        <f>VLOOKUP(I279,SOURCE!B:M,5,0)</f>
        <v>"SI" STD_LEFT_ARROW STD_LEFT_ARROW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"1925"</v>
      </c>
      <c r="E280" s="136" t="str">
        <f>CHAR(34)&amp;VLOOKUP(C280,SOURCE!S$4:Y$9999,6,0)&amp;CHAR(34)</f>
        <v>"&gt;LI&lt;&gt;SI"</v>
      </c>
      <c r="F280" s="131" t="str">
        <f t="shared" si="8"/>
        <v xml:space="preserve">                      if (strcompare(commandnumber,"&gt;LI&lt;&gt;SI" )) {strcpy(commandnumber, "1925");} else</v>
      </c>
      <c r="H280" t="b">
        <f>ISNA(VLOOKUP(J280,J281:J$500,1,0))</f>
        <v>1</v>
      </c>
      <c r="I280" s="137">
        <f>VLOOKUP(C280,SOURCE!S$4:Y$9999,7,0)</f>
        <v>1925</v>
      </c>
      <c r="J280" s="138" t="str">
        <f>VLOOKUP(C280,SOURCE!S$4:Y$9999,6,0)</f>
        <v>&gt;LI&lt;&gt;SI</v>
      </c>
      <c r="K280" s="139" t="str">
        <f t="shared" si="9"/>
        <v>&gt;LI&lt;&gt;SI</v>
      </c>
      <c r="L280" s="161" t="str">
        <f>VLOOKUP(C280,SOURCE!S$4:Y$9999,2,0)</f>
        <v>Integer</v>
      </c>
      <c r="Q280" s="136" t="str">
        <f>VLOOKUP(I280,SOURCE!B:M,5,0)</f>
        <v>STD_RIGHT_ARROW "LI" STD_LEFT_RIGHT_ARROWS "SI"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"1926"</v>
      </c>
      <c r="E281" s="136" t="str">
        <f>CHAR(34)&amp;VLOOKUP(C281,SOURCE!S$4:Y$9999,6,0)&amp;CHAR(34)</f>
        <v>".MS"</v>
      </c>
      <c r="F281" s="131" t="str">
        <f t="shared" si="8"/>
        <v xml:space="preserve">                      if (strcompare(commandnumber,".MS" )) {strcpy(commandnumber, "1926");} else</v>
      </c>
      <c r="H281" t="b">
        <f>ISNA(VLOOKUP(J281,J282:J$500,1,0))</f>
        <v>1</v>
      </c>
      <c r="I281" s="137">
        <f>VLOOKUP(C281,SOURCE!S$4:Y$9999,7,0)</f>
        <v>1926</v>
      </c>
      <c r="J281" s="138" t="str">
        <f>VLOOKUP(C281,SOURCE!S$4:Y$9999,6,0)</f>
        <v>.MS</v>
      </c>
      <c r="K281" s="139" t="str">
        <f t="shared" si="9"/>
        <v>.ms</v>
      </c>
      <c r="L281" s="161" t="str">
        <f>VLOOKUP(C281,SOURCE!S$4:Y$9999,2,0)</f>
        <v>Trig</v>
      </c>
      <c r="Q281" s="136" t="str">
        <f>VLOOKUP(I281,SOURCE!B:M,5,0)</f>
        <v>".ms"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"1955"</v>
      </c>
      <c r="E282" s="136" t="str">
        <f>CHAR(34)&amp;VLOOKUP(C282,SOURCE!S$4:Y$9999,6,0)&amp;CHAR(34)</f>
        <v>"&gt;POLAR"</v>
      </c>
      <c r="F282" s="131" t="str">
        <f t="shared" si="8"/>
        <v xml:space="preserve">                      if (strcompare(commandnumber,"&gt;POLAR" )) {strcpy(commandnumber, "1955");} else</v>
      </c>
      <c r="H282" t="b">
        <f>ISNA(VLOOKUP(J282,J283:J$500,1,0))</f>
        <v>1</v>
      </c>
      <c r="I282" s="137">
        <f>VLOOKUP(C282,SOURCE!S$4:Y$9999,7,0)</f>
        <v>1955</v>
      </c>
      <c r="J282" s="138" t="str">
        <f>VLOOKUP(C282,SOURCE!S$4:Y$9999,6,0)</f>
        <v>&gt;POLAR</v>
      </c>
      <c r="K282" s="139" t="str">
        <f t="shared" si="9"/>
        <v>&gt;P</v>
      </c>
      <c r="L282" s="161" t="str">
        <f>VLOOKUP(C282,SOURCE!S$4:Y$9999,2,0)</f>
        <v>Complex</v>
      </c>
      <c r="Q282" s="136" t="str">
        <f>VLOOKUP(I282,SOURCE!B:M,5,0)</f>
        <v>STD_RIGHT_ARROW "P"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"1956"</v>
      </c>
      <c r="E283" s="136" t="str">
        <f>CHAR(34)&amp;VLOOKUP(C283,SOURCE!S$4:Y$9999,6,0)&amp;CHAR(34)</f>
        <v>"&gt;RECT"</v>
      </c>
      <c r="F283" s="131" t="str">
        <f t="shared" si="8"/>
        <v xml:space="preserve">                      if (strcompare(commandnumber,"&gt;RECT" )) {strcpy(commandnumber, "1956");} else</v>
      </c>
      <c r="H283" t="b">
        <f>ISNA(VLOOKUP(J283,J284:J$500,1,0))</f>
        <v>1</v>
      </c>
      <c r="I283" s="137">
        <f>VLOOKUP(C283,SOURCE!S$4:Y$9999,7,0)</f>
        <v>1956</v>
      </c>
      <c r="J283" s="138" t="str">
        <f>VLOOKUP(C283,SOURCE!S$4:Y$9999,6,0)</f>
        <v>&gt;RECT</v>
      </c>
      <c r="K283" s="139" t="str">
        <f t="shared" si="9"/>
        <v>&gt;R</v>
      </c>
      <c r="L283" s="161" t="str">
        <f>VLOOKUP(C283,SOURCE!S$4:Y$9999,2,0)</f>
        <v>Complex</v>
      </c>
      <c r="Q283" s="136" t="str">
        <f>VLOOKUP(I283,SOURCE!B:M,5,0)</f>
        <v>STD_RIGHT_ARROW "R"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"1960"</v>
      </c>
      <c r="E284" s="136" t="str">
        <f>CHAR(34)&amp;VLOOKUP(C284,SOURCE!S$4:Y$9999,6,0)&amp;CHAR(34)</f>
        <v>"CPXI"</v>
      </c>
      <c r="F284" s="131" t="str">
        <f t="shared" si="8"/>
        <v xml:space="preserve">                      if (strcompare(commandnumber,"CPXI" )) {strcpy(commandnumber, "1960");} else</v>
      </c>
      <c r="H284" t="b">
        <f>ISNA(VLOOKUP(J284,J285:J$500,1,0))</f>
        <v>1</v>
      </c>
      <c r="I284" s="137">
        <f>VLOOKUP(C284,SOURCE!S$4:Y$9999,7,0)</f>
        <v>1960</v>
      </c>
      <c r="J284" s="138" t="str">
        <f>VLOOKUP(C284,SOURCE!S$4:Y$9999,6,0)</f>
        <v>CPXI</v>
      </c>
      <c r="K284" s="139" t="str">
        <f t="shared" si="9"/>
        <v>CPXi</v>
      </c>
      <c r="L284" s="161" t="str">
        <f>VLOOKUP(C284,SOURCE!S$4:Y$9999,2,0)</f>
        <v>Complex</v>
      </c>
      <c r="Q284" s="136" t="str">
        <f>VLOOKUP(I284,SOURCE!B:M,5,0)</f>
        <v>"CPXi"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"1961"</v>
      </c>
      <c r="E285" s="136" t="str">
        <f>CHAR(34)&amp;VLOOKUP(C285,SOURCE!S$4:Y$9999,6,0)&amp;CHAR(34)</f>
        <v>"CPXJ"</v>
      </c>
      <c r="F285" s="131" t="str">
        <f t="shared" si="8"/>
        <v xml:space="preserve">                      if (strcompare(commandnumber,"CPXJ" )) {strcpy(commandnumber, "1961");} else</v>
      </c>
      <c r="H285" t="b">
        <f>ISNA(VLOOKUP(J285,J286:J$500,1,0))</f>
        <v>1</v>
      </c>
      <c r="I285" s="137">
        <f>VLOOKUP(C285,SOURCE!S$4:Y$9999,7,0)</f>
        <v>1961</v>
      </c>
      <c r="J285" s="138" t="str">
        <f>VLOOKUP(C285,SOURCE!S$4:Y$9999,6,0)</f>
        <v>CPXJ</v>
      </c>
      <c r="K285" s="139" t="str">
        <f t="shared" si="9"/>
        <v>CPXj</v>
      </c>
      <c r="L285" s="161" t="str">
        <f>VLOOKUP(C285,SOURCE!S$4:Y$9999,2,0)</f>
        <v>Complex</v>
      </c>
      <c r="Q285" s="136" t="str">
        <f>VLOOKUP(I285,SOURCE!B:M,5,0)</f>
        <v>"CPXj"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"1964"</v>
      </c>
      <c r="E286" s="136" t="str">
        <f>CHAR(34)&amp;VLOOKUP(C286,SOURCE!S$4:Y$9999,6,0)&amp;CHAR(34)</f>
        <v>"SSIZE4"</v>
      </c>
      <c r="F286" s="131" t="str">
        <f t="shared" si="8"/>
        <v xml:space="preserve">                      if (strcompare(commandnumber,"SSIZE4" )) {strcpy(commandnumber, "1964");} else</v>
      </c>
      <c r="H286" t="b">
        <f>ISNA(VLOOKUP(J286,J287:J$500,1,0))</f>
        <v>1</v>
      </c>
      <c r="I286" s="137">
        <f>VLOOKUP(C286,SOURCE!S$4:Y$9999,7,0)</f>
        <v>1964</v>
      </c>
      <c r="J286" s="138" t="str">
        <f>VLOOKUP(C286,SOURCE!S$4:Y$9999,6,0)</f>
        <v>SSIZE4</v>
      </c>
      <c r="K286" s="139" t="str">
        <f t="shared" si="9"/>
        <v>SSIZE4</v>
      </c>
      <c r="L286" s="161">
        <f>VLOOKUP(C286,SOURCE!S$4:Y$9999,2,0)</f>
        <v>0</v>
      </c>
      <c r="Q286" s="136" t="str">
        <f>VLOOKUP(I286,SOURCE!B:M,5,0)</f>
        <v>"SSIZE4"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"1968"</v>
      </c>
      <c r="E287" s="136" t="str">
        <f>CHAR(34)&amp;VLOOKUP(C287,SOURCE!S$4:Y$9999,6,0)&amp;CHAR(34)</f>
        <v>"SSIZE8"</v>
      </c>
      <c r="F287" s="131" t="str">
        <f t="shared" si="8"/>
        <v xml:space="preserve">                      if (strcompare(commandnumber,"SSIZE8" )) {strcpy(commandnumber, "1968");} else</v>
      </c>
      <c r="H287" t="b">
        <f>ISNA(VLOOKUP(J287,J288:J$500,1,0))</f>
        <v>1</v>
      </c>
      <c r="I287" s="137">
        <f>VLOOKUP(C287,SOURCE!S$4:Y$9999,7,0)</f>
        <v>1968</v>
      </c>
      <c r="J287" s="138" t="str">
        <f>VLOOKUP(C287,SOURCE!S$4:Y$9999,6,0)</f>
        <v>SSIZE8</v>
      </c>
      <c r="K287" s="139" t="str">
        <f t="shared" si="9"/>
        <v>SSIZE8</v>
      </c>
      <c r="L287" s="161">
        <f>VLOOKUP(C287,SOURCE!S$4:Y$9999,2,0)</f>
        <v>0</v>
      </c>
      <c r="Q287" s="136" t="str">
        <f>VLOOKUP(I287,SOURCE!B:M,5,0)</f>
        <v>"SSIZE8"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"1979"</v>
      </c>
      <c r="E288" s="136" t="str">
        <f>CHAR(34)&amp;VLOOKUP(C288,SOURCE!S$4:Y$9999,6,0)&amp;CHAR(34)</f>
        <v>"XEQM01"</v>
      </c>
      <c r="F288" s="131" t="str">
        <f t="shared" si="8"/>
        <v xml:space="preserve">                      if (strcompare(commandnumber,"XEQM01" ) &amp;&amp; exec) {strcpy(commandnumber, "1979");} else</v>
      </c>
      <c r="H288" t="b">
        <f>ISNA(VLOOKUP(J288,J289:J$500,1,0))</f>
        <v>1</v>
      </c>
      <c r="I288" s="137">
        <f>VLOOKUP(C288,SOURCE!S$4:Y$9999,7,0)</f>
        <v>1979</v>
      </c>
      <c r="J288" s="138" t="str">
        <f>VLOOKUP(C288,SOURCE!S$4:Y$9999,6,0)</f>
        <v>XEQM01</v>
      </c>
      <c r="K288" s="139" t="str">
        <f t="shared" si="9"/>
        <v>XEQM01</v>
      </c>
      <c r="L288" s="161">
        <f>VLOOKUP(C288,SOURCE!S$4:Y$9999,2,0)</f>
        <v>0</v>
      </c>
      <c r="Q288" s="136" t="str">
        <f>VLOOKUP(I288,SOURCE!B:M,5,0)</f>
        <v>"XEQM01"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"1980"</v>
      </c>
      <c r="E289" s="136" t="str">
        <f>CHAR(34)&amp;VLOOKUP(C289,SOURCE!S$4:Y$9999,6,0)&amp;CHAR(34)</f>
        <v>"XEQM02"</v>
      </c>
      <c r="F289" s="131" t="str">
        <f t="shared" si="8"/>
        <v xml:space="preserve">                      if (strcompare(commandnumber,"XEQM02" ) &amp;&amp; exec) {strcpy(commandnumber, "1980");} else</v>
      </c>
      <c r="H289" t="b">
        <f>ISNA(VLOOKUP(J289,J290:J$500,1,0))</f>
        <v>1</v>
      </c>
      <c r="I289" s="137">
        <f>VLOOKUP(C289,SOURCE!S$4:Y$9999,7,0)</f>
        <v>1980</v>
      </c>
      <c r="J289" s="138" t="str">
        <f>VLOOKUP(C289,SOURCE!S$4:Y$9999,6,0)</f>
        <v>XEQM02</v>
      </c>
      <c r="K289" s="139" t="str">
        <f t="shared" si="9"/>
        <v>XEQM02</v>
      </c>
      <c r="L289" s="161">
        <f>VLOOKUP(C289,SOURCE!S$4:Y$9999,2,0)</f>
        <v>0</v>
      </c>
      <c r="Q289" s="136" t="str">
        <f>VLOOKUP(I289,SOURCE!B:M,5,0)</f>
        <v>"XEQM02"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"1981"</v>
      </c>
      <c r="E290" s="136" t="str">
        <f>CHAR(34)&amp;VLOOKUP(C290,SOURCE!S$4:Y$9999,6,0)&amp;CHAR(34)</f>
        <v>"XEQM03"</v>
      </c>
      <c r="F290" s="131" t="str">
        <f t="shared" si="8"/>
        <v xml:space="preserve">                      if (strcompare(commandnumber,"XEQM03" ) &amp;&amp; exec) {strcpy(commandnumber, "1981");} else</v>
      </c>
      <c r="H290" t="b">
        <f>ISNA(VLOOKUP(J290,J291:J$500,1,0))</f>
        <v>1</v>
      </c>
      <c r="I290" s="137">
        <f>VLOOKUP(C290,SOURCE!S$4:Y$9999,7,0)</f>
        <v>1981</v>
      </c>
      <c r="J290" s="138" t="str">
        <f>VLOOKUP(C290,SOURCE!S$4:Y$9999,6,0)</f>
        <v>XEQM03</v>
      </c>
      <c r="K290" s="139" t="str">
        <f t="shared" si="9"/>
        <v>XEQM03</v>
      </c>
      <c r="L290" s="161">
        <f>VLOOKUP(C290,SOURCE!S$4:Y$9999,2,0)</f>
        <v>0</v>
      </c>
      <c r="Q290" s="136" t="str">
        <f>VLOOKUP(I290,SOURCE!B:M,5,0)</f>
        <v>"XEQM03"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"1982"</v>
      </c>
      <c r="E291" s="136" t="str">
        <f>CHAR(34)&amp;VLOOKUP(C291,SOURCE!S$4:Y$9999,6,0)&amp;CHAR(34)</f>
        <v>"XEQM04"</v>
      </c>
      <c r="F291" s="131" t="str">
        <f t="shared" si="8"/>
        <v xml:space="preserve">                      if (strcompare(commandnumber,"XEQM04" ) &amp;&amp; exec) {strcpy(commandnumber, "1982");} else</v>
      </c>
      <c r="H291" t="b">
        <f>ISNA(VLOOKUP(J291,J292:J$500,1,0))</f>
        <v>1</v>
      </c>
      <c r="I291" s="137">
        <f>VLOOKUP(C291,SOURCE!S$4:Y$9999,7,0)</f>
        <v>1982</v>
      </c>
      <c r="J291" s="138" t="str">
        <f>VLOOKUP(C291,SOURCE!S$4:Y$9999,6,0)</f>
        <v>XEQM04</v>
      </c>
      <c r="K291" s="139" t="str">
        <f t="shared" si="9"/>
        <v>XEQM04</v>
      </c>
      <c r="L291" s="161">
        <f>VLOOKUP(C291,SOURCE!S$4:Y$9999,2,0)</f>
        <v>0</v>
      </c>
      <c r="Q291" s="136" t="str">
        <f>VLOOKUP(I291,SOURCE!B:M,5,0)</f>
        <v>"XEQM04"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"1983"</v>
      </c>
      <c r="E292" s="136" t="str">
        <f>CHAR(34)&amp;VLOOKUP(C292,SOURCE!S$4:Y$9999,6,0)&amp;CHAR(34)</f>
        <v>"XEQM05"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(strcompare(commandnumber,"XEQM05" ) &amp;&amp; exec) {strcpy(commandnumber, "1983");} else</v>
      </c>
      <c r="H292" t="b">
        <f>ISNA(VLOOKUP(J292,J293:J$500,1,0))</f>
        <v>1</v>
      </c>
      <c r="I292" s="137">
        <f>VLOOKUP(C292,SOURCE!S$4:Y$9999,7,0)</f>
        <v>1983</v>
      </c>
      <c r="J292" s="138" t="str">
        <f>VLOOKUP(C292,SOURCE!S$4:Y$9999,6,0)</f>
        <v>XEQM05</v>
      </c>
      <c r="K292" s="139" t="str">
        <f t="shared" si="9"/>
        <v>XEQM05</v>
      </c>
      <c r="L292" s="161">
        <f>VLOOKUP(C292,SOURCE!S$4:Y$9999,2,0)</f>
        <v>0</v>
      </c>
      <c r="Q292" s="136" t="str">
        <f>VLOOKUP(I292,SOURCE!B:M,5,0)</f>
        <v>"XEQM05"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"1984"</v>
      </c>
      <c r="E293" s="136" t="str">
        <f>CHAR(34)&amp;VLOOKUP(C293,SOURCE!S$4:Y$9999,6,0)&amp;CHAR(34)</f>
        <v>"XEQM06"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(strcompare(commandnumber,"XEQM06" ) &amp;&amp; exec) {strcpy(commandnumber, "1984");} else</v>
      </c>
      <c r="H293" t="b">
        <f>ISNA(VLOOKUP(J293,J294:J$500,1,0))</f>
        <v>1</v>
      </c>
      <c r="I293" s="137">
        <f>VLOOKUP(C293,SOURCE!S$4:Y$9999,7,0)</f>
        <v>1984</v>
      </c>
      <c r="J293" s="138" t="str">
        <f>VLOOKUP(C293,SOURCE!S$4:Y$9999,6,0)</f>
        <v>XEQM06</v>
      </c>
      <c r="K293" s="139" t="str">
        <f t="shared" si="9"/>
        <v>XEQM06</v>
      </c>
      <c r="L293" s="161">
        <f>VLOOKUP(C293,SOURCE!S$4:Y$9999,2,0)</f>
        <v>0</v>
      </c>
      <c r="Q293" s="136" t="str">
        <f>VLOOKUP(I293,SOURCE!B:M,5,0)</f>
        <v>"XEQM06"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"1985"</v>
      </c>
      <c r="E294" s="136" t="str">
        <f>CHAR(34)&amp;VLOOKUP(C294,SOURCE!S$4:Y$9999,6,0)&amp;CHAR(34)</f>
        <v>"XEQM07"</v>
      </c>
      <c r="F294" s="131" t="str">
        <f t="shared" si="10"/>
        <v xml:space="preserve">                      if (strcompare(commandnumber,"XEQM07" ) &amp;&amp; exec) {strcpy(commandnumber, "1985");} else</v>
      </c>
      <c r="H294" t="b">
        <f>ISNA(VLOOKUP(J294,J295:J$500,1,0))</f>
        <v>1</v>
      </c>
      <c r="I294" s="137">
        <f>VLOOKUP(C294,SOURCE!S$4:Y$9999,7,0)</f>
        <v>1985</v>
      </c>
      <c r="J294" s="138" t="str">
        <f>VLOOKUP(C294,SOURCE!S$4:Y$9999,6,0)</f>
        <v>XEQM07</v>
      </c>
      <c r="K294" s="139" t="str">
        <f t="shared" si="9"/>
        <v>XEQM07</v>
      </c>
      <c r="L294" s="161">
        <f>VLOOKUP(C294,SOURCE!S$4:Y$9999,2,0)</f>
        <v>0</v>
      </c>
      <c r="Q294" s="136" t="str">
        <f>VLOOKUP(I294,SOURCE!B:M,5,0)</f>
        <v>"XEQM07"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"1986"</v>
      </c>
      <c r="E295" s="136" t="str">
        <f>CHAR(34)&amp;VLOOKUP(C295,SOURCE!S$4:Y$9999,6,0)&amp;CHAR(34)</f>
        <v>"XEQM08"</v>
      </c>
      <c r="F295" s="131" t="str">
        <f t="shared" si="10"/>
        <v xml:space="preserve">                      if (strcompare(commandnumber,"XEQM08" ) &amp;&amp; exec) {strcpy(commandnumber, "1986");} else</v>
      </c>
      <c r="H295" t="b">
        <f>ISNA(VLOOKUP(J295,J296:J$500,1,0))</f>
        <v>1</v>
      </c>
      <c r="I295" s="137">
        <f>VLOOKUP(C295,SOURCE!S$4:Y$9999,7,0)</f>
        <v>1986</v>
      </c>
      <c r="J295" s="138" t="str">
        <f>VLOOKUP(C295,SOURCE!S$4:Y$9999,6,0)</f>
        <v>XEQM08</v>
      </c>
      <c r="K295" s="139" t="str">
        <f t="shared" si="9"/>
        <v>XEQM08</v>
      </c>
      <c r="L295" s="161">
        <f>VLOOKUP(C295,SOURCE!S$4:Y$9999,2,0)</f>
        <v>0</v>
      </c>
      <c r="Q295" s="136" t="str">
        <f>VLOOKUP(I295,SOURCE!B:M,5,0)</f>
        <v>"XEQM08"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"1987"</v>
      </c>
      <c r="E296" s="136" t="str">
        <f>CHAR(34)&amp;VLOOKUP(C296,SOURCE!S$4:Y$9999,6,0)&amp;CHAR(34)</f>
        <v>"XEQM09"</v>
      </c>
      <c r="F296" s="131" t="str">
        <f t="shared" si="10"/>
        <v xml:space="preserve">                      if (strcompare(commandnumber,"XEQM09" ) &amp;&amp; exec) {strcpy(commandnumber, "1987");} else</v>
      </c>
      <c r="H296" t="b">
        <f>ISNA(VLOOKUP(J296,J297:J$500,1,0))</f>
        <v>1</v>
      </c>
      <c r="I296" s="137">
        <f>VLOOKUP(C296,SOURCE!S$4:Y$9999,7,0)</f>
        <v>1987</v>
      </c>
      <c r="J296" s="138" t="str">
        <f>VLOOKUP(C296,SOURCE!S$4:Y$9999,6,0)</f>
        <v>XEQM09</v>
      </c>
      <c r="K296" s="139" t="str">
        <f t="shared" si="9"/>
        <v>XEQM09</v>
      </c>
      <c r="L296" s="161">
        <f>VLOOKUP(C296,SOURCE!S$4:Y$9999,2,0)</f>
        <v>0</v>
      </c>
      <c r="Q296" s="136" t="str">
        <f>VLOOKUP(I296,SOURCE!B:M,5,0)</f>
        <v>"XEQM09"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"1988"</v>
      </c>
      <c r="E297" s="136" t="str">
        <f>CHAR(34)&amp;VLOOKUP(C297,SOURCE!S$4:Y$9999,6,0)&amp;CHAR(34)</f>
        <v>"XEQM10"</v>
      </c>
      <c r="F297" s="131" t="str">
        <f t="shared" si="10"/>
        <v xml:space="preserve">                      if (strcompare(commandnumber,"XEQM10" ) &amp;&amp; exec) {strcpy(commandnumber, "1988");} else</v>
      </c>
      <c r="H297" t="b">
        <f>ISNA(VLOOKUP(J297,J298:J$500,1,0))</f>
        <v>1</v>
      </c>
      <c r="I297" s="137">
        <f>VLOOKUP(C297,SOURCE!S$4:Y$9999,7,0)</f>
        <v>1988</v>
      </c>
      <c r="J297" s="138" t="str">
        <f>VLOOKUP(C297,SOURCE!S$4:Y$9999,6,0)</f>
        <v>XEQM10</v>
      </c>
      <c r="K297" s="139" t="str">
        <f t="shared" si="9"/>
        <v>XEQM10</v>
      </c>
      <c r="L297" s="161">
        <f>VLOOKUP(C297,SOURCE!S$4:Y$9999,2,0)</f>
        <v>0</v>
      </c>
      <c r="Q297" s="136" t="str">
        <f>VLOOKUP(I297,SOURCE!B:M,5,0)</f>
        <v>"XEQM10"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"1989"</v>
      </c>
      <c r="E298" s="136" t="str">
        <f>CHAR(34)&amp;VLOOKUP(C298,SOURCE!S$4:Y$9999,6,0)&amp;CHAR(34)</f>
        <v>"XEQM11"</v>
      </c>
      <c r="F298" s="131" t="str">
        <f t="shared" si="10"/>
        <v xml:space="preserve">                      if (strcompare(commandnumber,"XEQM11" ) &amp;&amp; exec) {strcpy(commandnumber, "1989");} else</v>
      </c>
      <c r="H298" t="b">
        <f>ISNA(VLOOKUP(J298,J299:J$500,1,0))</f>
        <v>1</v>
      </c>
      <c r="I298" s="137">
        <f>VLOOKUP(C298,SOURCE!S$4:Y$9999,7,0)</f>
        <v>1989</v>
      </c>
      <c r="J298" s="138" t="str">
        <f>VLOOKUP(C298,SOURCE!S$4:Y$9999,6,0)</f>
        <v>XEQM11</v>
      </c>
      <c r="K298" s="139" t="str">
        <f t="shared" si="9"/>
        <v>XEQM11</v>
      </c>
      <c r="L298" s="161">
        <f>VLOOKUP(C298,SOURCE!S$4:Y$9999,2,0)</f>
        <v>0</v>
      </c>
      <c r="Q298" s="136" t="str">
        <f>VLOOKUP(I298,SOURCE!B:M,5,0)</f>
        <v>"XEQM11"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"1990"</v>
      </c>
      <c r="E299" s="136" t="str">
        <f>CHAR(34)&amp;VLOOKUP(C299,SOURCE!S$4:Y$9999,6,0)&amp;CHAR(34)</f>
        <v>"XEQM12"</v>
      </c>
      <c r="F299" s="131" t="str">
        <f t="shared" si="10"/>
        <v xml:space="preserve">                      if (strcompare(commandnumber,"XEQM12" ) &amp;&amp; exec) {strcpy(commandnumber, "1990");} else</v>
      </c>
      <c r="H299" t="b">
        <f>ISNA(VLOOKUP(J299,J300:J$500,1,0))</f>
        <v>1</v>
      </c>
      <c r="I299" s="137">
        <f>VLOOKUP(C299,SOURCE!S$4:Y$9999,7,0)</f>
        <v>1990</v>
      </c>
      <c r="J299" s="138" t="str">
        <f>VLOOKUP(C299,SOURCE!S$4:Y$9999,6,0)</f>
        <v>XEQM12</v>
      </c>
      <c r="K299" s="139" t="str">
        <f t="shared" si="9"/>
        <v>XEQM12</v>
      </c>
      <c r="L299" s="161">
        <f>VLOOKUP(C299,SOURCE!S$4:Y$9999,2,0)</f>
        <v>0</v>
      </c>
      <c r="Q299" s="136" t="str">
        <f>VLOOKUP(I299,SOURCE!B:M,5,0)</f>
        <v>"XEQM12"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"1991"</v>
      </c>
      <c r="E300" s="136" t="str">
        <f>CHAR(34)&amp;VLOOKUP(C300,SOURCE!S$4:Y$9999,6,0)&amp;CHAR(34)</f>
        <v>"XEQM13"</v>
      </c>
      <c r="F300" s="131" t="str">
        <f t="shared" si="10"/>
        <v xml:space="preserve">                      if (strcompare(commandnumber,"XEQM13" ) &amp;&amp; exec) {strcpy(commandnumber, "1991");} else</v>
      </c>
      <c r="H300" t="b">
        <f>ISNA(VLOOKUP(J300,J301:J$500,1,0))</f>
        <v>1</v>
      </c>
      <c r="I300" s="137">
        <f>VLOOKUP(C300,SOURCE!S$4:Y$9999,7,0)</f>
        <v>1991</v>
      </c>
      <c r="J300" s="138" t="str">
        <f>VLOOKUP(C300,SOURCE!S$4:Y$9999,6,0)</f>
        <v>XEQM13</v>
      </c>
      <c r="K300" s="139" t="str">
        <f t="shared" si="9"/>
        <v>XEQM13</v>
      </c>
      <c r="L300" s="161">
        <f>VLOOKUP(C300,SOURCE!S$4:Y$9999,2,0)</f>
        <v>0</v>
      </c>
      <c r="Q300" s="136" t="str">
        <f>VLOOKUP(I300,SOURCE!B:M,5,0)</f>
        <v>"XEQM13"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"1992"</v>
      </c>
      <c r="E301" s="136" t="str">
        <f>CHAR(34)&amp;VLOOKUP(C301,SOURCE!S$4:Y$9999,6,0)&amp;CHAR(34)</f>
        <v>"XEQM14"</v>
      </c>
      <c r="F301" s="131" t="str">
        <f t="shared" si="10"/>
        <v xml:space="preserve">                      if (strcompare(commandnumber,"XEQM14" ) &amp;&amp; exec) {strcpy(commandnumber, "1992");} else</v>
      </c>
      <c r="H301" t="b">
        <f>ISNA(VLOOKUP(J301,J302:J$500,1,0))</f>
        <v>1</v>
      </c>
      <c r="I301" s="137">
        <f>VLOOKUP(C301,SOURCE!S$4:Y$9999,7,0)</f>
        <v>1992</v>
      </c>
      <c r="J301" s="138" t="str">
        <f>VLOOKUP(C301,SOURCE!S$4:Y$9999,6,0)</f>
        <v>XEQM14</v>
      </c>
      <c r="K301" s="139" t="str">
        <f t="shared" si="9"/>
        <v>XEQM14</v>
      </c>
      <c r="L301" s="161">
        <f>VLOOKUP(C301,SOURCE!S$4:Y$9999,2,0)</f>
        <v>0</v>
      </c>
      <c r="Q301" s="136" t="str">
        <f>VLOOKUP(I301,SOURCE!B:M,5,0)</f>
        <v>"XEQM14"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"1993"</v>
      </c>
      <c r="E302" s="136" t="str">
        <f>CHAR(34)&amp;VLOOKUP(C302,SOURCE!S$4:Y$9999,6,0)&amp;CHAR(34)</f>
        <v>"XEQM15"</v>
      </c>
      <c r="F302" s="131" t="str">
        <f t="shared" si="10"/>
        <v xml:space="preserve">                      if (strcompare(commandnumber,"XEQM15" ) &amp;&amp; exec) {strcpy(commandnumber, "1993");} else</v>
      </c>
      <c r="H302" t="b">
        <f>ISNA(VLOOKUP(J302,J303:J$500,1,0))</f>
        <v>1</v>
      </c>
      <c r="I302" s="137">
        <f>VLOOKUP(C302,SOURCE!S$4:Y$9999,7,0)</f>
        <v>1993</v>
      </c>
      <c r="J302" s="138" t="str">
        <f>VLOOKUP(C302,SOURCE!S$4:Y$9999,6,0)</f>
        <v>XEQM15</v>
      </c>
      <c r="K302" s="139" t="str">
        <f t="shared" si="9"/>
        <v>XEQM15</v>
      </c>
      <c r="L302" s="161">
        <f>VLOOKUP(C302,SOURCE!S$4:Y$9999,2,0)</f>
        <v>0</v>
      </c>
      <c r="Q302" s="136" t="str">
        <f>VLOOKUP(I302,SOURCE!B:M,5,0)</f>
        <v>"XEQM15"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"1994"</v>
      </c>
      <c r="E303" s="136" t="str">
        <f>CHAR(34)&amp;VLOOKUP(C303,SOURCE!S$4:Y$9999,6,0)&amp;CHAR(34)</f>
        <v>"XEQM16"</v>
      </c>
      <c r="F303" s="131" t="str">
        <f t="shared" si="10"/>
        <v xml:space="preserve">                      if (strcompare(commandnumber,"XEQM16" ) &amp;&amp; exec) {strcpy(commandnumber, "1994");} else</v>
      </c>
      <c r="H303" t="b">
        <f>ISNA(VLOOKUP(J303,J304:J$500,1,0))</f>
        <v>1</v>
      </c>
      <c r="I303" s="137">
        <f>VLOOKUP(C303,SOURCE!S$4:Y$9999,7,0)</f>
        <v>1994</v>
      </c>
      <c r="J303" s="138" t="str">
        <f>VLOOKUP(C303,SOURCE!S$4:Y$9999,6,0)</f>
        <v>XEQM16</v>
      </c>
      <c r="K303" s="139" t="str">
        <f t="shared" si="9"/>
        <v>XEQM16</v>
      </c>
      <c r="L303" s="161">
        <f>VLOOKUP(C303,SOURCE!S$4:Y$9999,2,0)</f>
        <v>0</v>
      </c>
      <c r="Q303" s="136" t="str">
        <f>VLOOKUP(I303,SOURCE!B:M,5,0)</f>
        <v>"XEQM16"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"1995"</v>
      </c>
      <c r="E304" s="136" t="str">
        <f>CHAR(34)&amp;VLOOKUP(C304,SOURCE!S$4:Y$9999,6,0)&amp;CHAR(34)</f>
        <v>"XEQM17"</v>
      </c>
      <c r="F304" s="131" t="str">
        <f t="shared" si="10"/>
        <v xml:space="preserve">                      if (strcompare(commandnumber,"XEQM17" ) &amp;&amp; exec) {strcpy(commandnumber, "1995");} else</v>
      </c>
      <c r="H304" t="b">
        <f>ISNA(VLOOKUP(J304,J305:J$500,1,0))</f>
        <v>1</v>
      </c>
      <c r="I304" s="137">
        <f>VLOOKUP(C304,SOURCE!S$4:Y$9999,7,0)</f>
        <v>1995</v>
      </c>
      <c r="J304" s="138" t="str">
        <f>VLOOKUP(C304,SOURCE!S$4:Y$9999,6,0)</f>
        <v>XEQM17</v>
      </c>
      <c r="K304" s="139" t="str">
        <f t="shared" si="9"/>
        <v>XEQM17</v>
      </c>
      <c r="L304" s="161">
        <f>VLOOKUP(C304,SOURCE!S$4:Y$9999,2,0)</f>
        <v>0</v>
      </c>
      <c r="Q304" s="136" t="str">
        <f>VLOOKUP(I304,SOURCE!B:M,5,0)</f>
        <v>"XEQM17"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"1996"</v>
      </c>
      <c r="E305" s="136" t="str">
        <f>CHAR(34)&amp;VLOOKUP(C305,SOURCE!S$4:Y$9999,6,0)&amp;CHAR(34)</f>
        <v>"XEQM18"</v>
      </c>
      <c r="F305" s="131" t="str">
        <f t="shared" si="10"/>
        <v xml:space="preserve">                      if (strcompare(commandnumber,"XEQM18" ) &amp;&amp; exec) {strcpy(commandnumber, "1996");} else</v>
      </c>
      <c r="H305" t="b">
        <f>ISNA(VLOOKUP(J305,J306:J$500,1,0))</f>
        <v>1</v>
      </c>
      <c r="I305" s="137">
        <f>VLOOKUP(C305,SOURCE!S$4:Y$9999,7,0)</f>
        <v>1996</v>
      </c>
      <c r="J305" s="138" t="str">
        <f>VLOOKUP(C305,SOURCE!S$4:Y$9999,6,0)</f>
        <v>XEQM18</v>
      </c>
      <c r="K305" s="139" t="str">
        <f t="shared" si="9"/>
        <v>XEQM18</v>
      </c>
      <c r="L305" s="161">
        <f>VLOOKUP(C305,SOURCE!S$4:Y$9999,2,0)</f>
        <v>0</v>
      </c>
      <c r="Q305" s="136" t="str">
        <f>VLOOKUP(I305,SOURCE!B:M,5,0)</f>
        <v>"XEQM18"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"1997"</v>
      </c>
      <c r="E306" s="136" t="str">
        <f>CHAR(34)&amp;VLOOKUP(C306,SOURCE!S$4:Y$9999,6,0)&amp;CHAR(34)</f>
        <v>"ROUND"</v>
      </c>
      <c r="F306" s="131" t="str">
        <f t="shared" si="10"/>
        <v xml:space="preserve">                      if (strcompare(commandnumber,"ROUND" )) {strcpy(commandnumber, "1997");} else</v>
      </c>
      <c r="H306" t="b">
        <f>ISNA(VLOOKUP(J306,J307:J$500,1,0))</f>
        <v>1</v>
      </c>
      <c r="I306" s="137">
        <f>VLOOKUP(C306,SOURCE!S$4:Y$9999,7,0)</f>
        <v>1997</v>
      </c>
      <c r="J306" s="138" t="str">
        <f>VLOOKUP(C306,SOURCE!S$4:Y$9999,6,0)</f>
        <v>ROUND</v>
      </c>
      <c r="K306" s="139" t="str">
        <f t="shared" si="9"/>
        <v>ROUND</v>
      </c>
      <c r="L306" s="161">
        <f>VLOOKUP(C306,SOURCE!S$4:Y$9999,2,0)</f>
        <v>0</v>
      </c>
      <c r="Q306" s="136" t="str">
        <f>VLOOKUP(I306,SOURCE!B:M,5,0)</f>
        <v>"ROUND"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"1998"</v>
      </c>
      <c r="E307" s="136" t="str">
        <f>CHAR(34)&amp;VLOOKUP(C307,SOURCE!S$4:Y$9999,6,0)&amp;CHAR(34)</f>
        <v>"ROUNDI"</v>
      </c>
      <c r="F307" s="131" t="str">
        <f t="shared" si="10"/>
        <v xml:space="preserve">                      if (strcompare(commandnumber,"ROUNDI" )) {strcpy(commandnumber, "1998");} else</v>
      </c>
      <c r="H307" t="b">
        <f>ISNA(VLOOKUP(J307,J308:J$500,1,0))</f>
        <v>1</v>
      </c>
      <c r="I307" s="137">
        <f>VLOOKUP(C307,SOURCE!S$4:Y$9999,7,0)</f>
        <v>1998</v>
      </c>
      <c r="J307" s="138" t="str">
        <f>VLOOKUP(C307,SOURCE!S$4:Y$9999,6,0)</f>
        <v>ROUNDI</v>
      </c>
      <c r="K307" s="139" t="str">
        <f t="shared" si="9"/>
        <v>ROUNDI</v>
      </c>
      <c r="L307" s="161">
        <f>VLOOKUP(C307,SOURCE!S$4:Y$9999,2,0)</f>
        <v>0</v>
      </c>
      <c r="Q307" s="136" t="str">
        <f>VLOOKUP(I307,SOURCE!B:M,5,0)</f>
        <v>"ROUNDI"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"2000"</v>
      </c>
      <c r="E308" s="136" t="str">
        <f>CHAR(34)&amp;VLOOKUP(C308,SOURCE!S$4:Y$9999,6,0)&amp;CHAR(34)</f>
        <v>"ERPN"</v>
      </c>
      <c r="F308" s="131" t="str">
        <f t="shared" si="10"/>
        <v xml:space="preserve">                      if (strcompare(commandnumber,"ERPN" )) {strcpy(commandnumber, "2000");} else</v>
      </c>
      <c r="H308" t="b">
        <f>ISNA(VLOOKUP(J308,J309:J$500,1,0))</f>
        <v>1</v>
      </c>
      <c r="I308" s="137">
        <f>VLOOKUP(C308,SOURCE!S$4:Y$9999,7,0)</f>
        <v>2000</v>
      </c>
      <c r="J308" s="138" t="str">
        <f>VLOOKUP(C308,SOURCE!S$4:Y$9999,6,0)</f>
        <v>ERPN</v>
      </c>
      <c r="K308" s="139" t="str">
        <f t="shared" si="9"/>
        <v>eRPN</v>
      </c>
      <c r="L308" s="161">
        <f>VLOOKUP(C308,SOURCE!S$4:Y$9999,2,0)</f>
        <v>0</v>
      </c>
      <c r="Q308" s="136" t="str">
        <f>VLOOKUP(I308,SOURCE!B:M,5,0)</f>
        <v>"eRPN"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"2001"</v>
      </c>
      <c r="E309" s="136" t="str">
        <f>CHAR(34)&amp;VLOOKUP(C309,SOURCE!S$4:Y$9999,6,0)&amp;CHAR(34)</f>
        <v>"RPN"</v>
      </c>
      <c r="F309" s="131" t="str">
        <f t="shared" si="10"/>
        <v xml:space="preserve">                      if (strcompare(commandnumber,"RPN" )) {strcpy(commandnumber, "2001");} else</v>
      </c>
      <c r="H309" t="b">
        <f>ISNA(VLOOKUP(J309,J310:J$500,1,0))</f>
        <v>1</v>
      </c>
      <c r="I309" s="137">
        <f>VLOOKUP(C309,SOURCE!S$4:Y$9999,7,0)</f>
        <v>2001</v>
      </c>
      <c r="J309" s="138" t="str">
        <f>VLOOKUP(C309,SOURCE!S$4:Y$9999,6,0)</f>
        <v>RPN</v>
      </c>
      <c r="K309" s="139" t="str">
        <f t="shared" si="9"/>
        <v>RPN</v>
      </c>
      <c r="L309" s="161">
        <f>VLOOKUP(C309,SOURCE!S$4:Y$9999,2,0)</f>
        <v>0</v>
      </c>
      <c r="Q309" s="136" t="str">
        <f>VLOOKUP(I309,SOURCE!B:M,5,0)</f>
        <v>"RPN"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"2009"</v>
      </c>
      <c r="E310" s="136" t="str">
        <f>CHAR(34)&amp;VLOOKUP(C310,SOURCE!S$4:Y$9999,6,0)&amp;CHAR(34)</f>
        <v>"X.SAVE"</v>
      </c>
      <c r="F310" s="131" t="str">
        <f t="shared" si="10"/>
        <v xml:space="preserve">                      if (strcompare(commandnumber,"X.SAVE" )) {strcpy(commandnumber, "2009");} else</v>
      </c>
      <c r="H310" t="b">
        <f>ISNA(VLOOKUP(J310,J311:J$500,1,0))</f>
        <v>1</v>
      </c>
      <c r="I310" s="137">
        <f>VLOOKUP(C310,SOURCE!S$4:Y$9999,7,0)</f>
        <v>2009</v>
      </c>
      <c r="J310" s="138" t="str">
        <f>VLOOKUP(C310,SOURCE!S$4:Y$9999,6,0)</f>
        <v>X.SAVE</v>
      </c>
      <c r="K310" s="139" t="str">
        <f t="shared" si="9"/>
        <v>X.SAVE</v>
      </c>
      <c r="L310" s="161">
        <f>VLOOKUP(C310,SOURCE!S$4:Y$9999,2,0)</f>
        <v>0</v>
      </c>
      <c r="Q310" s="136" t="str">
        <f>VLOOKUP(I310,SOURCE!B:M,5,0)</f>
        <v>"X.SAVE"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"2010"</v>
      </c>
      <c r="E311" s="136" t="str">
        <f>CHAR(34)&amp;VLOOKUP(C311,SOURCE!S$4:Y$9999,6,0)&amp;CHAR(34)</f>
        <v>"X.LOAD"</v>
      </c>
      <c r="F311" s="131" t="str">
        <f t="shared" si="10"/>
        <v xml:space="preserve">                      if (strcompare(commandnumber,"X.LOAD" )) {strcpy(commandnumber, "2010");} else</v>
      </c>
      <c r="H311" t="b">
        <f>ISNA(VLOOKUP(J311,J312:J$500,1,0))</f>
        <v>1</v>
      </c>
      <c r="I311" s="137">
        <f>VLOOKUP(C311,SOURCE!S$4:Y$9999,7,0)</f>
        <v>2010</v>
      </c>
      <c r="J311" s="138" t="str">
        <f>VLOOKUP(C311,SOURCE!S$4:Y$9999,6,0)</f>
        <v>X.LOAD</v>
      </c>
      <c r="K311" s="139" t="str">
        <f t="shared" si="9"/>
        <v>X.LOAD</v>
      </c>
      <c r="L311" s="161">
        <f>VLOOKUP(C311,SOURCE!S$4:Y$9999,2,0)</f>
        <v>0</v>
      </c>
      <c r="Q311" s="136" t="str">
        <f>VLOOKUP(I311,SOURCE!B:M,5,0)</f>
        <v>"X.LOAD"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"2012"</v>
      </c>
      <c r="E312" s="136" t="str">
        <f>CHAR(34)&amp;VLOOKUP(C312,SOURCE!S$4:Y$9999,6,0)&amp;CHAR(34)</f>
        <v>"X.XEQ"</v>
      </c>
      <c r="F312" s="131" t="str">
        <f t="shared" si="10"/>
        <v xml:space="preserve">                      if (strcompare(commandnumber,"X.XEQ" )) {strcpy(commandnumber, "2012");} else</v>
      </c>
      <c r="H312" t="b">
        <f>ISNA(VLOOKUP(J312,J313:J$500,1,0))</f>
        <v>1</v>
      </c>
      <c r="I312" s="137">
        <f>VLOOKUP(C312,SOURCE!S$4:Y$9999,7,0)</f>
        <v>2012</v>
      </c>
      <c r="J312" s="138" t="str">
        <f>VLOOKUP(C312,SOURCE!S$4:Y$9999,6,0)</f>
        <v>X.XEQ</v>
      </c>
      <c r="K312" s="139" t="str">
        <f t="shared" si="9"/>
        <v>X.XEQ</v>
      </c>
      <c r="L312" s="161">
        <f>VLOOKUP(C312,SOURCE!S$4:Y$9999,2,0)</f>
        <v>0</v>
      </c>
      <c r="Q312" s="136" t="str">
        <f>VLOOKUP(I312,SOURCE!B:M,5,0)</f>
        <v>"X.XEQ"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"2016"</v>
      </c>
      <c r="E313" s="136" t="str">
        <f>CHAR(34)&amp;VLOOKUP(C313,SOURCE!S$4:Y$9999,6,0)&amp;CHAR(34)</f>
        <v>""&gt;&gt;DEG""</v>
      </c>
      <c r="F313" s="131" t="str">
        <f t="shared" si="10"/>
        <v xml:space="preserve">                      if (strcompare(commandnumber,""&gt;&gt;DEG"" )) {strcpy(commandnumber, "2016");} else</v>
      </c>
      <c r="H313" t="b">
        <f>ISNA(VLOOKUP(J313,J314:J$500,1,0))</f>
        <v>1</v>
      </c>
      <c r="I313" s="137">
        <f>VLOOKUP(C313,SOURCE!S$4:Y$9999,7,0)</f>
        <v>2016</v>
      </c>
      <c r="J313" s="138" t="str">
        <f>VLOOKUP(C313,SOURCE!S$4:Y$9999,6,0)</f>
        <v>"&gt;&gt;DEG"</v>
      </c>
      <c r="K313" s="139" t="str">
        <f t="shared" si="9"/>
        <v>RIGHT_DOUBLE_ANGLEDEG</v>
      </c>
      <c r="L313" s="161" t="str">
        <f>VLOOKUP(C313,SOURCE!S$4:Y$9999,2,0)</f>
        <v>Trig</v>
      </c>
      <c r="Q313" s="136" t="str">
        <f>VLOOKUP(I313,SOURCE!B:M,5,0)</f>
        <v>STD_RIGHT_DOUBLE_ANGLE "DEG"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"2017"</v>
      </c>
      <c r="E314" s="136" t="str">
        <f>CHAR(34)&amp;VLOOKUP(C314,SOURCE!S$4:Y$9999,6,0)&amp;CHAR(34)</f>
        <v>""&gt;&gt;D.MS""</v>
      </c>
      <c r="F314" s="131" t="str">
        <f t="shared" si="10"/>
        <v xml:space="preserve">                      if (strcompare(commandnumber,""&gt;&gt;D.MS"" )) {strcpy(commandnumber, "2017");} else</v>
      </c>
      <c r="H314" t="b">
        <f>ISNA(VLOOKUP(J314,J315:J$500,1,0))</f>
        <v>1</v>
      </c>
      <c r="I314" s="137">
        <f>VLOOKUP(C314,SOURCE!S$4:Y$9999,7,0)</f>
        <v>2017</v>
      </c>
      <c r="J314" s="138" t="str">
        <f>VLOOKUP(C314,SOURCE!S$4:Y$9999,6,0)</f>
        <v>"&gt;&gt;D.MS"</v>
      </c>
      <c r="K314" s="139" t="str">
        <f t="shared" si="9"/>
        <v>RIGHT_DOUBLE_ANGLEd.ms</v>
      </c>
      <c r="L314" s="161" t="str">
        <f>VLOOKUP(C314,SOURCE!S$4:Y$9999,2,0)</f>
        <v>Trig</v>
      </c>
      <c r="Q314" s="136" t="str">
        <f>VLOOKUP(I314,SOURCE!B:M,5,0)</f>
        <v>STD_RIGHT_DOUBLE_ANGLE "d.ms"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"2018"</v>
      </c>
      <c r="E315" s="136" t="str">
        <f>CHAR(34)&amp;VLOOKUP(C315,SOURCE!S$4:Y$9999,6,0)&amp;CHAR(34)</f>
        <v>""&gt;&gt;GRAD""</v>
      </c>
      <c r="F315" s="131" t="str">
        <f t="shared" si="10"/>
        <v xml:space="preserve">                      if (strcompare(commandnumber,""&gt;&gt;GRAD"" )) {strcpy(commandnumber, "2018");} else</v>
      </c>
      <c r="H315" t="b">
        <f>ISNA(VLOOKUP(J315,J316:J$500,1,0))</f>
        <v>1</v>
      </c>
      <c r="I315" s="137">
        <f>VLOOKUP(C315,SOURCE!S$4:Y$9999,7,0)</f>
        <v>2018</v>
      </c>
      <c r="J315" s="138" t="str">
        <f>VLOOKUP(C315,SOURCE!S$4:Y$9999,6,0)</f>
        <v>"&gt;&gt;GRAD"</v>
      </c>
      <c r="K315" s="139" t="str">
        <f t="shared" si="9"/>
        <v>RIGHT_DOUBLE_ANGLEGRAD</v>
      </c>
      <c r="L315" s="161" t="str">
        <f>VLOOKUP(C315,SOURCE!S$4:Y$9999,2,0)</f>
        <v>Trig</v>
      </c>
      <c r="Q315" s="136" t="str">
        <f>VLOOKUP(I315,SOURCE!B:M,5,0)</f>
        <v>STD_RIGHT_DOUBLE_ANGLE "GRAD"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"2019"</v>
      </c>
      <c r="E316" s="136" t="str">
        <f>CHAR(34)&amp;VLOOKUP(C316,SOURCE!S$4:Y$9999,6,0)&amp;CHAR(34)</f>
        <v>""&gt;&gt;MUL" STD_PI"</v>
      </c>
      <c r="F316" s="131" t="str">
        <f t="shared" si="10"/>
        <v xml:space="preserve">                      if (strcompare(commandnumber,""&gt;&gt;MUL" STD_PI" )) {strcpy(commandnumber, "2019");} else</v>
      </c>
      <c r="H316" t="b">
        <f>ISNA(VLOOKUP(J316,J317:J$500,1,0))</f>
        <v>1</v>
      </c>
      <c r="I316" s="137">
        <f>VLOOKUP(C316,SOURCE!S$4:Y$9999,7,0)</f>
        <v>2019</v>
      </c>
      <c r="J316" s="138" t="str">
        <f>VLOOKUP(C316,SOURCE!S$4:Y$9999,6,0)</f>
        <v>"&gt;&gt;MUL" STD_PI</v>
      </c>
      <c r="K316" s="139" t="str">
        <f t="shared" si="9"/>
        <v>RIGHT_DOUBLE_ANGLEMULpi</v>
      </c>
      <c r="L316" s="161" t="str">
        <f>VLOOKUP(C316,SOURCE!S$4:Y$9999,2,0)</f>
        <v>Trig</v>
      </c>
      <c r="Q316" s="136" t="str">
        <f>VLOOKUP(I316,SOURCE!B:M,5,0)</f>
        <v>STD_RIGHT_DOUBLE_ANGLE "MUL" STD_pi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"2020"</v>
      </c>
      <c r="E317" s="136" t="str">
        <f>CHAR(34)&amp;VLOOKUP(C317,SOURCE!S$4:Y$9999,6,0)&amp;CHAR(34)</f>
        <v>""&gt;&gt;RAD""</v>
      </c>
      <c r="F317" s="131" t="str">
        <f t="shared" si="10"/>
        <v xml:space="preserve">                      if (strcompare(commandnumber,""&gt;&gt;RAD"" )) {strcpy(commandnumber, "2020");} else</v>
      </c>
      <c r="H317" t="b">
        <f>ISNA(VLOOKUP(J317,J318:J$500,1,0))</f>
        <v>1</v>
      </c>
      <c r="I317" s="137">
        <f>VLOOKUP(C317,SOURCE!S$4:Y$9999,7,0)</f>
        <v>2020</v>
      </c>
      <c r="J317" s="138" t="str">
        <f>VLOOKUP(C317,SOURCE!S$4:Y$9999,6,0)</f>
        <v>"&gt;&gt;RAD"</v>
      </c>
      <c r="K317" s="139" t="str">
        <f t="shared" si="9"/>
        <v>RIGHT_DOUBLE_ANGLERAD</v>
      </c>
      <c r="L317" s="161" t="str">
        <f>VLOOKUP(C317,SOURCE!S$4:Y$9999,2,0)</f>
        <v>Trig</v>
      </c>
      <c r="Q317" s="136" t="str">
        <f>VLOOKUP(I317,SOURCE!B:M,5,0)</f>
        <v>STD_RIGHT_DOUBLE_ANGLE "RAD"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"2021"</v>
      </c>
      <c r="E318" s="136" t="str">
        <f>CHAR(34)&amp;VLOOKUP(C318,SOURCE!S$4:Y$9999,6,0)&amp;CHAR(34)</f>
        <v>""&gt;&gt;H.MS""</v>
      </c>
      <c r="F318" s="131" t="str">
        <f t="shared" si="10"/>
        <v xml:space="preserve">                      if (strcompare(commandnumber,""&gt;&gt;H.MS"" )) {strcpy(commandnumber, "2021");} else</v>
      </c>
      <c r="H318" t="b">
        <f>ISNA(VLOOKUP(J318,J319:J$500,1,0))</f>
        <v>1</v>
      </c>
      <c r="I318" s="137">
        <f>VLOOKUP(C318,SOURCE!S$4:Y$9999,7,0)</f>
        <v>2021</v>
      </c>
      <c r="J318" s="138" t="str">
        <f>VLOOKUP(C318,SOURCE!S$4:Y$9999,6,0)</f>
        <v>"&gt;&gt;H.MS"</v>
      </c>
      <c r="K318" s="140" t="str">
        <f t="shared" si="9"/>
        <v>RIGHT_DOUBLE_ANGLEh.ms</v>
      </c>
      <c r="L318" s="162" t="str">
        <f>VLOOKUP(C318,SOURCE!S$4:Y$9999,2,0)</f>
        <v>Trig</v>
      </c>
      <c r="Q318" s="136" t="str">
        <f>VLOOKUP(I318,SOURCE!B:M,5,0)</f>
        <v>STD_RIGHT_DOUBLE_ANGLE "h.ms"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319" s="161" t="e">
        <f>VLOOKUP(C319,SOURCE!S$4:Y$9999,2,0)</f>
        <v>#N/A</v>
      </c>
      <c r="Q319" s="136" t="e">
        <f>VLOOKUP(I319,SOURCE!B:M,5,0)</f>
        <v>#N/A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L320" s="162" t="e">
        <f>VLOOKUP(C320,SOURCE!S$4:Y$9999,2,0)</f>
        <v>#N/A</v>
      </c>
      <c r="Q320" s="136" t="e">
        <f>VLOOKUP(I320,SOURCE!B:M,5,0)</f>
        <v>#N/A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L321" s="161" t="e">
        <f>VLOOKUP(C321,SOURCE!S$4:Y$9999,2,0)</f>
        <v>#N/A</v>
      </c>
      <c r="Q321" s="136" t="e">
        <f>VLOOKUP(I321,SOURCE!B:M,5,0)</f>
        <v>#N/A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L322" s="162" t="e">
        <f>VLOOKUP(C322,SOURCE!S$4:Y$9999,2,0)</f>
        <v>#N/A</v>
      </c>
      <c r="Q322" s="136" t="e">
        <f>VLOOKUP(I322,SOURCE!B:M,5,0)</f>
        <v>#N/A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L323" s="161" t="e">
        <f>VLOOKUP(C323,SOURCE!S$4:Y$9999,2,0)</f>
        <v>#N/A</v>
      </c>
      <c r="Q323" s="136" t="e">
        <f>VLOOKUP(I323,SOURCE!B:M,5,0)</f>
        <v>#N/A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s="162" t="e">
        <f>VLOOKUP(C324,SOURCE!S$4:Y$9999,2,0)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s="161" t="e">
        <f>VLOOKUP(C325,SOURCE!S$4:Y$9999,2,0)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s="162" t="e">
        <f>VLOOKUP(C326,SOURCE!S$4:Y$9999,2,0)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s="161" t="e">
        <f>VLOOKUP(C327,SOURCE!S$4:Y$9999,2,0)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s="162" t="e">
        <f>VLOOKUP(C328,SOURCE!S$4:Y$9999,2,0)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s="161" t="e">
        <f>VLOOKUP(C329,SOURCE!S$4:Y$9999,2,0)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s="162" t="e">
        <f>VLOOKUP(C330,SOURCE!S$4:Y$9999,2,0)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s="161" t="e">
        <f>VLOOKUP(C331,SOURCE!S$4:Y$9999,2,0)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s="162" t="e">
        <f>VLOOKUP(C332,SOURCE!S$4:Y$9999,2,0)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s="161" t="e">
        <f>VLOOKUP(C333,SOURCE!S$4:Y$9999,2,0)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s="162" t="e">
        <f>VLOOKUP(C334,SOURCE!S$4:Y$9999,2,0)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s="161" t="e">
        <f>VLOOKUP(C335,SOURCE!S$4:Y$9999,2,0)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s="162" t="e">
        <f>VLOOKUP(C336,SOURCE!S$4:Y$9999,2,0)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s="161" t="e">
        <f>VLOOKUP(C337,SOURCE!S$4:Y$9999,2,0)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s="162" t="e">
        <f>VLOOKUP(C338,SOURCE!S$4:Y$9999,2,0)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s="161" t="e">
        <f>VLOOKUP(C339,SOURCE!S$4:Y$9999,2,0)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s="162" t="e">
        <f>VLOOKUP(C340,SOURCE!S$4:Y$9999,2,0)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s="161" t="e">
        <f>VLOOKUP(C341,SOURCE!S$4:Y$9999,2,0)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s="162" t="e">
        <f>VLOOKUP(C342,SOURCE!S$4:Y$9999,2,0)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s="161" t="e">
        <f>VLOOKUP(C343,SOURCE!S$4:Y$9999,2,0)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s="162" t="e">
        <f>VLOOKUP(C344,SOURCE!S$4:Y$9999,2,0)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s="161" t="e">
        <f>VLOOKUP(C345,SOURCE!S$4:Y$9999,2,0)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s="162" t="e">
        <f>VLOOKUP(C346,SOURCE!S$4:Y$9999,2,0)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s="161" t="e">
        <f>VLOOKUP(C347,SOURCE!S$4:Y$9999,2,0)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s="162" t="e">
        <f>VLOOKUP(C348,SOURCE!S$4:Y$9999,2,0)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s="161" t="e">
        <f>VLOOKUP(C349,SOURCE!S$4:Y$9999,2,0)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s="162" t="e">
        <f>VLOOKUP(C350,SOURCE!S$4:Y$9999,2,0)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s="161" t="e">
        <f>VLOOKUP(C351,SOURCE!S$4:Y$9999,2,0)</f>
        <v>#N/A</v>
      </c>
      <c r="Q351" s="136" t="e">
        <f>VLOOKUP(I351,SOURCE!B:M,5,0)</f>
        <v>#N/A</v>
      </c>
    </row>
    <row r="352" spans="1:17" s="155" customFormat="1" hidden="1">
      <c r="C352" s="156"/>
      <c r="D352" s="156"/>
      <c r="E352" s="157"/>
      <c r="F352" s="158"/>
      <c r="I352" s="156"/>
      <c r="J352" s="157"/>
      <c r="L352" s="156"/>
      <c r="Q352" s="157"/>
    </row>
  </sheetData>
  <conditionalFormatting sqref="B1">
    <cfRule type="cellIs" dxfId="200" priority="4" operator="greaterThan">
      <formula>0</formula>
    </cfRule>
  </conditionalFormatting>
  <conditionalFormatting sqref="A1">
    <cfRule type="cellIs" dxfId="199" priority="3" operator="greaterThan">
      <formula>0</formula>
    </cfRule>
  </conditionalFormatting>
  <conditionalFormatting sqref="A1:B1048576">
    <cfRule type="cellIs" dxfId="198" priority="2" operator="equal">
      <formula>1</formula>
    </cfRule>
  </conditionalFormatting>
  <conditionalFormatting sqref="H1:H1048576">
    <cfRule type="cellIs" dxfId="197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98" workbookViewId="0">
      <selection activeCell="A98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SLS_UNCHANGED},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SLS_UNCHANGED},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itemToBeCoded,               NOPARAM,                     "2006",                                        "2006",                                        0,       0,       CAT_FREE, SLS_UNCHANGED},   //Spare numbers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SLS_UNCHANGED},</v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SLS_UNCHANGED},</v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SLS_UNCHANGED},</v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SLS_UNCHANGED},</v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SLS_UNCHANGED},</v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SLS_UNCHANGED},</v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6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6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6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6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topLeftCell="A1728" workbookViewId="0">
      <selection activeCell="D172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Not_used1671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6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6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6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6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6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6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6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6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6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2250</v>
      </c>
    </row>
    <row r="3" spans="1:2">
      <c r="A3" s="23">
        <v>-11</v>
      </c>
      <c r="B3" s="25" t="s">
        <v>2251</v>
      </c>
    </row>
    <row r="4" spans="1:2">
      <c r="A4" s="23">
        <v>-12</v>
      </c>
      <c r="B4" s="25" t="s">
        <v>2253</v>
      </c>
    </row>
    <row r="5" spans="1:2">
      <c r="A5" s="23">
        <v>-13</v>
      </c>
      <c r="B5" s="25" t="s">
        <v>2252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1356</v>
      </c>
      <c r="C6" s="19" t="s">
        <v>1356</v>
      </c>
    </row>
    <row r="7" spans="1:3">
      <c r="A7" s="13">
        <v>1932</v>
      </c>
      <c r="B7" s="19" t="s">
        <v>1358</v>
      </c>
      <c r="C7" s="19" t="s">
        <v>1358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2020-08-02T19:06:29Z</dcterms:modified>
</cp:coreProperties>
</file>