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mostert/Sync/Documentation 43/Documentation - Robbert/Manuals/Menus and buttons/"/>
    </mc:Choice>
  </mc:AlternateContent>
  <xr:revisionPtr revIDLastSave="0" documentId="13_ncr:1_{32177835-2EFF-AA40-95BD-A0830AC00A74}" xr6:coauthVersionLast="47" xr6:coauthVersionMax="47" xr10:uidLastSave="{00000000-0000-0000-0000-000000000000}"/>
  <bookViews>
    <workbookView xWindow="5960" yWindow="2760" windowWidth="27640" windowHeight="16940" activeTab="3" xr2:uid="{82E2EEAD-5F89-4146-B229-E9E53117D22B}"/>
  </bookViews>
  <sheets>
    <sheet name="changes" sheetId="1" r:id="rId1"/>
    <sheet name="Method" sheetId="3" r:id="rId2"/>
    <sheet name="menu items" sheetId="2" r:id="rId3"/>
    <sheet name="Output manual" sheetId="4" r:id="rId4"/>
  </sheets>
  <definedNames>
    <definedName name="_xlnm._FilterDatabase" localSheetId="2" hidden="1">'menu items'!$A$1:$J$235</definedName>
    <definedName name="_xlnm.Print_Titles" localSheetId="2">'menu items'!$1:$1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2" l="1"/>
  <c r="M47" i="2"/>
  <c r="M43" i="2"/>
  <c r="M33" i="2"/>
  <c r="M29" i="2"/>
  <c r="M22" i="2"/>
  <c r="M18" i="2"/>
  <c r="M14" i="2"/>
  <c r="M7" i="2"/>
  <c r="M6" i="2"/>
  <c r="M5" i="2"/>
  <c r="M4" i="2"/>
  <c r="M3" i="2"/>
  <c r="L2" i="2"/>
  <c r="M46" i="2"/>
  <c r="M45" i="2"/>
  <c r="L44" i="2"/>
  <c r="M42" i="2"/>
  <c r="M41" i="2"/>
  <c r="M40" i="2"/>
  <c r="M39" i="2"/>
  <c r="M38" i="2"/>
  <c r="M37" i="2"/>
  <c r="M36" i="2"/>
  <c r="M35" i="2"/>
  <c r="L34" i="2"/>
  <c r="M32" i="2"/>
  <c r="M31" i="2"/>
  <c r="L30" i="2"/>
  <c r="M28" i="2"/>
  <c r="M27" i="2"/>
  <c r="M26" i="2"/>
  <c r="M25" i="2"/>
  <c r="M24" i="2"/>
  <c r="L23" i="2"/>
  <c r="M21" i="2"/>
  <c r="M20" i="2"/>
  <c r="L19" i="2"/>
  <c r="L15" i="2"/>
  <c r="M17" i="2"/>
  <c r="M16" i="2"/>
  <c r="M13" i="2"/>
  <c r="M12" i="2"/>
  <c r="L11" i="2"/>
</calcChain>
</file>

<file path=xl/sharedStrings.xml><?xml version="1.0" encoding="utf-8"?>
<sst xmlns="http://schemas.openxmlformats.org/spreadsheetml/2006/main" count="1678" uniqueCount="531">
  <si>
    <t>Key</t>
  </si>
  <si>
    <t>Line</t>
  </si>
  <si>
    <t>Index</t>
  </si>
  <si>
    <t>ITEM</t>
  </si>
  <si>
    <t>MNU_UNITCONV11,1</t>
  </si>
  <si>
    <t>MNU_UNITCONV12,1</t>
  </si>
  <si>
    <t>MNU_UNITCONV13,1</t>
  </si>
  <si>
    <t>MNU_UNITCONV14,1</t>
  </si>
  <si>
    <t>MNU_UNITCONV15,1</t>
  </si>
  <si>
    <t>MNU_UNITCONV16,1</t>
  </si>
  <si>
    <t>MNU_UNITCONV11,2</t>
  </si>
  <si>
    <t>ITM_CtoF</t>
  </si>
  <si>
    <t>MNU_UNITCONV12,2</t>
  </si>
  <si>
    <t>ITM_FtoC</t>
  </si>
  <si>
    <t>MNU_UNITCONV13,2</t>
  </si>
  <si>
    <t>ITM_YEARtoS</t>
  </si>
  <si>
    <t>MNU_UNITCONV14,2</t>
  </si>
  <si>
    <t>ITM_StoYEAR</t>
  </si>
  <si>
    <t>MNU_UNITCONV15,2</t>
  </si>
  <si>
    <t>ITM_NULL</t>
  </si>
  <si>
    <t>MNU_UNITCONV16,2</t>
  </si>
  <si>
    <t>MNU_UNITCONV11,3</t>
  </si>
  <si>
    <t>MNU_UNITCONV12,3</t>
  </si>
  <si>
    <t>MNU_UNITCONV13,3</t>
  </si>
  <si>
    <t>MNU_UNITCONV14,3</t>
  </si>
  <si>
    <t>MNU_UNITCONV15,3</t>
  </si>
  <si>
    <t>MNU_UNITCONV16,3</t>
  </si>
  <si>
    <t>Label</t>
  </si>
  <si>
    <t>Energy:</t>
  </si>
  <si>
    <t>Power:</t>
  </si>
  <si>
    <t>Mass:</t>
  </si>
  <si>
    <t>F&amp;p:</t>
  </si>
  <si>
    <t>Area:</t>
  </si>
  <si>
    <t>Volume:</t>
  </si>
  <si>
    <t>ºC -&gt; ºF</t>
  </si>
  <si>
    <t>ºF -&gt; ºC</t>
  </si>
  <si>
    <t>year -&gt; s</t>
  </si>
  <si>
    <t>s -&gt; year</t>
  </si>
  <si>
    <t>&lt;empty&gt;</t>
  </si>
  <si>
    <t>Dist:</t>
  </si>
  <si>
    <t>Menu</t>
  </si>
  <si>
    <t>Change</t>
  </si>
  <si>
    <t>UNIT</t>
  </si>
  <si>
    <t>unchanged</t>
  </si>
  <si>
    <t>remove g-line</t>
  </si>
  <si>
    <t>p1: remove g-line</t>
  </si>
  <si>
    <t>p2: remove f-line</t>
  </si>
  <si>
    <t>p1 and p2: remove g-line</t>
  </si>
  <si>
    <t>p1: unchanged</t>
  </si>
  <si>
    <t>p2 and p3: remove g-line</t>
  </si>
  <si>
    <t>move mu -&gt;&lt;- m^2 to f F3 - f F4</t>
  </si>
  <si>
    <t>Rearrange, see table; why direct conversions here? if so, why not some more, like year -&gt;&lt;- d</t>
  </si>
  <si>
    <t>MENU</t>
  </si>
  <si>
    <t>Page</t>
  </si>
  <si>
    <t>Shift</t>
  </si>
  <si>
    <t>F-key</t>
  </si>
  <si>
    <t>MNU_CONVA11,1</t>
  </si>
  <si>
    <t>Primary</t>
  </si>
  <si>
    <t>F1</t>
  </si>
  <si>
    <t>ITM_ACtoHA</t>
  </si>
  <si>
    <t>acre -&gt; ha</t>
  </si>
  <si>
    <t>MNU_CONVA12,1</t>
  </si>
  <si>
    <t>F2</t>
  </si>
  <si>
    <t>ITM_HAtoAC</t>
  </si>
  <si>
    <t>ha -&gt; acre</t>
  </si>
  <si>
    <t>MNU_CONVA13,1</t>
  </si>
  <si>
    <t>F3</t>
  </si>
  <si>
    <t>ITM_HECTAREtoM2</t>
  </si>
  <si>
    <t>ha -&gt; m^2</t>
  </si>
  <si>
    <t>MNU_CONVA14,1</t>
  </si>
  <si>
    <t>F4</t>
  </si>
  <si>
    <t>ITM_M2toHECTARE</t>
  </si>
  <si>
    <t>m^2 -&gt; ha</t>
  </si>
  <si>
    <t>MNU_CONVA15,1</t>
  </si>
  <si>
    <t>F5</t>
  </si>
  <si>
    <t>ITM_ACUStoHA</t>
  </si>
  <si>
    <t>acre.US -&gt;</t>
  </si>
  <si>
    <t>MNU_CONVA16,1</t>
  </si>
  <si>
    <t>F6</t>
  </si>
  <si>
    <t>ITM_HAtoACUS</t>
  </si>
  <si>
    <t>ha -&gt; acre.US</t>
  </si>
  <si>
    <t>MNU_CONVA11,2</t>
  </si>
  <si>
    <t>f</t>
  </si>
  <si>
    <t>MNU_CONVA12,2</t>
  </si>
  <si>
    <t>MNU_CONVA13,2</t>
  </si>
  <si>
    <t>ITM_MUtoM2</t>
  </si>
  <si>
    <t>mu -&gt; m^2</t>
  </si>
  <si>
    <t>MNU_CONVA14,2</t>
  </si>
  <si>
    <t>ITM_M2toMU</t>
  </si>
  <si>
    <t>m^2 -&gt; mu</t>
  </si>
  <si>
    <t>MNU_CONVA15,2</t>
  </si>
  <si>
    <t>MNU_CONVA16,2</t>
  </si>
  <si>
    <t>MNU_CONVA11,3</t>
  </si>
  <si>
    <t>g</t>
  </si>
  <si>
    <t>MNU_CONVA12,3</t>
  </si>
  <si>
    <t>MNU_CONVA13,3</t>
  </si>
  <si>
    <t>MNU_CONVA14,3</t>
  </si>
  <si>
    <t>MNU_CONVA15,3</t>
  </si>
  <si>
    <t>MNU_CONVA16,3</t>
  </si>
  <si>
    <t>MNU_CONVE11,1</t>
  </si>
  <si>
    <t>ITM_CALtoJ</t>
  </si>
  <si>
    <t>cal -&gt; J</t>
  </si>
  <si>
    <t>MNU_CONVE12,1</t>
  </si>
  <si>
    <t>ITM_JtoCAL</t>
  </si>
  <si>
    <t>J -&gt; cal</t>
  </si>
  <si>
    <t>MNU_CONVE13,1</t>
  </si>
  <si>
    <t>ITM_BTUtoJ</t>
  </si>
  <si>
    <t>BTU -&gt; J</t>
  </si>
  <si>
    <t>MNU_CONVE14,1</t>
  </si>
  <si>
    <t>ITM_JtoBTU</t>
  </si>
  <si>
    <t>J -&gt; Btu</t>
  </si>
  <si>
    <t>MNU_CONVE15,1</t>
  </si>
  <si>
    <t>ITM_WHtoJ</t>
  </si>
  <si>
    <t>Wh -&gt; J</t>
  </si>
  <si>
    <t>MNU_CONVE16,1</t>
  </si>
  <si>
    <t>ITM_JtoWH</t>
  </si>
  <si>
    <t>J -&gt; Wh</t>
  </si>
  <si>
    <t>MNU_CONVE11,2</t>
  </si>
  <si>
    <t>MNU_CONVE12,2</t>
  </si>
  <si>
    <t>MNU_CONVE13,2</t>
  </si>
  <si>
    <t>MNU_CONVE14,2</t>
  </si>
  <si>
    <t>MNU_CONVE15,2</t>
  </si>
  <si>
    <t>MNU_CONVE16,2</t>
  </si>
  <si>
    <t>MNU_CONVE11,3</t>
  </si>
  <si>
    <t>MNU_CONVE12,3</t>
  </si>
  <si>
    <t>MNU_CONVE13,3</t>
  </si>
  <si>
    <t>MNU_CONVE14,3</t>
  </si>
  <si>
    <t>MNU_CONVE15,3</t>
  </si>
  <si>
    <t>MNU_CONVE16,3</t>
  </si>
  <si>
    <t>MNU_CONVFP11,1</t>
  </si>
  <si>
    <t>ITM_LBFtoN</t>
  </si>
  <si>
    <t>lbf -&gt; N</t>
  </si>
  <si>
    <t>MNU_CONVFP12,1</t>
  </si>
  <si>
    <t>ITM_NtoLBF</t>
  </si>
  <si>
    <t>N -&gt; lbf</t>
  </si>
  <si>
    <t>MNU_CONVFP13,1</t>
  </si>
  <si>
    <t>ITM_PAtoBAR</t>
  </si>
  <si>
    <t>Pa -&gt; bar</t>
  </si>
  <si>
    <t>MNU_CONVFP14,1</t>
  </si>
  <si>
    <t>ITM_BARtoPA</t>
  </si>
  <si>
    <t>bar -&gt; Pa</t>
  </si>
  <si>
    <t>MNU_CONVFP15,1</t>
  </si>
  <si>
    <t>ITM_PSItoPA</t>
  </si>
  <si>
    <t>psi -&gt; Pa</t>
  </si>
  <si>
    <t>MNU_CONVFP16,1</t>
  </si>
  <si>
    <t>ITM_PAtoPSI</t>
  </si>
  <si>
    <t>Pa -&gt; psi</t>
  </si>
  <si>
    <t>MNU_CONVFP11,2</t>
  </si>
  <si>
    <t>ITM_INCHHGtoPA</t>
  </si>
  <si>
    <t>in.Hg -&gt; Pa</t>
  </si>
  <si>
    <t>MNU_CONVFP12,2</t>
  </si>
  <si>
    <t>ITM_PAtoINCHHG</t>
  </si>
  <si>
    <t>Pa -&gt; in.Hg</t>
  </si>
  <si>
    <t>MNU_CONVFP13,2</t>
  </si>
  <si>
    <t>ITM_TORtoPA</t>
  </si>
  <si>
    <t>torr -&gt; Pa</t>
  </si>
  <si>
    <t>MNU_CONVFP14,2</t>
  </si>
  <si>
    <t>ITM_PAtoTOR</t>
  </si>
  <si>
    <t>Pa -&gt; torr</t>
  </si>
  <si>
    <t>MNU_CONVFP15,2</t>
  </si>
  <si>
    <t>ITM_ATMtoPA</t>
  </si>
  <si>
    <t>atm -&gt; Pa</t>
  </si>
  <si>
    <t>MNU_CONVFP16,2</t>
  </si>
  <si>
    <t>ITM_PAtoATM</t>
  </si>
  <si>
    <t>Pa -&gt; atm</t>
  </si>
  <si>
    <t>MNU_CONVFP11,3</t>
  </si>
  <si>
    <t>ITM_MMHGtoPA</t>
  </si>
  <si>
    <t>mm.Hg -&gt; Pa</t>
  </si>
  <si>
    <t>MNU_CONVFP12,3</t>
  </si>
  <si>
    <t>ITM_PAtoMMHG</t>
  </si>
  <si>
    <t>Pa -&gt; mm.Hg</t>
  </si>
  <si>
    <t>MNU_CONVFP13,3</t>
  </si>
  <si>
    <t>MNU_CONVFP14,3</t>
  </si>
  <si>
    <t>MNU_CONVFP15,3</t>
  </si>
  <si>
    <t>MNU_CONVFP16,3</t>
  </si>
  <si>
    <t>MNU_CONVFP21,1</t>
  </si>
  <si>
    <t>MNU_CONVFP22,1</t>
  </si>
  <si>
    <t>MNU_CONVFP23,1</t>
  </si>
  <si>
    <t>MNU_CONVFP24,1</t>
  </si>
  <si>
    <t>MNU_CONVFP25,1</t>
  </si>
  <si>
    <t>MNU_CONVFP26,1</t>
  </si>
  <si>
    <t>MNU_CONVFP21,2</t>
  </si>
  <si>
    <t>MNU_CONVFP22,2</t>
  </si>
  <si>
    <t>MNU_CONVFP23,2</t>
  </si>
  <si>
    <t>MNU_CONVFP24,2</t>
  </si>
  <si>
    <t>MNU_CONVFP25,2</t>
  </si>
  <si>
    <t>MNU_CONVFP26,2</t>
  </si>
  <si>
    <t>MNU_CONVFP21,3</t>
  </si>
  <si>
    <t>MNU_CONVFP22,3</t>
  </si>
  <si>
    <t>MNU_CONVFP23,3</t>
  </si>
  <si>
    <t>MNU_CONVFP24,3</t>
  </si>
  <si>
    <t>MNU_CONVFP25,3</t>
  </si>
  <si>
    <t>MNU_CONVFP26,3</t>
  </si>
  <si>
    <t>MNU_CONVM11,1</t>
  </si>
  <si>
    <t>ITM_LBStoKG</t>
  </si>
  <si>
    <t>lb. -&gt; kg</t>
  </si>
  <si>
    <t>MNU_CONVM12,1</t>
  </si>
  <si>
    <t>ITM_KGtoLBS</t>
  </si>
  <si>
    <t>kg -&gt; lb.</t>
  </si>
  <si>
    <t>MNU_CONVM13,1</t>
  </si>
  <si>
    <t>ITM_CWTtoKG</t>
  </si>
  <si>
    <t>cwt -&gt; kg</t>
  </si>
  <si>
    <t>MNU_CONVM14,1</t>
  </si>
  <si>
    <t>ITM_KGtoCWT</t>
  </si>
  <si>
    <t>kg -&gt; cwt</t>
  </si>
  <si>
    <t>MNU_CONVM15,1</t>
  </si>
  <si>
    <t>ITM_OZtoG</t>
  </si>
  <si>
    <t>oz -&gt; g</t>
  </si>
  <si>
    <t>MNU_CONVM16,1</t>
  </si>
  <si>
    <t>ITM_GtoOZ</t>
  </si>
  <si>
    <t>g -&gt; oz</t>
  </si>
  <si>
    <t>MNU_CONVM11,2</t>
  </si>
  <si>
    <t>ITM_STOtoKG</t>
  </si>
  <si>
    <t>stone -&gt; kg</t>
  </si>
  <si>
    <t>MNU_CONVM12,2</t>
  </si>
  <si>
    <t>ITM_KGtoSTO</t>
  </si>
  <si>
    <t>kg -&gt; stone</t>
  </si>
  <si>
    <t>MNU_CONVM13,2</t>
  </si>
  <si>
    <t>ITM_SCWtoKG</t>
  </si>
  <si>
    <t>short cwt -&gt; kg</t>
  </si>
  <si>
    <t>MNU_CONVM14,2</t>
  </si>
  <si>
    <t>ITM_KGtoSCW</t>
  </si>
  <si>
    <t>kg -&gt; sh.cwt</t>
  </si>
  <si>
    <t>MNU_CONVM15,2</t>
  </si>
  <si>
    <t>ITM_TRZtoG</t>
  </si>
  <si>
    <t>tr.oz -&gt; g</t>
  </si>
  <si>
    <t>MNU_CONVM16,2</t>
  </si>
  <si>
    <t>ITM_GtoTRZ</t>
  </si>
  <si>
    <t>g -&gt; tr.oz</t>
  </si>
  <si>
    <t>MNU_CONVM11,3</t>
  </si>
  <si>
    <t>MNU_CONVM12,3</t>
  </si>
  <si>
    <t>MNU_CONVM13,3</t>
  </si>
  <si>
    <t>MNU_CONVM14,3</t>
  </si>
  <si>
    <t>MNU_CONVM15,3</t>
  </si>
  <si>
    <t>MNU_CONVM16,3</t>
  </si>
  <si>
    <t>MNU_CONVM21,1</t>
  </si>
  <si>
    <t>ITM_TONtoKG</t>
  </si>
  <si>
    <t>ton -&gt; kg</t>
  </si>
  <si>
    <t>MNU_CONVM22,1</t>
  </si>
  <si>
    <t>ITM_KGtoTON</t>
  </si>
  <si>
    <t>kg -&gt; ton</t>
  </si>
  <si>
    <t>MNU_CONVM23,1</t>
  </si>
  <si>
    <t>ITM_STtoKG</t>
  </si>
  <si>
    <t>short ton -&gt; kg</t>
  </si>
  <si>
    <t>MNU_CONVM24,1</t>
  </si>
  <si>
    <t>ITM_KGtoST</t>
  </si>
  <si>
    <t>kg -&gt; short ton</t>
  </si>
  <si>
    <t>MNU_CONVM25,1</t>
  </si>
  <si>
    <t>ITM_CARATtoG</t>
  </si>
  <si>
    <t>carat -&gt; g</t>
  </si>
  <si>
    <t>MNU_CONVM26,1</t>
  </si>
  <si>
    <t>ITM_GtoCARAT</t>
  </si>
  <si>
    <t>g -&gt; carat</t>
  </si>
  <si>
    <t>MNU_CONVM21,2</t>
  </si>
  <si>
    <t>ITM_LIANGtoKG</t>
  </si>
  <si>
    <t>liang -&gt; kg</t>
  </si>
  <si>
    <t>MNU_CONVM22,2</t>
  </si>
  <si>
    <t>ITM_KGtoLIANG</t>
  </si>
  <si>
    <t>kg -&gt; liang</t>
  </si>
  <si>
    <t>MNU_CONVM23,2</t>
  </si>
  <si>
    <t>MNU_CONVM24,2</t>
  </si>
  <si>
    <t>MNU_CONVM25,2</t>
  </si>
  <si>
    <t>MNU_CONVM26,2</t>
  </si>
  <si>
    <t>MNU_CONVM21,3</t>
  </si>
  <si>
    <t>MNU_CONVM22,3</t>
  </si>
  <si>
    <t>MNU_CONVM23,3</t>
  </si>
  <si>
    <t>MNU_CONVM24,3</t>
  </si>
  <si>
    <t>MNU_CONVM25,3</t>
  </si>
  <si>
    <t>ITM_JINtoKG</t>
  </si>
  <si>
    <t>jin -&gt; kg</t>
  </si>
  <si>
    <t>MNU_CONVM26,3</t>
  </si>
  <si>
    <t>ITM_KGtoJIN</t>
  </si>
  <si>
    <t>kg -&gt; jin</t>
  </si>
  <si>
    <t>MNU_CONVP11,1</t>
  </si>
  <si>
    <t>ITM_HPEtoW</t>
  </si>
  <si>
    <t>hp.E -&gt; W</t>
  </si>
  <si>
    <t>MNU_CONVP12,1</t>
  </si>
  <si>
    <t>ITM_WtoHPE</t>
  </si>
  <si>
    <t>W -&gt; hp.E</t>
  </si>
  <si>
    <t>MNU_CONVP13,1</t>
  </si>
  <si>
    <t>ITM_HPUKtoW</t>
  </si>
  <si>
    <t>hp.UK -&gt; W</t>
  </si>
  <si>
    <t>MNU_CONVP14,1</t>
  </si>
  <si>
    <t>ITM_WtoHPUK</t>
  </si>
  <si>
    <t>W -&gt; hp.UK</t>
  </si>
  <si>
    <t>MNU_CONVP15,1</t>
  </si>
  <si>
    <t>ITM_HPMtoW</t>
  </si>
  <si>
    <t>hp.M -&gt; W</t>
  </si>
  <si>
    <t>MNU_CONVP16,1</t>
  </si>
  <si>
    <t>ITM_WtoHPM</t>
  </si>
  <si>
    <t>W -&gt; hp.M</t>
  </si>
  <si>
    <t>MNU_CONVP11,2</t>
  </si>
  <si>
    <t>MNU_CONVP12,2</t>
  </si>
  <si>
    <t>MNU_CONVP13,2</t>
  </si>
  <si>
    <t>MNU_CONVP14,2</t>
  </si>
  <si>
    <t>MNU_CONVP15,2</t>
  </si>
  <si>
    <t>MNU_CONVP16,2</t>
  </si>
  <si>
    <t>MNU_CONVP11,3</t>
  </si>
  <si>
    <t>MNU_CONVP12,3</t>
  </si>
  <si>
    <t>MNU_CONVP13,3</t>
  </si>
  <si>
    <t>MNU_CONVP14,3</t>
  </si>
  <si>
    <t>MNU_CONVP15,3</t>
  </si>
  <si>
    <t>MNU_CONVP16,3</t>
  </si>
  <si>
    <t>MNU_CONVX11,1</t>
  </si>
  <si>
    <t>ITM_AUtoM</t>
  </si>
  <si>
    <t>au -&gt; m</t>
  </si>
  <si>
    <t>MNU_CONVX12,1</t>
  </si>
  <si>
    <t>ITM_MtoAU</t>
  </si>
  <si>
    <t>m -&gt; au</t>
  </si>
  <si>
    <t>MNU_CONVX13,1</t>
  </si>
  <si>
    <t>ITM_LYtoM</t>
  </si>
  <si>
    <t>l.y. -&gt; m</t>
  </si>
  <si>
    <t>MNU_CONVX14,1</t>
  </si>
  <si>
    <t>ITM_MtoLY</t>
  </si>
  <si>
    <t>m -&gt; l.y.</t>
  </si>
  <si>
    <t>MNU_CONVX15,1</t>
  </si>
  <si>
    <t>ITM_PCtoM</t>
  </si>
  <si>
    <t>pc -&gt; m</t>
  </si>
  <si>
    <t>MNU_CONVX16,1</t>
  </si>
  <si>
    <t>ITM_MtoPC</t>
  </si>
  <si>
    <t>m -&gt; pc</t>
  </si>
  <si>
    <t>MNU_CONVX11,2</t>
  </si>
  <si>
    <t>ITM_MILEtoM</t>
  </si>
  <si>
    <t>mi. -&gt; m</t>
  </si>
  <si>
    <t>MNU_CONVX12,2</t>
  </si>
  <si>
    <t>ITM_MtoMILE</t>
  </si>
  <si>
    <t>m -&gt; mile</t>
  </si>
  <si>
    <t>MNU_CONVX13,2</t>
  </si>
  <si>
    <t>ITM_NMItoM</t>
  </si>
  <si>
    <t>nmi -&gt; m</t>
  </si>
  <si>
    <t>MNU_CONVX14,2</t>
  </si>
  <si>
    <t>ITM_MtoNMI</t>
  </si>
  <si>
    <t>m -&gt; nmi</t>
  </si>
  <si>
    <t>MNU_CONVX15,2</t>
  </si>
  <si>
    <t>ITM_FTtoM</t>
  </si>
  <si>
    <t>ft -&gt; m</t>
  </si>
  <si>
    <t>MNU_CONVX16,2</t>
  </si>
  <si>
    <t>ITM_MtoFT</t>
  </si>
  <si>
    <t>m -&gt; ft</t>
  </si>
  <si>
    <t>MNU_CONVX11,3</t>
  </si>
  <si>
    <t>ITM_INCHtoMM</t>
  </si>
  <si>
    <t>in. -&gt; mm</t>
  </si>
  <si>
    <t>MNU_CONVX12,3</t>
  </si>
  <si>
    <t>ITM_MMtoINCH</t>
  </si>
  <si>
    <t>mm -&gt; in.</t>
  </si>
  <si>
    <t>MNU_CONVX13,3</t>
  </si>
  <si>
    <t>MNU_CONVX14,3</t>
  </si>
  <si>
    <t>MNU_CONVX15,3</t>
  </si>
  <si>
    <t>ITM_YDtoM</t>
  </si>
  <si>
    <t>yd -&gt; m</t>
  </si>
  <si>
    <t>MNU_CONVX16,3</t>
  </si>
  <si>
    <t>ITM_MtoYD</t>
  </si>
  <si>
    <t>m -&gt; yd.</t>
  </si>
  <si>
    <t>MNU_CONVX21,1</t>
  </si>
  <si>
    <t>ITM_LItoM</t>
  </si>
  <si>
    <t>li -&gt; m</t>
  </si>
  <si>
    <t>MNU_CONVX22,1</t>
  </si>
  <si>
    <t>ITM_MtoLI</t>
  </si>
  <si>
    <t>m -&gt; li</t>
  </si>
  <si>
    <t>MNU_CONVX23,1</t>
  </si>
  <si>
    <t>ITM_YINtoM</t>
  </si>
  <si>
    <t>yin -&gt; m</t>
  </si>
  <si>
    <t>MNU_CONVX24,1</t>
  </si>
  <si>
    <t>ITM_MtoYIN</t>
  </si>
  <si>
    <t>m -&gt; yin</t>
  </si>
  <si>
    <t>MNU_CONVX25,1</t>
  </si>
  <si>
    <t>ITM_ZHANGtoMb</t>
  </si>
  <si>
    <t>zhang -&gt; m</t>
  </si>
  <si>
    <t>MNU_CONVX26,1</t>
  </si>
  <si>
    <t>ITM_MtoZHANGb</t>
  </si>
  <si>
    <t>m -&gt; zhang</t>
  </si>
  <si>
    <t>MNU_CONVX21,2</t>
  </si>
  <si>
    <t>MNU_CONVX22,2</t>
  </si>
  <si>
    <t>MNU_CONVX23,2</t>
  </si>
  <si>
    <t>MNU_CONVX24,2</t>
  </si>
  <si>
    <t>MNU_CONVX25,2</t>
  </si>
  <si>
    <t>MNU_CONVX26,2</t>
  </si>
  <si>
    <t>MNU_CONVX21,3</t>
  </si>
  <si>
    <t>ITM_CHItoM</t>
  </si>
  <si>
    <t>chi -&gt; m</t>
  </si>
  <si>
    <t>MNU_CONVX22,3</t>
  </si>
  <si>
    <t>ITM_MtoCHI</t>
  </si>
  <si>
    <t>m -&gt; chi</t>
  </si>
  <si>
    <t>MNU_CONVX23,3</t>
  </si>
  <si>
    <t>ITM_CUNtoM</t>
  </si>
  <si>
    <t>cun -&gt; m</t>
  </si>
  <si>
    <t>MNU_CONVX24,3</t>
  </si>
  <si>
    <t>ITM_MtoCUN</t>
  </si>
  <si>
    <t>m -&gt; cun</t>
  </si>
  <si>
    <t>MNU_CONVX25,3</t>
  </si>
  <si>
    <t>ITM_FENtoM</t>
  </si>
  <si>
    <t>fen -&gt; m</t>
  </si>
  <si>
    <t>MNU_CONVX26,3</t>
  </si>
  <si>
    <t>ITM_MtoFEN</t>
  </si>
  <si>
    <t>m -&gt; fen</t>
  </si>
  <si>
    <t>MNU_CONVX31,1</t>
  </si>
  <si>
    <t>ITM_FATHOMtoM</t>
  </si>
  <si>
    <t>fathom -&gt; m</t>
  </si>
  <si>
    <t>MNU_CONVX32,1</t>
  </si>
  <si>
    <t>ITM_MtoFATHOM</t>
  </si>
  <si>
    <t>m -&gt; fathom</t>
  </si>
  <si>
    <t>MNU_CONVX33,1</t>
  </si>
  <si>
    <t>ITM_POINTtoMM</t>
  </si>
  <si>
    <t>point -&gt; mm</t>
  </si>
  <si>
    <t>MNU_CONVX34,1</t>
  </si>
  <si>
    <t>ITM_MMtoPOINT</t>
  </si>
  <si>
    <t>mm -&gt; point</t>
  </si>
  <si>
    <t>MNU_CONVX35,1</t>
  </si>
  <si>
    <t>ITM_FTUStoM</t>
  </si>
  <si>
    <t>survey foot.US -&gt; m</t>
  </si>
  <si>
    <t>MNU_CONVX36,1</t>
  </si>
  <si>
    <t>ITM_MtoFTUS</t>
  </si>
  <si>
    <t>m -&gt; survey foot.US</t>
  </si>
  <si>
    <t>MNU_CONVX31,2</t>
  </si>
  <si>
    <t>MNU_CONVX32,2</t>
  </si>
  <si>
    <t>MNU_CONVX33,2</t>
  </si>
  <si>
    <t>MNU_CONVX34,2</t>
  </si>
  <si>
    <t>MNU_CONVX35,2</t>
  </si>
  <si>
    <t>MNU_CONVX36,2</t>
  </si>
  <si>
    <t>MNU_CONVX31,3</t>
  </si>
  <si>
    <t>ITM_MItoKM</t>
  </si>
  <si>
    <t>mi. -&gt; km</t>
  </si>
  <si>
    <t>MNU_CONVX32,3</t>
  </si>
  <si>
    <t>ITM_KMtoMI</t>
  </si>
  <si>
    <t>km -&gt; mi.</t>
  </si>
  <si>
    <t>MNU_CONVX33,3</t>
  </si>
  <si>
    <t>ITM_NMItoKM</t>
  </si>
  <si>
    <t>nmi -&gt; km</t>
  </si>
  <si>
    <t>MNU_CONVX34,3</t>
  </si>
  <si>
    <t>ITM_KMtoNMI</t>
  </si>
  <si>
    <t>km -&gt; nmi</t>
  </si>
  <si>
    <t>MNU_CONVX35,3</t>
  </si>
  <si>
    <t>MNU_CONVX36,3</t>
  </si>
  <si>
    <t>MNU_CONVV11,1</t>
  </si>
  <si>
    <t>ITM_GLUKtoL</t>
  </si>
  <si>
    <t>gal.UK -&gt; l</t>
  </si>
  <si>
    <t>MNU_CONVV12,1</t>
  </si>
  <si>
    <t>ITM_LtoGLUK</t>
  </si>
  <si>
    <t>l -&gt; gal.UK</t>
  </si>
  <si>
    <t>MNU_CONVV13,1</t>
  </si>
  <si>
    <t>ITM_QTtoL</t>
  </si>
  <si>
    <t>qt. -&gt; l</t>
  </si>
  <si>
    <t>MNU_CONVV14,1</t>
  </si>
  <si>
    <t>ITM_LtoQT</t>
  </si>
  <si>
    <t>l -&gt; qt.</t>
  </si>
  <si>
    <t>MNU_CONVV15,1</t>
  </si>
  <si>
    <t>ITM_GLUStoL</t>
  </si>
  <si>
    <t>gal.US -&gt; l</t>
  </si>
  <si>
    <t>MNU_CONVV16,1</t>
  </si>
  <si>
    <t>ITM_LtoGLUS</t>
  </si>
  <si>
    <t>l -&gt; gal.US</t>
  </si>
  <si>
    <t>MNU_CONVV11,2</t>
  </si>
  <si>
    <t>ITM_FZUKtoML</t>
  </si>
  <si>
    <t>floz.UK -&gt; ml</t>
  </si>
  <si>
    <t>MNU_CONVV12,2</t>
  </si>
  <si>
    <t>ITM_MLtoFZUK</t>
  </si>
  <si>
    <t>ml -&gt; floz.UK</t>
  </si>
  <si>
    <t>MNU_CONVV13,2</t>
  </si>
  <si>
    <t>ITM_BARRELtoM3</t>
  </si>
  <si>
    <t>barrel -&gt; m^3</t>
  </si>
  <si>
    <t>MNU_CONVV14,2</t>
  </si>
  <si>
    <t>ITM_M3toBARREL</t>
  </si>
  <si>
    <t>m^3 -&gt; barrel</t>
  </si>
  <si>
    <t>MNU_CONVV15,2</t>
  </si>
  <si>
    <t>ITM_FZUStoML</t>
  </si>
  <si>
    <t>floz.US -&gt; ml</t>
  </si>
  <si>
    <t>MNU_CONVV16,2</t>
  </si>
  <si>
    <t>ITM_MLtoFZUS</t>
  </si>
  <si>
    <t>ml -&gt; floz.US</t>
  </si>
  <si>
    <t>MNU_CONVV11,3</t>
  </si>
  <si>
    <t>MNU_CONVV12,3</t>
  </si>
  <si>
    <t>MNU_CONVV13,3</t>
  </si>
  <si>
    <t>MNU_CONVV14,3</t>
  </si>
  <si>
    <t>MNU_CONVV15,3</t>
  </si>
  <si>
    <t>MNU_CONVV16,3</t>
  </si>
  <si>
    <t>MNU_UNITCONV21,1</t>
  </si>
  <si>
    <t>ITM_PRtoDB</t>
  </si>
  <si>
    <t>power ratio -&gt; dB</t>
  </si>
  <si>
    <t>MNU_UNITCONV22,1</t>
  </si>
  <si>
    <t>ITM_DBtoPR</t>
  </si>
  <si>
    <t>dB -&gt; power ratio</t>
  </si>
  <si>
    <t>MNU_UNITCONV23,1</t>
  </si>
  <si>
    <t>ITM_NMtoLBFFT</t>
  </si>
  <si>
    <t>Nm -&gt; lbf.ft</t>
  </si>
  <si>
    <t>MNU_UNITCONV24,1</t>
  </si>
  <si>
    <t>ITM_LBFFTtoNM</t>
  </si>
  <si>
    <t>lbf.ft -&gt; Nm</t>
  </si>
  <si>
    <t>MNU_UNITCONV25,1</t>
  </si>
  <si>
    <t>ITM_FRtoDB</t>
  </si>
  <si>
    <t>field ratio -&gt; dB</t>
  </si>
  <si>
    <t>MNU_UNITCONV26,1</t>
  </si>
  <si>
    <t>ITM_DBtoFR</t>
  </si>
  <si>
    <t>dB -&gt; field ratio</t>
  </si>
  <si>
    <t>MNU_UNITCONV21,2</t>
  </si>
  <si>
    <t>MNU_UNITCONV22,2</t>
  </si>
  <si>
    <t>MNU_UNITCONV23,2</t>
  </si>
  <si>
    <t>MNU_UNITCONV24,2</t>
  </si>
  <si>
    <t>MNU_UNITCONV25,2</t>
  </si>
  <si>
    <t>MNU_UNITCONV26,2</t>
  </si>
  <si>
    <t>MNU_UNITCONV21,3</t>
  </si>
  <si>
    <t>MNU_UNITCONV22,3</t>
  </si>
  <si>
    <t>MNU_UNITCONV23,3</t>
  </si>
  <si>
    <t>MNU_UNITCONV24,3</t>
  </si>
  <si>
    <t>MNU_UNITCONV25,3</t>
  </si>
  <si>
    <t>MNU_UNITCONV26,3</t>
  </si>
  <si>
    <t>pages 1 and 2 combined by moving mm.Hg -&gt;&lt;- Pa to gf1 gf2</t>
  </si>
  <si>
    <t>EXAMPLE</t>
  </si>
  <si>
    <t>CAT</t>
  </si>
  <si>
    <t>SOFTMENU</t>
  </si>
  <si>
    <t>Take first SOFTMENU Name, concatenate the second item SOFTMENU Name</t>
  </si>
  <si>
    <t>ODD SOFTKEYS (LEFT)</t>
  </si>
  <si>
    <t>EVEN SOFTKEYS (RIGHT)</t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</si>
  <si>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BEFORE</t>
    </r>
    <r>
      <rPr>
        <sz val="12"/>
        <color rgb="FFFF0000"/>
        <rFont val="Calibri"/>
        <family val="2"/>
        <scheme val="minor"/>
      </rPr>
      <t xml:space="preserve"> the arrow </t>
    </r>
  </si>
  <si>
    <r>
      <t xml:space="preserve">Delete everything </t>
    </r>
    <r>
      <rPr>
        <b/>
        <sz val="12"/>
        <color rgb="FFFF0000"/>
        <rFont val="Calibri"/>
        <family val="2"/>
        <scheme val="minor"/>
      </rPr>
      <t>AFTER</t>
    </r>
    <r>
      <rPr>
        <sz val="12"/>
        <color rgb="FFFF0000"/>
        <rFont val="Calibri"/>
        <family val="2"/>
        <scheme val="minor"/>
      </rPr>
      <t xml:space="preserve"> the arrow </t>
    </r>
  </si>
  <si>
    <t>-MNU_CONVFP</t>
  </si>
  <si>
    <t>-MNU_CONVE</t>
  </si>
  <si>
    <t>-MNU_CONVP</t>
  </si>
  <si>
    <t>-MNU_CONVM</t>
  </si>
  <si>
    <t>-MNU_CONVA</t>
  </si>
  <si>
    <t>-MNU_CONVV</t>
  </si>
  <si>
    <t>-MNU_CONVX</t>
  </si>
  <si>
    <t>menu</t>
  </si>
  <si>
    <t>menu_CONVFP</t>
  </si>
  <si>
    <t>menu_UnitConv</t>
  </si>
  <si>
    <t>menu_ConvV</t>
  </si>
  <si>
    <t>menu_ConvA</t>
  </si>
  <si>
    <t>menu_ConvX</t>
  </si>
  <si>
    <t>menu_ConvM</t>
  </si>
  <si>
    <t>menu_ConvFP</t>
  </si>
  <si>
    <t>menu_ConvP</t>
  </si>
  <si>
    <t>menu_ConvE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</si>
</sst>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5"/>
      <name val="Consolas"/>
      <family val="3"/>
    </font>
    <font>
      <sz val="12"/>
      <color theme="7"/>
      <name val="Consolas"/>
      <family val="3"/>
    </font>
    <font>
      <sz val="12"/>
      <color theme="8"/>
      <name val="Consolas"/>
      <family val="3"/>
    </font>
    <font>
      <sz val="12"/>
      <color theme="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4" borderId="0" xfId="0" applyFont="1" applyFill="1"/>
    <xf numFmtId="0" fontId="4" fillId="4" borderId="0" xfId="0" applyFont="1" applyFill="1"/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5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711199</xdr:colOff>
      <xdr:row>16</xdr:row>
      <xdr:rowOff>127000</xdr:rowOff>
    </xdr:from>
    <xdr:to>
      <xdr:col>15</xdr:col>
      <xdr:colOff>4077891</xdr:colOff>
      <xdr:row>21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EC7F5-762A-C2C9-37C2-738DA948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199" y="3378200"/>
          <a:ext cx="15767777" cy="939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0</xdr:row>
      <xdr:rowOff>114300</xdr:rowOff>
    </xdr:from>
    <xdr:to>
      <xdr:col>13</xdr:col>
      <xdr:colOff>12700</xdr:colOff>
      <xdr:row>14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A836-2179-87AD-47FA-58C998A72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114300"/>
          <a:ext cx="4838700" cy="290322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127000</xdr:colOff>
      <xdr:row>23</xdr:row>
      <xdr:rowOff>73660</xdr:rowOff>
    </xdr:from>
    <xdr:to>
      <xdr:col>13</xdr:col>
      <xdr:colOff>12700</xdr:colOff>
      <xdr:row>36</xdr:row>
      <xdr:rowOff>170180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0B6430-5DF0-E8D7-D6F0-14B9D40FC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0" y="4747260"/>
          <a:ext cx="4838700" cy="2903220"/>
        </a:xfrm>
        <a:prstGeom prst="rect">
          <a:avLst/>
        </a:prstGeom>
      </xdr:spPr>
    </xdr:pic>
    <xdr:clientData/>
  </xdr:twoCellAnchor>
  <xdr:twoCellAnchor>
    <xdr:from>
      <xdr:col>8</xdr:col>
      <xdr:colOff>558800</xdr:colOff>
      <xdr:row>18</xdr:row>
      <xdr:rowOff>101600</xdr:rowOff>
    </xdr:from>
    <xdr:to>
      <xdr:col>9</xdr:col>
      <xdr:colOff>660400</xdr:colOff>
      <xdr:row>35</xdr:row>
      <xdr:rowOff>165100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E3F60A5-6F0B-CFCF-E34C-8917E74CC5FE}"/>
            </a:ext>
          </a:extLst>
        </xdr:cNvPr>
        <xdr:cNvCxnSpPr/>
      </xdr:nvCxnSpPr>
      <xdr:spPr>
        <a:xfrm flipH="1">
          <a:off x="7162800" y="3759200"/>
          <a:ext cx="927100" cy="36830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46463</xdr:colOff>
      <xdr:row>12</xdr:row>
      <xdr:rowOff>30976</xdr:rowOff>
    </xdr:from>
    <xdr:to>
      <xdr:col>15</xdr:col>
      <xdr:colOff>595970</xdr:colOff>
      <xdr:row>17</xdr:row>
      <xdr:rowOff>6195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BB61FF9-FE45-5758-893C-D74F318FB103}"/>
            </a:ext>
          </a:extLst>
        </xdr:cNvPr>
        <xdr:cNvCxnSpPr/>
      </xdr:nvCxnSpPr>
      <xdr:spPr>
        <a:xfrm flipH="1" flipV="1">
          <a:off x="8255000" y="261743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788639</xdr:colOff>
      <xdr:row>13</xdr:row>
      <xdr:rowOff>84254</xdr:rowOff>
    </xdr:from>
    <xdr:to>
      <xdr:col>15</xdr:col>
      <xdr:colOff>517292</xdr:colOff>
      <xdr:row>18</xdr:row>
      <xdr:rowOff>59474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7809752-20B2-FB4B-2A93-1D4804E999BC}"/>
            </a:ext>
          </a:extLst>
        </xdr:cNvPr>
        <xdr:cNvCxnSpPr/>
      </xdr:nvCxnSpPr>
      <xdr:spPr>
        <a:xfrm flipH="1" flipV="1">
          <a:off x="8176322" y="2872059"/>
          <a:ext cx="4653775" cy="98192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158871</xdr:colOff>
      <xdr:row>27</xdr:row>
      <xdr:rowOff>145640</xdr:rowOff>
    </xdr:from>
    <xdr:to>
      <xdr:col>7</xdr:col>
      <xdr:colOff>222371</xdr:colOff>
      <xdr:row>35</xdr:row>
      <xdr:rowOff>44040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029A59-75EF-82E7-07E9-C041D1372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0871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27</xdr:row>
      <xdr:rowOff>145640</xdr:rowOff>
    </xdr:from>
    <xdr:to>
      <xdr:col>10</xdr:col>
      <xdr:colOff>671725</xdr:colOff>
      <xdr:row>35</xdr:row>
      <xdr:rowOff>44040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7C6AA4-5A3C-1DC3-E220-B3D0E12C1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6725" y="563204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24</xdr:row>
      <xdr:rowOff>171325</xdr:rowOff>
    </xdr:from>
    <xdr:to>
      <xdr:col>7</xdr:col>
      <xdr:colOff>222371</xdr:colOff>
      <xdr:row>32</xdr:row>
      <xdr:rowOff>69725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0832F-861D-ED13-EB77-2F307A5A8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60871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24</xdr:row>
      <xdr:rowOff>171325</xdr:rowOff>
    </xdr:from>
    <xdr:to>
      <xdr:col>10</xdr:col>
      <xdr:colOff>671725</xdr:colOff>
      <xdr:row>32</xdr:row>
      <xdr:rowOff>69725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9D4D7-065C-E47E-ECE5-99167C7D9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6725" y="504812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21</xdr:row>
      <xdr:rowOff>197010</xdr:rowOff>
    </xdr:from>
    <xdr:to>
      <xdr:col>7</xdr:col>
      <xdr:colOff>222371</xdr:colOff>
      <xdr:row>29</xdr:row>
      <xdr:rowOff>95410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3F0ABD-5AD4-832D-A756-7C5855DFC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60871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21</xdr:row>
      <xdr:rowOff>197010</xdr:rowOff>
    </xdr:from>
    <xdr:to>
      <xdr:col>10</xdr:col>
      <xdr:colOff>671725</xdr:colOff>
      <xdr:row>29</xdr:row>
      <xdr:rowOff>95410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FD8E060-647D-8C3B-73FD-717ED5904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6725" y="446421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19</xdr:row>
      <xdr:rowOff>19495</xdr:rowOff>
    </xdr:from>
    <xdr:to>
      <xdr:col>7</xdr:col>
      <xdr:colOff>222371</xdr:colOff>
      <xdr:row>26</xdr:row>
      <xdr:rowOff>121095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3D30A8-F8DC-7F7D-45C4-C1C05DFE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60871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608225</xdr:colOff>
      <xdr:row>19</xdr:row>
      <xdr:rowOff>19495</xdr:rowOff>
    </xdr:from>
    <xdr:to>
      <xdr:col>10</xdr:col>
      <xdr:colOff>671725</xdr:colOff>
      <xdr:row>26</xdr:row>
      <xdr:rowOff>121095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E05C5B-9EEE-7210-FAA2-356B331DB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6725" y="3880295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24</xdr:row>
      <xdr:rowOff>9957</xdr:rowOff>
    </xdr:from>
    <xdr:to>
      <xdr:col>13</xdr:col>
      <xdr:colOff>760600</xdr:colOff>
      <xdr:row>26</xdr:row>
      <xdr:rowOff>121094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259BDFC-70AF-92DC-9962-1427C63B5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041"/>
        <a:stretch/>
      </xdr:blipFill>
      <xdr:spPr>
        <a:xfrm>
          <a:off x="8952100" y="4886757"/>
          <a:ext cx="2540000" cy="517537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69996</xdr:colOff>
      <xdr:row>24</xdr:row>
      <xdr:rowOff>9958</xdr:rowOff>
    </xdr:from>
    <xdr:to>
      <xdr:col>4</xdr:col>
      <xdr:colOff>133496</xdr:colOff>
      <xdr:row>26</xdr:row>
      <xdr:rowOff>123153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DD873D-9E21-AF15-1555-8F3C4494A9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65906"/>
        <a:stretch/>
      </xdr:blipFill>
      <xdr:spPr>
        <a:xfrm>
          <a:off x="895496" y="4886758"/>
          <a:ext cx="2540000" cy="519595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167109</xdr:colOff>
      <xdr:row>15</xdr:row>
      <xdr:rowOff>102907</xdr:rowOff>
    </xdr:from>
    <xdr:to>
      <xdr:col>7</xdr:col>
      <xdr:colOff>230609</xdr:colOff>
      <xdr:row>23</xdr:row>
      <xdr:rowOff>1307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D28E53-EB90-BE62-30D9-7D73BCC03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469109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599987</xdr:colOff>
      <xdr:row>15</xdr:row>
      <xdr:rowOff>102907</xdr:rowOff>
    </xdr:from>
    <xdr:to>
      <xdr:col>10</xdr:col>
      <xdr:colOff>663487</xdr:colOff>
      <xdr:row>23</xdr:row>
      <xdr:rowOff>1307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350422D-B293-67F4-46DE-8CE16F13D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378487" y="3150907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697100</xdr:colOff>
      <xdr:row>20</xdr:row>
      <xdr:rowOff>67485</xdr:rowOff>
    </xdr:from>
    <xdr:to>
      <xdr:col>13</xdr:col>
      <xdr:colOff>760600</xdr:colOff>
      <xdr:row>22</xdr:row>
      <xdr:rowOff>171088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7B99AAD-E709-37A4-6D8F-7BBD701986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66535"/>
        <a:stretch/>
      </xdr:blipFill>
      <xdr:spPr>
        <a:xfrm>
          <a:off x="8952100" y="4131485"/>
          <a:ext cx="2540000" cy="51000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158871</xdr:colOff>
      <xdr:row>10</xdr:row>
      <xdr:rowOff>192772</xdr:rowOff>
    </xdr:from>
    <xdr:to>
      <xdr:col>7</xdr:col>
      <xdr:colOff>222371</xdr:colOff>
      <xdr:row>18</xdr:row>
      <xdr:rowOff>91172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2F0939-7144-52CE-8DAE-96BFD3A60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60871" y="222477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566374</xdr:colOff>
      <xdr:row>10</xdr:row>
      <xdr:rowOff>172149</xdr:rowOff>
    </xdr:from>
    <xdr:to>
      <xdr:col>10</xdr:col>
      <xdr:colOff>629874</xdr:colOff>
      <xdr:row>18</xdr:row>
      <xdr:rowOff>70549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3671AD-CB42-3AE6-119C-AB2068109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344874" y="2204149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574612</xdr:colOff>
      <xdr:row>8</xdr:row>
      <xdr:rowOff>45896</xdr:rowOff>
    </xdr:from>
    <xdr:to>
      <xdr:col>10</xdr:col>
      <xdr:colOff>638112</xdr:colOff>
      <xdr:row>15</xdr:row>
      <xdr:rowOff>147496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A6A09D4-17B1-9936-B9B7-21ECFB0E6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353112" y="1671496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7</xdr:col>
      <xdr:colOff>561594</xdr:colOff>
      <xdr:row>5</xdr:row>
      <xdr:rowOff>40942</xdr:rowOff>
    </xdr:from>
    <xdr:to>
      <xdr:col>10</xdr:col>
      <xdr:colOff>625094</xdr:colOff>
      <xdr:row>12</xdr:row>
      <xdr:rowOff>142542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29D8C13-AE2A-5859-4D95-E725FDCD8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340094" y="1056942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10</xdr:col>
      <xdr:colOff>663487</xdr:colOff>
      <xdr:row>10</xdr:row>
      <xdr:rowOff>15725</xdr:rowOff>
    </xdr:from>
    <xdr:to>
      <xdr:col>13</xdr:col>
      <xdr:colOff>726987</xdr:colOff>
      <xdr:row>12</xdr:row>
      <xdr:rowOff>126978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471AD5-5402-C1ED-ACC5-0BAADD1B4D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t="66033"/>
        <a:stretch/>
      </xdr:blipFill>
      <xdr:spPr>
        <a:xfrm>
          <a:off x="8918487" y="2047725"/>
          <a:ext cx="2540000" cy="517653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4</xdr:col>
      <xdr:colOff>168797</xdr:colOff>
      <xdr:row>8</xdr:row>
      <xdr:rowOff>64304</xdr:rowOff>
    </xdr:from>
    <xdr:to>
      <xdr:col>7</xdr:col>
      <xdr:colOff>225063</xdr:colOff>
      <xdr:row>15</xdr:row>
      <xdr:rowOff>181658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B5800DB-9B8D-99A9-9B54-EA7EB11BD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0443" y="1671899"/>
          <a:ext cx="2540000" cy="1524000"/>
        </a:xfrm>
        <a:prstGeom prst="rect">
          <a:avLst/>
        </a:prstGeom>
        <a:ln w="34925">
          <a:solidFill>
            <a:schemeClr val="accent1"/>
          </a:solidFill>
        </a:ln>
      </xdr:spPr>
    </xdr:pic>
    <xdr:clientData/>
  </xdr:twoCellAnchor>
  <xdr:twoCellAnchor editAs="oneCell">
    <xdr:from>
      <xdr:col>4</xdr:col>
      <xdr:colOff>133496</xdr:colOff>
      <xdr:row>5</xdr:row>
      <xdr:rowOff>25400</xdr:rowOff>
    </xdr:from>
    <xdr:to>
      <xdr:col>7</xdr:col>
      <xdr:colOff>196996</xdr:colOff>
      <xdr:row>12</xdr:row>
      <xdr:rowOff>127000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A29A6EE-48E8-30B0-5728-0C1CC7E9C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35496" y="1041400"/>
          <a:ext cx="2540000" cy="152400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 editAs="oneCell">
    <xdr:from>
      <xdr:col>1</xdr:col>
      <xdr:colOff>50800</xdr:colOff>
      <xdr:row>10</xdr:row>
      <xdr:rowOff>15726</xdr:rowOff>
    </xdr:from>
    <xdr:to>
      <xdr:col>4</xdr:col>
      <xdr:colOff>114300</xdr:colOff>
      <xdr:row>12</xdr:row>
      <xdr:rowOff>128922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E2493D5-7C12-1377-C311-962C2C2778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/>
        <a:srcRect t="65906"/>
        <a:stretch/>
      </xdr:blipFill>
      <xdr:spPr>
        <a:xfrm>
          <a:off x="876300" y="2047726"/>
          <a:ext cx="2540000" cy="519596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62FD-BCD6-BE44-A769-5C838BAD1CC9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19.1640625" style="1" bestFit="1" customWidth="1"/>
    <col min="2" max="2" width="79.5" style="4" bestFit="1" customWidth="1"/>
    <col min="3" max="3" width="4.5" style="1" bestFit="1" customWidth="1"/>
  </cols>
  <sheetData>
    <row r="1" spans="1:2" x14ac:dyDescent="0.2">
      <c r="A1" s="2" t="s">
        <v>40</v>
      </c>
      <c r="B1" s="3" t="s">
        <v>41</v>
      </c>
    </row>
    <row r="2" spans="1:2" x14ac:dyDescent="0.2">
      <c r="A2" s="1" t="s">
        <v>42</v>
      </c>
      <c r="B2" s="4" t="s">
        <v>51</v>
      </c>
    </row>
    <row r="3" spans="1:2" x14ac:dyDescent="0.2">
      <c r="A3" s="1" t="s">
        <v>28</v>
      </c>
      <c r="B3" s="4" t="s">
        <v>43</v>
      </c>
    </row>
    <row r="4" spans="1:2" x14ac:dyDescent="0.2">
      <c r="A4" s="1" t="s">
        <v>29</v>
      </c>
      <c r="B4" s="4" t="s">
        <v>43</v>
      </c>
    </row>
    <row r="5" spans="1:2" x14ac:dyDescent="0.2">
      <c r="A5" s="1" t="s">
        <v>31</v>
      </c>
      <c r="B5" s="4" t="s">
        <v>45</v>
      </c>
    </row>
    <row r="6" spans="1:2" x14ac:dyDescent="0.2">
      <c r="B6" s="4" t="s">
        <v>46</v>
      </c>
    </row>
    <row r="7" spans="1:2" x14ac:dyDescent="0.2">
      <c r="B7" s="4" t="s">
        <v>505</v>
      </c>
    </row>
    <row r="8" spans="1:2" x14ac:dyDescent="0.2">
      <c r="A8" s="1" t="s">
        <v>30</v>
      </c>
      <c r="B8" s="4" t="s">
        <v>47</v>
      </c>
    </row>
    <row r="9" spans="1:2" x14ac:dyDescent="0.2">
      <c r="A9" s="1" t="s">
        <v>39</v>
      </c>
      <c r="B9" s="4" t="s">
        <v>48</v>
      </c>
    </row>
    <row r="10" spans="1:2" x14ac:dyDescent="0.2">
      <c r="B10" s="4" t="s">
        <v>49</v>
      </c>
    </row>
    <row r="11" spans="1:2" x14ac:dyDescent="0.2">
      <c r="A11" s="1" t="s">
        <v>33</v>
      </c>
      <c r="B11" s="4" t="s">
        <v>44</v>
      </c>
    </row>
    <row r="12" spans="1:2" x14ac:dyDescent="0.2">
      <c r="A12" s="1" t="s">
        <v>32</v>
      </c>
      <c r="B12" s="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43-FE78-6F45-98D2-A3510AEB8517}">
  <dimension ref="B4:P32"/>
  <sheetViews>
    <sheetView topLeftCell="C1" zoomScale="82" workbookViewId="0">
      <selection activeCell="O28" sqref="O28"/>
    </sheetView>
  </sheetViews>
  <sheetFormatPr baseColWidth="10" defaultRowHeight="16" x14ac:dyDescent="0.2"/>
  <cols>
    <col min="16" max="16" width="66.5" bestFit="1" customWidth="1"/>
  </cols>
  <sheetData>
    <row r="4" spans="2:5" x14ac:dyDescent="0.2">
      <c r="B4" t="s">
        <v>506</v>
      </c>
    </row>
    <row r="11" spans="2:5" ht="29" x14ac:dyDescent="0.35">
      <c r="E11" s="9" t="s">
        <v>508</v>
      </c>
    </row>
    <row r="26" spans="5:16" x14ac:dyDescent="0.2">
      <c r="P26" s="8" t="s">
        <v>510</v>
      </c>
    </row>
    <row r="27" spans="5:16" x14ac:dyDescent="0.2">
      <c r="P27" s="7" t="s">
        <v>509</v>
      </c>
    </row>
    <row r="28" spans="5:16" x14ac:dyDescent="0.2">
      <c r="P28" s="7" t="s">
        <v>513</v>
      </c>
    </row>
    <row r="30" spans="5:16" x14ac:dyDescent="0.2">
      <c r="P30" s="8" t="s">
        <v>511</v>
      </c>
    </row>
    <row r="31" spans="5:16" x14ac:dyDescent="0.2">
      <c r="P31" s="7" t="s">
        <v>509</v>
      </c>
    </row>
    <row r="32" spans="5:16" ht="29" x14ac:dyDescent="0.35">
      <c r="E32" s="9" t="s">
        <v>507</v>
      </c>
      <c r="P32" s="7" t="s">
        <v>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6D67-240B-3745-9786-F785C5D35855}">
  <sheetPr>
    <pageSetUpPr fitToPage="1"/>
  </sheetPr>
  <dimension ref="A1:M235"/>
  <sheetViews>
    <sheetView workbookViewId="0">
      <pane ySplit="1" topLeftCell="A31" activePane="bottomLeft" state="frozen"/>
      <selection pane="bottomLeft" activeCell="L53" sqref="L53"/>
    </sheetView>
  </sheetViews>
  <sheetFormatPr baseColWidth="10" defaultRowHeight="16" x14ac:dyDescent="0.2"/>
  <cols>
    <col min="1" max="1" width="15.5" style="1" bestFit="1" customWidth="1"/>
    <col min="2" max="2" width="11.5" style="1" bestFit="1" customWidth="1"/>
    <col min="3" max="3" width="10.1640625" style="1" bestFit="1" customWidth="1"/>
    <col min="4" max="4" width="9.33203125" style="1" bestFit="1" customWidth="1"/>
    <col min="5" max="5" width="9.5" style="1" bestFit="1" customWidth="1"/>
    <col min="6" max="6" width="19.1640625" style="1" bestFit="1" customWidth="1"/>
    <col min="7" max="7" width="10" style="1" bestFit="1" customWidth="1"/>
    <col min="8" max="8" width="10.83203125" style="1" bestFit="1" customWidth="1"/>
    <col min="9" max="9" width="17.33203125" style="1" bestFit="1" customWidth="1"/>
    <col min="10" max="10" width="17.5" style="1" bestFit="1" customWidth="1"/>
  </cols>
  <sheetData>
    <row r="1" spans="1:13" x14ac:dyDescent="0.2">
      <c r="A1" s="5" t="s">
        <v>521</v>
      </c>
      <c r="B1" s="5" t="s">
        <v>52</v>
      </c>
      <c r="C1" s="5" t="s">
        <v>53</v>
      </c>
      <c r="D1" s="5" t="s">
        <v>0</v>
      </c>
      <c r="E1" s="5" t="s">
        <v>1</v>
      </c>
      <c r="F1" s="5" t="s">
        <v>2</v>
      </c>
      <c r="G1" s="5" t="s">
        <v>54</v>
      </c>
      <c r="H1" s="5" t="s">
        <v>55</v>
      </c>
      <c r="I1" s="5" t="s">
        <v>3</v>
      </c>
      <c r="J1" s="5" t="s">
        <v>27</v>
      </c>
    </row>
    <row r="2" spans="1:13" x14ac:dyDescent="0.2">
      <c r="A2" s="14" t="s">
        <v>525</v>
      </c>
      <c r="B2" s="1" t="s">
        <v>32</v>
      </c>
      <c r="C2" s="1">
        <v>1</v>
      </c>
      <c r="D2" s="1">
        <v>1</v>
      </c>
      <c r="E2" s="1">
        <v>1</v>
      </c>
      <c r="F2" s="1" t="s">
        <v>56</v>
      </c>
      <c r="G2" s="1" t="s">
        <v>57</v>
      </c>
      <c r="H2" s="1" t="s">
        <v>58</v>
      </c>
      <c r="I2" s="1" t="s">
        <v>59</v>
      </c>
      <c r="J2" s="1" t="s">
        <v>60</v>
      </c>
      <c r="L2" s="10" t="str">
        <f>"TO_QSPI const int16_t "&amp;SUBSTITUTE(A200,"MNU","menu")&amp;"[]        = { "</f>
        <v xml:space="preserve">TO_QSPI const int16_t menu_UnitConv[]        = { </v>
      </c>
    </row>
    <row r="3" spans="1:13" x14ac:dyDescent="0.2">
      <c r="A3" s="14" t="s">
        <v>525</v>
      </c>
      <c r="B3" s="1" t="s">
        <v>32</v>
      </c>
      <c r="C3" s="1">
        <v>1</v>
      </c>
      <c r="D3" s="1">
        <v>2</v>
      </c>
      <c r="E3" s="1">
        <v>1</v>
      </c>
      <c r="F3" s="1" t="s">
        <v>61</v>
      </c>
      <c r="G3" s="1" t="s">
        <v>57</v>
      </c>
      <c r="H3" s="1" t="s">
        <v>62</v>
      </c>
      <c r="I3" s="1" t="s">
        <v>63</v>
      </c>
      <c r="J3" s="1" t="s">
        <v>64</v>
      </c>
      <c r="M3" s="10" t="str">
        <f>I200&amp;", "&amp;I201&amp;", "&amp;I202&amp;", "&amp;I203&amp;", "&amp;I204&amp;", "&amp;I205&amp;", "</f>
        <v xml:space="preserve">-MNU_CONVE, -MNU_CONVP, -MNU_CONVM, -MNU_CONVFP, -MNU_CONVA, -MNU_CONVV, </v>
      </c>
    </row>
    <row r="4" spans="1:13" x14ac:dyDescent="0.2">
      <c r="A4" s="14" t="s">
        <v>525</v>
      </c>
      <c r="B4" s="1" t="s">
        <v>32</v>
      </c>
      <c r="C4" s="1">
        <v>1</v>
      </c>
      <c r="D4" s="1">
        <v>3</v>
      </c>
      <c r="E4" s="1">
        <v>1</v>
      </c>
      <c r="F4" s="1" t="s">
        <v>65</v>
      </c>
      <c r="G4" s="1" t="s">
        <v>57</v>
      </c>
      <c r="H4" s="1" t="s">
        <v>66</v>
      </c>
      <c r="I4" s="1" t="s">
        <v>67</v>
      </c>
      <c r="J4" s="1" t="s">
        <v>68</v>
      </c>
      <c r="M4" s="10" t="str">
        <f>I206&amp;", "&amp;I207&amp;", "&amp;I208&amp;", "&amp;I209&amp;", "&amp;I210&amp;", "&amp;I211&amp;", "</f>
        <v xml:space="preserve">ITM_CtoF, ITM_FtoC, ITM_YEARtoS, ITM_StoYEAR, ITM_NULL, -MNU_CONVX, </v>
      </c>
    </row>
    <row r="5" spans="1:13" x14ac:dyDescent="0.2">
      <c r="A5" s="14" t="s">
        <v>525</v>
      </c>
      <c r="B5" s="1" t="s">
        <v>32</v>
      </c>
      <c r="C5" s="1">
        <v>1</v>
      </c>
      <c r="D5" s="1">
        <v>4</v>
      </c>
      <c r="E5" s="1">
        <v>1</v>
      </c>
      <c r="F5" s="1" t="s">
        <v>69</v>
      </c>
      <c r="G5" s="1" t="s">
        <v>57</v>
      </c>
      <c r="H5" s="1" t="s">
        <v>70</v>
      </c>
      <c r="I5" s="1" t="s">
        <v>71</v>
      </c>
      <c r="J5" s="1" t="s">
        <v>72</v>
      </c>
      <c r="M5" s="10" t="str">
        <f>I212&amp;", "&amp;I213&amp;", "&amp;I214&amp;", "&amp;I215&amp;", "&amp;I216&amp;", "&amp;I217&amp;", "</f>
        <v xml:space="preserve">ITM_NULL, ITM_NULL, ITM_NULL, ITM_NULL, ITM_NULL, ITM_NULL, </v>
      </c>
    </row>
    <row r="6" spans="1:13" x14ac:dyDescent="0.2">
      <c r="A6" s="14" t="s">
        <v>525</v>
      </c>
      <c r="B6" s="1" t="s">
        <v>32</v>
      </c>
      <c r="C6" s="1">
        <v>1</v>
      </c>
      <c r="D6" s="1">
        <v>5</v>
      </c>
      <c r="E6" s="1">
        <v>1</v>
      </c>
      <c r="F6" s="1" t="s">
        <v>73</v>
      </c>
      <c r="G6" s="1" t="s">
        <v>57</v>
      </c>
      <c r="H6" s="1" t="s">
        <v>74</v>
      </c>
      <c r="I6" s="1" t="s">
        <v>75</v>
      </c>
      <c r="J6" s="1" t="s">
        <v>76</v>
      </c>
      <c r="M6" s="10" t="str">
        <f>I218&amp;", "&amp;I219&amp;", "&amp;I220&amp;", "&amp;I221&amp;", "&amp;I222&amp;", "&amp;I223&amp;", "</f>
        <v xml:space="preserve">ITM_PRtoDB, ITM_DBtoPR, ITM_NMtoLBFFT, ITM_LBFFTtoNM, ITM_FRtoDB, ITM_DBtoFR, </v>
      </c>
    </row>
    <row r="7" spans="1:13" x14ac:dyDescent="0.2">
      <c r="A7" s="14" t="s">
        <v>525</v>
      </c>
      <c r="B7" s="1" t="s">
        <v>32</v>
      </c>
      <c r="C7" s="1">
        <v>1</v>
      </c>
      <c r="D7" s="1">
        <v>6</v>
      </c>
      <c r="E7" s="1">
        <v>1</v>
      </c>
      <c r="F7" s="1" t="s">
        <v>77</v>
      </c>
      <c r="G7" s="1" t="s">
        <v>57</v>
      </c>
      <c r="H7" s="1" t="s">
        <v>78</v>
      </c>
      <c r="I7" s="1" t="s">
        <v>79</v>
      </c>
      <c r="J7" s="1" t="s">
        <v>80</v>
      </c>
      <c r="M7" s="10" t="str">
        <f>I224&amp;", "&amp;I225&amp;", "&amp;I226&amp;", "&amp;I227&amp;", "&amp;I228&amp;", "&amp;I229&amp;", "</f>
        <v xml:space="preserve">ITM_NULL, ITM_NULL, ITM_NULL, ITM_NULL, ITM_NULL, ITM_NULL, </v>
      </c>
    </row>
    <row r="8" spans="1:13" x14ac:dyDescent="0.2">
      <c r="A8" s="14" t="s">
        <v>525</v>
      </c>
      <c r="B8" s="1" t="s">
        <v>32</v>
      </c>
      <c r="C8" s="1">
        <v>1</v>
      </c>
      <c r="D8" s="1">
        <v>1</v>
      </c>
      <c r="E8" s="1">
        <v>2</v>
      </c>
      <c r="F8" s="1" t="s">
        <v>81</v>
      </c>
      <c r="G8" s="1" t="s">
        <v>82</v>
      </c>
      <c r="H8" s="1" t="s">
        <v>58</v>
      </c>
      <c r="I8" s="1" t="s">
        <v>19</v>
      </c>
      <c r="J8" s="1" t="s">
        <v>38</v>
      </c>
      <c r="M8" s="11" t="str">
        <f>I230&amp;", "&amp;I231&amp;", "&amp;I232&amp;", "&amp;I233&amp;", "&amp;I234&amp;", "&amp;I235&amp;"};"</f>
        <v>ITM_NULL, ITM_NULL, ITM_NULL, ITM_NULL, ITM_NULL, ITM_NULL};</v>
      </c>
    </row>
    <row r="9" spans="1:13" x14ac:dyDescent="0.2">
      <c r="A9" s="14" t="s">
        <v>525</v>
      </c>
      <c r="B9" s="1" t="s">
        <v>32</v>
      </c>
      <c r="C9" s="1">
        <v>1</v>
      </c>
      <c r="D9" s="1">
        <v>2</v>
      </c>
      <c r="E9" s="1">
        <v>2</v>
      </c>
      <c r="F9" s="1" t="s">
        <v>83</v>
      </c>
      <c r="G9" s="1" t="s">
        <v>82</v>
      </c>
      <c r="H9" s="1" t="s">
        <v>62</v>
      </c>
      <c r="I9" s="1" t="s">
        <v>19</v>
      </c>
      <c r="J9" s="1" t="s">
        <v>38</v>
      </c>
    </row>
    <row r="10" spans="1:13" x14ac:dyDescent="0.2">
      <c r="A10" s="14" t="s">
        <v>525</v>
      </c>
      <c r="B10" s="1" t="s">
        <v>32</v>
      </c>
      <c r="C10" s="1">
        <v>1</v>
      </c>
      <c r="D10" s="1">
        <v>3</v>
      </c>
      <c r="E10" s="1">
        <v>2</v>
      </c>
      <c r="F10" s="1" t="s">
        <v>84</v>
      </c>
      <c r="G10" s="1" t="s">
        <v>82</v>
      </c>
      <c r="H10" s="1" t="s">
        <v>66</v>
      </c>
      <c r="I10" s="1" t="s">
        <v>85</v>
      </c>
      <c r="J10" s="1" t="s">
        <v>86</v>
      </c>
    </row>
    <row r="11" spans="1:13" x14ac:dyDescent="0.2">
      <c r="A11" s="14" t="s">
        <v>525</v>
      </c>
      <c r="B11" s="1" t="s">
        <v>32</v>
      </c>
      <c r="C11" s="1">
        <v>1</v>
      </c>
      <c r="D11" s="1">
        <v>4</v>
      </c>
      <c r="E11" s="1">
        <v>2</v>
      </c>
      <c r="F11" s="1" t="s">
        <v>87</v>
      </c>
      <c r="G11" s="1" t="s">
        <v>82</v>
      </c>
      <c r="H11" s="1" t="s">
        <v>70</v>
      </c>
      <c r="I11" s="1" t="s">
        <v>88</v>
      </c>
      <c r="J11" s="1" t="s">
        <v>89</v>
      </c>
      <c r="L11" s="10" t="str">
        <f>"TO_QSPI const int16_t "&amp;SUBSTITUTE(A2,"MNU","menu")&amp;"[]        = { "</f>
        <v xml:space="preserve">TO_QSPI const int16_t menu_ConvA[]        = { </v>
      </c>
    </row>
    <row r="12" spans="1:13" x14ac:dyDescent="0.2">
      <c r="A12" s="14" t="s">
        <v>525</v>
      </c>
      <c r="B12" s="1" t="s">
        <v>32</v>
      </c>
      <c r="C12" s="1">
        <v>1</v>
      </c>
      <c r="D12" s="1">
        <v>5</v>
      </c>
      <c r="E12" s="1">
        <v>2</v>
      </c>
      <c r="F12" s="1" t="s">
        <v>90</v>
      </c>
      <c r="G12" s="1" t="s">
        <v>82</v>
      </c>
      <c r="H12" s="1" t="s">
        <v>74</v>
      </c>
      <c r="I12" s="1" t="s">
        <v>19</v>
      </c>
      <c r="J12" s="1" t="s">
        <v>38</v>
      </c>
      <c r="L12" s="10"/>
      <c r="M12" s="10" t="str">
        <f>I2&amp;", "&amp;I3&amp;", "&amp;I4&amp;", "&amp;I5&amp;", "&amp;I6&amp;", "&amp;I7&amp;", "</f>
        <v xml:space="preserve">ITM_ACtoHA, ITM_HAtoAC, ITM_HECTAREtoM2, ITM_M2toHECTARE, ITM_ACUStoHA, ITM_HAtoACUS, </v>
      </c>
    </row>
    <row r="13" spans="1:13" x14ac:dyDescent="0.2">
      <c r="A13" s="14" t="s">
        <v>525</v>
      </c>
      <c r="B13" s="1" t="s">
        <v>32</v>
      </c>
      <c r="C13" s="1">
        <v>1</v>
      </c>
      <c r="D13" s="1">
        <v>6</v>
      </c>
      <c r="E13" s="1">
        <v>2</v>
      </c>
      <c r="F13" s="1" t="s">
        <v>91</v>
      </c>
      <c r="G13" s="1" t="s">
        <v>82</v>
      </c>
      <c r="H13" s="1" t="s">
        <v>78</v>
      </c>
      <c r="I13" s="1" t="s">
        <v>19</v>
      </c>
      <c r="J13" s="1" t="s">
        <v>38</v>
      </c>
      <c r="M13" s="10" t="str">
        <f>I8&amp;", "&amp;I9&amp;", "&amp;I10&amp;", "&amp;I11&amp;", "&amp;I12&amp;", "&amp;I13&amp;", "</f>
        <v xml:space="preserve">ITM_NULL, ITM_NULL, ITM_MUtoM2, ITM_M2toMU, ITM_NULL, ITM_NULL, </v>
      </c>
    </row>
    <row r="14" spans="1:13" x14ac:dyDescent="0.2">
      <c r="A14" s="14" t="s">
        <v>525</v>
      </c>
      <c r="B14" s="1" t="s">
        <v>32</v>
      </c>
      <c r="C14" s="1">
        <v>1</v>
      </c>
      <c r="D14" s="1">
        <v>1</v>
      </c>
      <c r="E14" s="1">
        <v>3</v>
      </c>
      <c r="F14" s="1" t="s">
        <v>92</v>
      </c>
      <c r="G14" s="1" t="s">
        <v>93</v>
      </c>
      <c r="H14" s="1" t="s">
        <v>58</v>
      </c>
      <c r="I14" s="1" t="s">
        <v>19</v>
      </c>
      <c r="J14" s="1" t="s">
        <v>38</v>
      </c>
      <c r="M14" s="10" t="str">
        <f>I14&amp;", "&amp;I15&amp;", "&amp;I16&amp;", "&amp;I17&amp;", "&amp;I18&amp;", "&amp;I19&amp;"}; "</f>
        <v xml:space="preserve">ITM_NULL, ITM_NULL, ITM_NULL, ITM_NULL, ITM_NULL, ITM_NULL}; </v>
      </c>
    </row>
    <row r="15" spans="1:13" x14ac:dyDescent="0.2">
      <c r="A15" s="14" t="s">
        <v>525</v>
      </c>
      <c r="B15" s="1" t="s">
        <v>32</v>
      </c>
      <c r="C15" s="1">
        <v>1</v>
      </c>
      <c r="D15" s="1">
        <v>2</v>
      </c>
      <c r="E15" s="1">
        <v>3</v>
      </c>
      <c r="F15" s="1" t="s">
        <v>94</v>
      </c>
      <c r="G15" s="1" t="s">
        <v>93</v>
      </c>
      <c r="H15" s="1" t="s">
        <v>62</v>
      </c>
      <c r="I15" s="1" t="s">
        <v>19</v>
      </c>
      <c r="J15" s="1" t="s">
        <v>38</v>
      </c>
      <c r="L15" s="10" t="str">
        <f>"TO_QSPI const int16_t "&amp;SUBSTITUTE(A20,"MNU","menu")&amp;"[]        = { "</f>
        <v xml:space="preserve">TO_QSPI const int16_t menu_ConvE[]        = { </v>
      </c>
    </row>
    <row r="16" spans="1:13" x14ac:dyDescent="0.2">
      <c r="A16" s="14" t="s">
        <v>525</v>
      </c>
      <c r="B16" s="1" t="s">
        <v>32</v>
      </c>
      <c r="C16" s="1">
        <v>1</v>
      </c>
      <c r="D16" s="1">
        <v>3</v>
      </c>
      <c r="E16" s="1">
        <v>3</v>
      </c>
      <c r="F16" s="1" t="s">
        <v>95</v>
      </c>
      <c r="G16" s="1" t="s">
        <v>93</v>
      </c>
      <c r="H16" s="1" t="s">
        <v>66</v>
      </c>
      <c r="I16" s="1" t="s">
        <v>19</v>
      </c>
      <c r="J16" s="1" t="s">
        <v>38</v>
      </c>
      <c r="M16" s="10" t="str">
        <f>I20&amp;", "&amp;I21&amp;", "&amp;I22&amp;", "&amp;I23&amp;", "&amp;I24&amp;", "&amp;I25&amp;", "</f>
        <v xml:space="preserve">ITM_CALtoJ, ITM_JtoCAL, ITM_BTUtoJ, ITM_JtoBTU, ITM_WHtoJ, ITM_JtoWH, </v>
      </c>
    </row>
    <row r="17" spans="1:13" x14ac:dyDescent="0.2">
      <c r="A17" s="14" t="s">
        <v>525</v>
      </c>
      <c r="B17" s="1" t="s">
        <v>32</v>
      </c>
      <c r="C17" s="1">
        <v>1</v>
      </c>
      <c r="D17" s="1">
        <v>4</v>
      </c>
      <c r="E17" s="1">
        <v>3</v>
      </c>
      <c r="F17" s="1" t="s">
        <v>96</v>
      </c>
      <c r="G17" s="1" t="s">
        <v>93</v>
      </c>
      <c r="H17" s="1" t="s">
        <v>70</v>
      </c>
      <c r="I17" s="1" t="s">
        <v>19</v>
      </c>
      <c r="J17" s="1" t="s">
        <v>38</v>
      </c>
      <c r="M17" s="10" t="str">
        <f>I26&amp;", "&amp;I27&amp;", "&amp;I28&amp;", "&amp;I29&amp;", "&amp;I30&amp;", "&amp;I31&amp;", "</f>
        <v xml:space="preserve">ITM_NULL, ITM_NULL, ITM_NULL, ITM_NULL, ITM_NULL, ITM_NULL, </v>
      </c>
    </row>
    <row r="18" spans="1:13" x14ac:dyDescent="0.2">
      <c r="A18" s="14" t="s">
        <v>525</v>
      </c>
      <c r="B18" s="1" t="s">
        <v>32</v>
      </c>
      <c r="C18" s="1">
        <v>1</v>
      </c>
      <c r="D18" s="1">
        <v>5</v>
      </c>
      <c r="E18" s="1">
        <v>3</v>
      </c>
      <c r="F18" s="1" t="s">
        <v>97</v>
      </c>
      <c r="G18" s="1" t="s">
        <v>93</v>
      </c>
      <c r="H18" s="1" t="s">
        <v>74</v>
      </c>
      <c r="I18" s="1" t="s">
        <v>19</v>
      </c>
      <c r="J18" s="1" t="s">
        <v>38</v>
      </c>
      <c r="M18" s="10" t="str">
        <f>I32&amp;", "&amp;I33&amp;", "&amp;I34&amp;", "&amp;I35&amp;", "&amp;I36&amp;", "&amp;I37&amp;"}; "</f>
        <v xml:space="preserve">ITM_NULL, ITM_NULL, ITM_NULL, ITM_NULL, ITM_NULL, ITM_NULL}; </v>
      </c>
    </row>
    <row r="19" spans="1:13" x14ac:dyDescent="0.2">
      <c r="A19" s="14" t="s">
        <v>525</v>
      </c>
      <c r="B19" s="1" t="s">
        <v>32</v>
      </c>
      <c r="C19" s="1">
        <v>1</v>
      </c>
      <c r="D19" s="1">
        <v>6</v>
      </c>
      <c r="E19" s="1">
        <v>3</v>
      </c>
      <c r="F19" s="1" t="s">
        <v>98</v>
      </c>
      <c r="G19" s="1" t="s">
        <v>93</v>
      </c>
      <c r="H19" s="1" t="s">
        <v>78</v>
      </c>
      <c r="I19" s="1" t="s">
        <v>19</v>
      </c>
      <c r="J19" s="1" t="s">
        <v>38</v>
      </c>
      <c r="L19" s="10" t="str">
        <f>"TO_QSPI const int16_t "&amp;SUBSTITUTE(A38,"MNU","menu")&amp;"[]        = { "</f>
        <v xml:space="preserve">TO_QSPI const int16_t menu_ConvFP[]        = { </v>
      </c>
    </row>
    <row r="20" spans="1:13" x14ac:dyDescent="0.2">
      <c r="A20" s="14" t="s">
        <v>530</v>
      </c>
      <c r="B20" s="1" t="s">
        <v>28</v>
      </c>
      <c r="C20" s="1">
        <v>1</v>
      </c>
      <c r="D20" s="1">
        <v>1</v>
      </c>
      <c r="E20" s="1">
        <v>1</v>
      </c>
      <c r="F20" s="1" t="s">
        <v>99</v>
      </c>
      <c r="G20" s="1" t="s">
        <v>57</v>
      </c>
      <c r="H20" s="1" t="s">
        <v>58</v>
      </c>
      <c r="I20" s="1" t="s">
        <v>100</v>
      </c>
      <c r="J20" s="1" t="s">
        <v>101</v>
      </c>
      <c r="M20" s="10" t="str">
        <f>I38&amp;", "&amp;I39&amp;", "&amp;I40&amp;", "&amp;I41&amp;", "&amp;I42&amp;", "&amp;I43&amp;", "</f>
        <v xml:space="preserve">ITM_LBFtoN, ITM_NtoLBF, ITM_PAtoBAR, ITM_BARtoPA, ITM_PSItoPA, ITM_PAtoPSI, </v>
      </c>
    </row>
    <row r="21" spans="1:13" x14ac:dyDescent="0.2">
      <c r="A21" s="14" t="s">
        <v>530</v>
      </c>
      <c r="B21" s="1" t="s">
        <v>28</v>
      </c>
      <c r="C21" s="1">
        <v>1</v>
      </c>
      <c r="D21" s="1">
        <v>2</v>
      </c>
      <c r="E21" s="1">
        <v>1</v>
      </c>
      <c r="F21" s="1" t="s">
        <v>102</v>
      </c>
      <c r="G21" s="1" t="s">
        <v>57</v>
      </c>
      <c r="H21" s="1" t="s">
        <v>62</v>
      </c>
      <c r="I21" s="1" t="s">
        <v>103</v>
      </c>
      <c r="J21" s="1" t="s">
        <v>104</v>
      </c>
      <c r="M21" s="10" t="str">
        <f>I44&amp;", "&amp;I45&amp;", "&amp;I46&amp;", "&amp;I47&amp;", "&amp;I48&amp;", "&amp;I49&amp;", "</f>
        <v xml:space="preserve">ITM_INCHHGtoPA, ITM_PAtoINCHHG, ITM_TORtoPA, ITM_PAtoTOR, ITM_ATMtoPA, ITM_PAtoATM, </v>
      </c>
    </row>
    <row r="22" spans="1:13" x14ac:dyDescent="0.2">
      <c r="A22" s="14" t="s">
        <v>530</v>
      </c>
      <c r="B22" s="1" t="s">
        <v>28</v>
      </c>
      <c r="C22" s="1">
        <v>1</v>
      </c>
      <c r="D22" s="1">
        <v>3</v>
      </c>
      <c r="E22" s="1">
        <v>1</v>
      </c>
      <c r="F22" s="1" t="s">
        <v>105</v>
      </c>
      <c r="G22" s="1" t="s">
        <v>57</v>
      </c>
      <c r="H22" s="1" t="s">
        <v>66</v>
      </c>
      <c r="I22" s="1" t="s">
        <v>106</v>
      </c>
      <c r="J22" s="1" t="s">
        <v>107</v>
      </c>
      <c r="M22" s="10" t="str">
        <f>I50&amp;", "&amp;I51&amp;", "&amp;I52&amp;", "&amp;I53&amp;", "&amp;I54&amp;", "&amp;I55&amp;"}; "</f>
        <v xml:space="preserve">ITM_MMHGtoPA, ITM_PAtoMMHG, ITM_NULL, ITM_NULL, ITM_NULL, ITM_NULL}; </v>
      </c>
    </row>
    <row r="23" spans="1:13" x14ac:dyDescent="0.2">
      <c r="A23" s="14" t="s">
        <v>530</v>
      </c>
      <c r="B23" s="1" t="s">
        <v>28</v>
      </c>
      <c r="C23" s="1">
        <v>1</v>
      </c>
      <c r="D23" s="1">
        <v>4</v>
      </c>
      <c r="E23" s="1">
        <v>1</v>
      </c>
      <c r="F23" s="1" t="s">
        <v>108</v>
      </c>
      <c r="G23" s="1" t="s">
        <v>57</v>
      </c>
      <c r="H23" s="1" t="s">
        <v>70</v>
      </c>
      <c r="I23" s="1" t="s">
        <v>109</v>
      </c>
      <c r="J23" s="1" t="s">
        <v>110</v>
      </c>
      <c r="L23" s="10" t="str">
        <f>"TO_QSPI const int16_t "&amp;SUBSTITUTE(A74,"MNU","menu")&amp;"[]        = { "</f>
        <v xml:space="preserve">TO_QSPI const int16_t menu_ConvM[]        = { </v>
      </c>
    </row>
    <row r="24" spans="1:13" x14ac:dyDescent="0.2">
      <c r="A24" s="14" t="s">
        <v>530</v>
      </c>
      <c r="B24" s="1" t="s">
        <v>28</v>
      </c>
      <c r="C24" s="1">
        <v>1</v>
      </c>
      <c r="D24" s="1">
        <v>5</v>
      </c>
      <c r="E24" s="1">
        <v>1</v>
      </c>
      <c r="F24" s="1" t="s">
        <v>111</v>
      </c>
      <c r="G24" s="1" t="s">
        <v>57</v>
      </c>
      <c r="H24" s="1" t="s">
        <v>74</v>
      </c>
      <c r="I24" s="1" t="s">
        <v>112</v>
      </c>
      <c r="J24" s="1" t="s">
        <v>113</v>
      </c>
      <c r="M24" s="10" t="str">
        <f>I74&amp;", "&amp;I75&amp;", "&amp;I76&amp;", "&amp;I77&amp;", "&amp;I78&amp;", "&amp;I79&amp;", "</f>
        <v xml:space="preserve">ITM_LBStoKG, ITM_KGtoLBS, ITM_CWTtoKG, ITM_KGtoCWT, ITM_OZtoG, ITM_GtoOZ, </v>
      </c>
    </row>
    <row r="25" spans="1:13" x14ac:dyDescent="0.2">
      <c r="A25" s="14" t="s">
        <v>530</v>
      </c>
      <c r="B25" s="1" t="s">
        <v>28</v>
      </c>
      <c r="C25" s="1">
        <v>1</v>
      </c>
      <c r="D25" s="1">
        <v>6</v>
      </c>
      <c r="E25" s="1">
        <v>1</v>
      </c>
      <c r="F25" s="1" t="s">
        <v>114</v>
      </c>
      <c r="G25" s="1" t="s">
        <v>57</v>
      </c>
      <c r="H25" s="1" t="s">
        <v>78</v>
      </c>
      <c r="I25" s="1" t="s">
        <v>115</v>
      </c>
      <c r="J25" s="1" t="s">
        <v>116</v>
      </c>
      <c r="M25" s="10" t="str">
        <f>I80&amp;", "&amp;I81&amp;", "&amp;I82&amp;", "&amp;I83&amp;", "&amp;I84&amp;", "&amp;I85&amp;", "</f>
        <v xml:space="preserve">ITM_STOtoKG, ITM_KGtoSTO, ITM_SCWtoKG, ITM_KGtoSCW, ITM_TRZtoG, ITM_GtoTRZ, </v>
      </c>
    </row>
    <row r="26" spans="1:13" x14ac:dyDescent="0.2">
      <c r="A26" s="14" t="s">
        <v>530</v>
      </c>
      <c r="B26" s="1" t="s">
        <v>28</v>
      </c>
      <c r="C26" s="1">
        <v>1</v>
      </c>
      <c r="D26" s="1">
        <v>1</v>
      </c>
      <c r="E26" s="1">
        <v>2</v>
      </c>
      <c r="F26" s="1" t="s">
        <v>117</v>
      </c>
      <c r="G26" s="1" t="s">
        <v>82</v>
      </c>
      <c r="H26" s="1" t="s">
        <v>58</v>
      </c>
      <c r="I26" s="1" t="s">
        <v>19</v>
      </c>
      <c r="J26" s="1" t="s">
        <v>38</v>
      </c>
      <c r="M26" s="10" t="str">
        <f>I86&amp;", "&amp;I87&amp;", "&amp;I88&amp;", "&amp;I89&amp;", "&amp;I90&amp;", "&amp;I91&amp;", "</f>
        <v xml:space="preserve">ITM_NULL, ITM_NULL, ITM_NULL, ITM_NULL, ITM_NULL, ITM_NULL, </v>
      </c>
    </row>
    <row r="27" spans="1:13" x14ac:dyDescent="0.2">
      <c r="A27" s="14" t="s">
        <v>530</v>
      </c>
      <c r="B27" s="1" t="s">
        <v>28</v>
      </c>
      <c r="C27" s="1">
        <v>1</v>
      </c>
      <c r="D27" s="1">
        <v>2</v>
      </c>
      <c r="E27" s="1">
        <v>2</v>
      </c>
      <c r="F27" s="1" t="s">
        <v>118</v>
      </c>
      <c r="G27" s="1" t="s">
        <v>82</v>
      </c>
      <c r="H27" s="1" t="s">
        <v>62</v>
      </c>
      <c r="I27" s="1" t="s">
        <v>19</v>
      </c>
      <c r="J27" s="1" t="s">
        <v>38</v>
      </c>
      <c r="M27" s="10" t="str">
        <f>I92&amp;", "&amp;I93&amp;", "&amp;I94&amp;", "&amp;I95&amp;", "&amp;I96&amp;", "&amp;I97&amp;", "</f>
        <v xml:space="preserve">ITM_TONtoKG, ITM_KGtoTON, ITM_STtoKG, ITM_KGtoST, ITM_CARATtoG, ITM_GtoCARAT, </v>
      </c>
    </row>
    <row r="28" spans="1:13" x14ac:dyDescent="0.2">
      <c r="A28" s="14" t="s">
        <v>530</v>
      </c>
      <c r="B28" s="1" t="s">
        <v>28</v>
      </c>
      <c r="C28" s="1">
        <v>1</v>
      </c>
      <c r="D28" s="1">
        <v>3</v>
      </c>
      <c r="E28" s="1">
        <v>2</v>
      </c>
      <c r="F28" s="1" t="s">
        <v>119</v>
      </c>
      <c r="G28" s="1" t="s">
        <v>82</v>
      </c>
      <c r="H28" s="1" t="s">
        <v>66</v>
      </c>
      <c r="I28" s="1" t="s">
        <v>19</v>
      </c>
      <c r="J28" s="1" t="s">
        <v>38</v>
      </c>
      <c r="M28" s="10" t="str">
        <f>I98&amp;", "&amp;I99&amp;", "&amp;I100&amp;", "&amp;I101&amp;", "&amp;I102&amp;", "&amp;I103&amp;", "</f>
        <v xml:space="preserve">ITM_LIANGtoKG, ITM_KGtoLIANG, ITM_NULL, ITM_NULL, ITM_NULL, ITM_NULL, </v>
      </c>
    </row>
    <row r="29" spans="1:13" x14ac:dyDescent="0.2">
      <c r="A29" s="14" t="s">
        <v>530</v>
      </c>
      <c r="B29" s="1" t="s">
        <v>28</v>
      </c>
      <c r="C29" s="1">
        <v>1</v>
      </c>
      <c r="D29" s="1">
        <v>4</v>
      </c>
      <c r="E29" s="1">
        <v>2</v>
      </c>
      <c r="F29" s="1" t="s">
        <v>120</v>
      </c>
      <c r="G29" s="1" t="s">
        <v>82</v>
      </c>
      <c r="H29" s="1" t="s">
        <v>70</v>
      </c>
      <c r="I29" s="1" t="s">
        <v>19</v>
      </c>
      <c r="J29" s="1" t="s">
        <v>38</v>
      </c>
      <c r="M29" s="10" t="str">
        <f>I104&amp;", "&amp;I105&amp;", "&amp;I106&amp;", "&amp;I107&amp;", "&amp;I108&amp;", "&amp;I109&amp;"}; "</f>
        <v xml:space="preserve">ITM_NULL, ITM_NULL, ITM_NULL, ITM_NULL, ITM_JINtoKG, ITM_KGtoJIN}; </v>
      </c>
    </row>
    <row r="30" spans="1:13" x14ac:dyDescent="0.2">
      <c r="A30" s="14" t="s">
        <v>530</v>
      </c>
      <c r="B30" s="1" t="s">
        <v>28</v>
      </c>
      <c r="C30" s="1">
        <v>1</v>
      </c>
      <c r="D30" s="1">
        <v>5</v>
      </c>
      <c r="E30" s="1">
        <v>2</v>
      </c>
      <c r="F30" s="1" t="s">
        <v>121</v>
      </c>
      <c r="G30" s="1" t="s">
        <v>82</v>
      </c>
      <c r="H30" s="1" t="s">
        <v>74</v>
      </c>
      <c r="I30" s="1" t="s">
        <v>19</v>
      </c>
      <c r="J30" s="1" t="s">
        <v>38</v>
      </c>
      <c r="L30" s="10" t="str">
        <f>"TO_QSPI const int16_t "&amp;SUBSTITUTE(A110,"MNU","menu")&amp;"[]        = { "</f>
        <v xml:space="preserve">TO_QSPI const int16_t menu_ConvP[]        = { </v>
      </c>
    </row>
    <row r="31" spans="1:13" x14ac:dyDescent="0.2">
      <c r="A31" s="14" t="s">
        <v>530</v>
      </c>
      <c r="B31" s="1" t="s">
        <v>28</v>
      </c>
      <c r="C31" s="1">
        <v>1</v>
      </c>
      <c r="D31" s="1">
        <v>6</v>
      </c>
      <c r="E31" s="1">
        <v>2</v>
      </c>
      <c r="F31" s="1" t="s">
        <v>122</v>
      </c>
      <c r="G31" s="1" t="s">
        <v>82</v>
      </c>
      <c r="H31" s="1" t="s">
        <v>78</v>
      </c>
      <c r="I31" s="1" t="s">
        <v>19</v>
      </c>
      <c r="J31" s="1" t="s">
        <v>38</v>
      </c>
      <c r="M31" s="10" t="str">
        <f>I110&amp;", "&amp;I111&amp;", "&amp;I112&amp;", "&amp;I113&amp;", "&amp;I114&amp;", "&amp;I115&amp;", "</f>
        <v xml:space="preserve">ITM_HPEtoW, ITM_WtoHPE, ITM_HPUKtoW, ITM_WtoHPUK, ITM_HPMtoW, ITM_WtoHPM, </v>
      </c>
    </row>
    <row r="32" spans="1:13" x14ac:dyDescent="0.2">
      <c r="A32" s="14" t="s">
        <v>530</v>
      </c>
      <c r="B32" s="1" t="s">
        <v>28</v>
      </c>
      <c r="C32" s="1">
        <v>1</v>
      </c>
      <c r="D32" s="1">
        <v>1</v>
      </c>
      <c r="E32" s="1">
        <v>3</v>
      </c>
      <c r="F32" s="1" t="s">
        <v>123</v>
      </c>
      <c r="G32" s="1" t="s">
        <v>93</v>
      </c>
      <c r="H32" s="1" t="s">
        <v>58</v>
      </c>
      <c r="I32" s="1" t="s">
        <v>19</v>
      </c>
      <c r="J32" s="1" t="s">
        <v>38</v>
      </c>
      <c r="M32" s="10" t="str">
        <f>I116&amp;", "&amp;I117&amp;", "&amp;I118&amp;", "&amp;I119&amp;", "&amp;I120&amp;", "&amp;I121&amp;", "</f>
        <v xml:space="preserve">ITM_NULL, ITM_NULL, ITM_NULL, ITM_NULL, ITM_NULL, ITM_NULL, </v>
      </c>
    </row>
    <row r="33" spans="1:13" x14ac:dyDescent="0.2">
      <c r="A33" s="14" t="s">
        <v>530</v>
      </c>
      <c r="B33" s="1" t="s">
        <v>28</v>
      </c>
      <c r="C33" s="1">
        <v>1</v>
      </c>
      <c r="D33" s="1">
        <v>2</v>
      </c>
      <c r="E33" s="1">
        <v>3</v>
      </c>
      <c r="F33" s="1" t="s">
        <v>124</v>
      </c>
      <c r="G33" s="1" t="s">
        <v>93</v>
      </c>
      <c r="H33" s="1" t="s">
        <v>62</v>
      </c>
      <c r="I33" s="1" t="s">
        <v>19</v>
      </c>
      <c r="J33" s="1" t="s">
        <v>38</v>
      </c>
      <c r="M33" s="12" t="str">
        <f>I122&amp;", "&amp;I123&amp;", "&amp;I124&amp;", "&amp;I125&amp;", "&amp;I126&amp;", "&amp;I127&amp;"}; "</f>
        <v xml:space="preserve">ITM_NULL, ITM_NULL, ITM_NULL, ITM_NULL, ITM_NULL, ITM_NULL}; </v>
      </c>
    </row>
    <row r="34" spans="1:13" x14ac:dyDescent="0.2">
      <c r="A34" s="14" t="s">
        <v>530</v>
      </c>
      <c r="B34" s="1" t="s">
        <v>28</v>
      </c>
      <c r="C34" s="1">
        <v>1</v>
      </c>
      <c r="D34" s="1">
        <v>3</v>
      </c>
      <c r="E34" s="1">
        <v>3</v>
      </c>
      <c r="F34" s="1" t="s">
        <v>125</v>
      </c>
      <c r="G34" s="1" t="s">
        <v>93</v>
      </c>
      <c r="H34" s="1" t="s">
        <v>66</v>
      </c>
      <c r="I34" s="1" t="s">
        <v>19</v>
      </c>
      <c r="J34" s="1" t="s">
        <v>38</v>
      </c>
      <c r="L34" s="10" t="str">
        <f>"TO_QSPI const int16_t "&amp;SUBSTITUTE(A128,"MNU","menu")&amp;"[]        = { "</f>
        <v xml:space="preserve">TO_QSPI const int16_t menu_ConvX[]        = { </v>
      </c>
    </row>
    <row r="35" spans="1:13" x14ac:dyDescent="0.2">
      <c r="A35" s="14" t="s">
        <v>530</v>
      </c>
      <c r="B35" s="1" t="s">
        <v>28</v>
      </c>
      <c r="C35" s="1">
        <v>1</v>
      </c>
      <c r="D35" s="1">
        <v>4</v>
      </c>
      <c r="E35" s="1">
        <v>3</v>
      </c>
      <c r="F35" s="1" t="s">
        <v>126</v>
      </c>
      <c r="G35" s="1" t="s">
        <v>93</v>
      </c>
      <c r="H35" s="1" t="s">
        <v>70</v>
      </c>
      <c r="I35" s="1" t="s">
        <v>19</v>
      </c>
      <c r="J35" s="1" t="s">
        <v>38</v>
      </c>
      <c r="M35" s="10" t="str">
        <f>I128&amp;", "&amp;I129&amp;", "&amp;I130&amp;", "&amp;I131&amp;", "&amp;I132&amp;", "&amp;I133&amp;", "</f>
        <v xml:space="preserve">ITM_AUtoM, ITM_MtoAU, ITM_LYtoM, ITM_MtoLY, ITM_PCtoM, ITM_MtoPC, </v>
      </c>
    </row>
    <row r="36" spans="1:13" x14ac:dyDescent="0.2">
      <c r="A36" s="14" t="s">
        <v>530</v>
      </c>
      <c r="B36" s="1" t="s">
        <v>28</v>
      </c>
      <c r="C36" s="1">
        <v>1</v>
      </c>
      <c r="D36" s="1">
        <v>5</v>
      </c>
      <c r="E36" s="1">
        <v>3</v>
      </c>
      <c r="F36" s="1" t="s">
        <v>127</v>
      </c>
      <c r="G36" s="1" t="s">
        <v>93</v>
      </c>
      <c r="H36" s="1" t="s">
        <v>74</v>
      </c>
      <c r="I36" s="1" t="s">
        <v>19</v>
      </c>
      <c r="J36" s="1" t="s">
        <v>38</v>
      </c>
      <c r="M36" s="10" t="str">
        <f>I134&amp;", "&amp;I135&amp;", "&amp;I136&amp;", "&amp;I137&amp;", "&amp;I138&amp;", "&amp;I139&amp;", "</f>
        <v xml:space="preserve">ITM_MILEtoM, ITM_MtoMILE, ITM_NMItoM, ITM_MtoNMI, ITM_FTtoM, ITM_MtoFT, </v>
      </c>
    </row>
    <row r="37" spans="1:13" x14ac:dyDescent="0.2">
      <c r="A37" s="14" t="s">
        <v>530</v>
      </c>
      <c r="B37" s="1" t="s">
        <v>28</v>
      </c>
      <c r="C37" s="1">
        <v>1</v>
      </c>
      <c r="D37" s="1">
        <v>6</v>
      </c>
      <c r="E37" s="1">
        <v>3</v>
      </c>
      <c r="F37" s="1" t="s">
        <v>128</v>
      </c>
      <c r="G37" s="1" t="s">
        <v>93</v>
      </c>
      <c r="H37" s="1" t="s">
        <v>78</v>
      </c>
      <c r="I37" s="1" t="s">
        <v>19</v>
      </c>
      <c r="J37" s="1" t="s">
        <v>38</v>
      </c>
      <c r="M37" s="10" t="str">
        <f>I140&amp;", "&amp;I141&amp;", "&amp;I142&amp;", "&amp;I143&amp;", "&amp;I144&amp;", "&amp;I145&amp;", "</f>
        <v xml:space="preserve">ITM_INCHtoMM, ITM_MMtoINCH, ITM_NULL, ITM_NULL, ITM_YDtoM, ITM_MtoYD, </v>
      </c>
    </row>
    <row r="38" spans="1:13" x14ac:dyDescent="0.2">
      <c r="A38" s="14" t="s">
        <v>528</v>
      </c>
      <c r="B38" s="1" t="s">
        <v>31</v>
      </c>
      <c r="C38" s="1">
        <v>1</v>
      </c>
      <c r="D38" s="1">
        <v>1</v>
      </c>
      <c r="E38" s="1">
        <v>1</v>
      </c>
      <c r="F38" s="1" t="s">
        <v>129</v>
      </c>
      <c r="G38" s="1" t="s">
        <v>57</v>
      </c>
      <c r="H38" s="1" t="s">
        <v>58</v>
      </c>
      <c r="I38" s="1" t="s">
        <v>130</v>
      </c>
      <c r="J38" s="1" t="s">
        <v>131</v>
      </c>
      <c r="M38" s="10" t="str">
        <f>I146&amp;", "&amp;I147&amp;", "&amp;I148&amp;", "&amp;I149&amp;", "&amp;I150&amp;", "&amp;I151&amp;", "</f>
        <v xml:space="preserve">ITM_LItoM, ITM_MtoLI, ITM_YINtoM, ITM_MtoYIN, ITM_ZHANGtoMb, ITM_MtoZHANGb, </v>
      </c>
    </row>
    <row r="39" spans="1:13" x14ac:dyDescent="0.2">
      <c r="A39" s="14" t="s">
        <v>528</v>
      </c>
      <c r="B39" s="1" t="s">
        <v>31</v>
      </c>
      <c r="C39" s="1">
        <v>1</v>
      </c>
      <c r="D39" s="1">
        <v>2</v>
      </c>
      <c r="E39" s="1">
        <v>1</v>
      </c>
      <c r="F39" s="1" t="s">
        <v>132</v>
      </c>
      <c r="G39" s="1" t="s">
        <v>57</v>
      </c>
      <c r="H39" s="1" t="s">
        <v>62</v>
      </c>
      <c r="I39" s="1" t="s">
        <v>133</v>
      </c>
      <c r="J39" s="1" t="s">
        <v>134</v>
      </c>
      <c r="M39" s="10" t="str">
        <f>I152&amp;", "&amp;I153&amp;", "&amp;I154&amp;", "&amp;I155&amp;", "&amp;I156&amp;", "&amp;I157&amp;", "</f>
        <v xml:space="preserve">ITM_NULL, ITM_NULL, ITM_NULL, ITM_NULL, ITM_NULL, ITM_NULL, </v>
      </c>
    </row>
    <row r="40" spans="1:13" x14ac:dyDescent="0.2">
      <c r="A40" s="14" t="s">
        <v>528</v>
      </c>
      <c r="B40" s="1" t="s">
        <v>31</v>
      </c>
      <c r="C40" s="1">
        <v>1</v>
      </c>
      <c r="D40" s="1">
        <v>3</v>
      </c>
      <c r="E40" s="1">
        <v>1</v>
      </c>
      <c r="F40" s="1" t="s">
        <v>135</v>
      </c>
      <c r="G40" s="1" t="s">
        <v>57</v>
      </c>
      <c r="H40" s="1" t="s">
        <v>66</v>
      </c>
      <c r="I40" s="1" t="s">
        <v>136</v>
      </c>
      <c r="J40" s="1" t="s">
        <v>137</v>
      </c>
      <c r="M40" s="10" t="str">
        <f>I158&amp;", "&amp;I159&amp;", "&amp;I160&amp;", "&amp;I161&amp;", "&amp;I162&amp;", "&amp;I163&amp;", "</f>
        <v xml:space="preserve">ITM_CHItoM, ITM_MtoCHI, ITM_CUNtoM, ITM_MtoCUN, ITM_FENtoM, ITM_MtoFEN, </v>
      </c>
    </row>
    <row r="41" spans="1:13" x14ac:dyDescent="0.2">
      <c r="A41" s="14" t="s">
        <v>528</v>
      </c>
      <c r="B41" s="1" t="s">
        <v>31</v>
      </c>
      <c r="C41" s="1">
        <v>1</v>
      </c>
      <c r="D41" s="1">
        <v>4</v>
      </c>
      <c r="E41" s="1">
        <v>1</v>
      </c>
      <c r="F41" s="1" t="s">
        <v>138</v>
      </c>
      <c r="G41" s="1" t="s">
        <v>57</v>
      </c>
      <c r="H41" s="1" t="s">
        <v>70</v>
      </c>
      <c r="I41" s="1" t="s">
        <v>139</v>
      </c>
      <c r="J41" s="1" t="s">
        <v>140</v>
      </c>
      <c r="M41" s="10" t="str">
        <f>I164&amp;", "&amp;I165&amp;", "&amp;I166&amp;", "&amp;I167&amp;", "&amp;I168&amp;", "&amp;I169&amp;", "</f>
        <v xml:space="preserve">ITM_FATHOMtoM, ITM_MtoFATHOM, ITM_POINTtoMM, ITM_MMtoPOINT, ITM_FTUStoM, ITM_MtoFTUS, </v>
      </c>
    </row>
    <row r="42" spans="1:13" x14ac:dyDescent="0.2">
      <c r="A42" s="14" t="s">
        <v>528</v>
      </c>
      <c r="B42" s="1" t="s">
        <v>31</v>
      </c>
      <c r="C42" s="1">
        <v>1</v>
      </c>
      <c r="D42" s="1">
        <v>5</v>
      </c>
      <c r="E42" s="1">
        <v>1</v>
      </c>
      <c r="F42" s="1" t="s">
        <v>141</v>
      </c>
      <c r="G42" s="1" t="s">
        <v>57</v>
      </c>
      <c r="H42" s="1" t="s">
        <v>74</v>
      </c>
      <c r="I42" s="1" t="s">
        <v>142</v>
      </c>
      <c r="J42" s="1" t="s">
        <v>143</v>
      </c>
      <c r="M42" s="10" t="str">
        <f>I170&amp;", "&amp;I171&amp;", "&amp;I172&amp;", "&amp;I173&amp;", "&amp;I174&amp;", "&amp;I175&amp;", "</f>
        <v xml:space="preserve">ITM_NULL, ITM_NULL, ITM_NULL, ITM_NULL, ITM_NULL, ITM_NULL, </v>
      </c>
    </row>
    <row r="43" spans="1:13" x14ac:dyDescent="0.2">
      <c r="A43" s="14" t="s">
        <v>528</v>
      </c>
      <c r="B43" s="1" t="s">
        <v>31</v>
      </c>
      <c r="C43" s="1">
        <v>1</v>
      </c>
      <c r="D43" s="1">
        <v>6</v>
      </c>
      <c r="E43" s="1">
        <v>1</v>
      </c>
      <c r="F43" s="1" t="s">
        <v>144</v>
      </c>
      <c r="G43" s="1" t="s">
        <v>57</v>
      </c>
      <c r="H43" s="1" t="s">
        <v>78</v>
      </c>
      <c r="I43" s="1" t="s">
        <v>145</v>
      </c>
      <c r="J43" s="1" t="s">
        <v>146</v>
      </c>
      <c r="M43" s="13" t="str">
        <f>I176&amp;", "&amp;I177&amp;", "&amp;I178&amp;", "&amp;I179&amp;", "&amp;I180&amp;", "&amp;I181&amp;"}; "</f>
        <v xml:space="preserve">ITM_MItoKM, ITM_KMtoMI, ITM_NMItoKM, ITM_KMtoNMI, ITM_NULL, ITM_NULL}; </v>
      </c>
    </row>
    <row r="44" spans="1:13" x14ac:dyDescent="0.2">
      <c r="A44" s="14" t="s">
        <v>528</v>
      </c>
      <c r="B44" s="1" t="s">
        <v>31</v>
      </c>
      <c r="C44" s="1">
        <v>1</v>
      </c>
      <c r="D44" s="1">
        <v>1</v>
      </c>
      <c r="E44" s="1">
        <v>2</v>
      </c>
      <c r="F44" s="1" t="s">
        <v>147</v>
      </c>
      <c r="G44" s="1" t="s">
        <v>82</v>
      </c>
      <c r="H44" s="1" t="s">
        <v>58</v>
      </c>
      <c r="I44" s="1" t="s">
        <v>148</v>
      </c>
      <c r="J44" s="1" t="s">
        <v>149</v>
      </c>
      <c r="L44" s="10" t="str">
        <f>"TO_QSPI const int16_t "&amp;SUBSTITUTE(A182,"MNU","menu")&amp;"[]        = { "</f>
        <v xml:space="preserve">TO_QSPI const int16_t menu_ConvV[]        = { </v>
      </c>
    </row>
    <row r="45" spans="1:13" x14ac:dyDescent="0.2">
      <c r="A45" s="14" t="s">
        <v>528</v>
      </c>
      <c r="B45" s="1" t="s">
        <v>31</v>
      </c>
      <c r="C45" s="1">
        <v>1</v>
      </c>
      <c r="D45" s="1">
        <v>2</v>
      </c>
      <c r="E45" s="1">
        <v>2</v>
      </c>
      <c r="F45" s="1" t="s">
        <v>150</v>
      </c>
      <c r="G45" s="1" t="s">
        <v>82</v>
      </c>
      <c r="H45" s="1" t="s">
        <v>62</v>
      </c>
      <c r="I45" s="1" t="s">
        <v>151</v>
      </c>
      <c r="J45" s="1" t="s">
        <v>152</v>
      </c>
      <c r="M45" s="10" t="str">
        <f>I182&amp;", "&amp;I183&amp;", "&amp;I184&amp;", "&amp;I185&amp;", "&amp;I186&amp;", "&amp;I187&amp;", "</f>
        <v xml:space="preserve">ITM_GLUKtoL, ITM_LtoGLUK, ITM_QTtoL, ITM_LtoQT, ITM_GLUStoL, ITM_LtoGLUS, </v>
      </c>
    </row>
    <row r="46" spans="1:13" x14ac:dyDescent="0.2">
      <c r="A46" s="14" t="s">
        <v>528</v>
      </c>
      <c r="B46" s="1" t="s">
        <v>31</v>
      </c>
      <c r="C46" s="1">
        <v>1</v>
      </c>
      <c r="D46" s="1">
        <v>3</v>
      </c>
      <c r="E46" s="1">
        <v>2</v>
      </c>
      <c r="F46" s="1" t="s">
        <v>153</v>
      </c>
      <c r="G46" s="1" t="s">
        <v>82</v>
      </c>
      <c r="H46" s="1" t="s">
        <v>66</v>
      </c>
      <c r="I46" s="1" t="s">
        <v>154</v>
      </c>
      <c r="J46" s="1" t="s">
        <v>155</v>
      </c>
      <c r="M46" s="10" t="str">
        <f>I188&amp;", "&amp;I189&amp;", "&amp;I190&amp;", "&amp;I191&amp;", "&amp;I192&amp;", "&amp;I193&amp;", "</f>
        <v xml:space="preserve">ITM_FZUKtoML, ITM_MLtoFZUK, ITM_BARRELtoM3, ITM_M3toBARREL, ITM_FZUStoML, ITM_MLtoFZUS, </v>
      </c>
    </row>
    <row r="47" spans="1:13" x14ac:dyDescent="0.2">
      <c r="A47" s="14" t="s">
        <v>528</v>
      </c>
      <c r="B47" s="1" t="s">
        <v>31</v>
      </c>
      <c r="C47" s="1">
        <v>1</v>
      </c>
      <c r="D47" s="1">
        <v>4</v>
      </c>
      <c r="E47" s="1">
        <v>2</v>
      </c>
      <c r="F47" s="1" t="s">
        <v>156</v>
      </c>
      <c r="G47" s="1" t="s">
        <v>82</v>
      </c>
      <c r="H47" s="1" t="s">
        <v>70</v>
      </c>
      <c r="I47" s="1" t="s">
        <v>157</v>
      </c>
      <c r="J47" s="1" t="s">
        <v>158</v>
      </c>
      <c r="M47" s="12" t="str">
        <f>I194&amp;", "&amp;I195&amp;", "&amp;I196&amp;", "&amp;I197&amp;", "&amp;I198&amp;", "&amp;I199&amp;"}; "</f>
        <v xml:space="preserve">ITM_NULL, ITM_NULL, ITM_NULL, ITM_NULL, ITM_NULL, ITM_NULL}; </v>
      </c>
    </row>
    <row r="48" spans="1:13" x14ac:dyDescent="0.2">
      <c r="A48" s="14" t="s">
        <v>528</v>
      </c>
      <c r="B48" s="1" t="s">
        <v>31</v>
      </c>
      <c r="C48" s="1">
        <v>1</v>
      </c>
      <c r="D48" s="1">
        <v>5</v>
      </c>
      <c r="E48" s="1">
        <v>2</v>
      </c>
      <c r="F48" s="1" t="s">
        <v>159</v>
      </c>
      <c r="G48" s="1" t="s">
        <v>82</v>
      </c>
      <c r="H48" s="1" t="s">
        <v>74</v>
      </c>
      <c r="I48" s="1" t="s">
        <v>160</v>
      </c>
      <c r="J48" s="1" t="s">
        <v>161</v>
      </c>
    </row>
    <row r="49" spans="1:10" x14ac:dyDescent="0.2">
      <c r="A49" s="14" t="s">
        <v>528</v>
      </c>
      <c r="B49" s="1" t="s">
        <v>31</v>
      </c>
      <c r="C49" s="1">
        <v>1</v>
      </c>
      <c r="D49" s="1">
        <v>6</v>
      </c>
      <c r="E49" s="1">
        <v>2</v>
      </c>
      <c r="F49" s="1" t="s">
        <v>162</v>
      </c>
      <c r="G49" s="1" t="s">
        <v>82</v>
      </c>
      <c r="H49" s="1" t="s">
        <v>78</v>
      </c>
      <c r="I49" s="1" t="s">
        <v>163</v>
      </c>
      <c r="J49" s="1" t="s">
        <v>164</v>
      </c>
    </row>
    <row r="50" spans="1:10" x14ac:dyDescent="0.2">
      <c r="A50" s="14" t="s">
        <v>528</v>
      </c>
      <c r="B50" s="1" t="s">
        <v>31</v>
      </c>
      <c r="C50" s="1">
        <v>1</v>
      </c>
      <c r="D50" s="1">
        <v>1</v>
      </c>
      <c r="E50" s="1">
        <v>3</v>
      </c>
      <c r="F50" s="1" t="s">
        <v>165</v>
      </c>
      <c r="G50" s="1" t="s">
        <v>93</v>
      </c>
      <c r="H50" s="1" t="s">
        <v>58</v>
      </c>
      <c r="I50" s="1" t="s">
        <v>166</v>
      </c>
      <c r="J50" s="1" t="s">
        <v>167</v>
      </c>
    </row>
    <row r="51" spans="1:10" x14ac:dyDescent="0.2">
      <c r="A51" s="14" t="s">
        <v>528</v>
      </c>
      <c r="B51" s="1" t="s">
        <v>31</v>
      </c>
      <c r="C51" s="1">
        <v>1</v>
      </c>
      <c r="D51" s="1">
        <v>2</v>
      </c>
      <c r="E51" s="1">
        <v>3</v>
      </c>
      <c r="F51" s="1" t="s">
        <v>168</v>
      </c>
      <c r="G51" s="1" t="s">
        <v>93</v>
      </c>
      <c r="H51" s="1" t="s">
        <v>62</v>
      </c>
      <c r="I51" s="1" t="s">
        <v>169</v>
      </c>
      <c r="J51" s="1" t="s">
        <v>170</v>
      </c>
    </row>
    <row r="52" spans="1:10" x14ac:dyDescent="0.2">
      <c r="A52" s="14" t="s">
        <v>528</v>
      </c>
      <c r="B52" s="1" t="s">
        <v>31</v>
      </c>
      <c r="C52" s="1">
        <v>1</v>
      </c>
      <c r="D52" s="1">
        <v>3</v>
      </c>
      <c r="E52" s="1">
        <v>3</v>
      </c>
      <c r="F52" s="1" t="s">
        <v>171</v>
      </c>
      <c r="G52" s="1" t="s">
        <v>93</v>
      </c>
      <c r="H52" s="1" t="s">
        <v>66</v>
      </c>
      <c r="I52" s="1" t="s">
        <v>19</v>
      </c>
      <c r="J52" s="1" t="s">
        <v>38</v>
      </c>
    </row>
    <row r="53" spans="1:10" x14ac:dyDescent="0.2">
      <c r="A53" s="14" t="s">
        <v>528</v>
      </c>
      <c r="B53" s="1" t="s">
        <v>31</v>
      </c>
      <c r="C53" s="1">
        <v>1</v>
      </c>
      <c r="D53" s="1">
        <v>4</v>
      </c>
      <c r="E53" s="1">
        <v>3</v>
      </c>
      <c r="F53" s="1" t="s">
        <v>172</v>
      </c>
      <c r="G53" s="1" t="s">
        <v>93</v>
      </c>
      <c r="H53" s="1" t="s">
        <v>70</v>
      </c>
      <c r="I53" s="1" t="s">
        <v>19</v>
      </c>
      <c r="J53" s="1" t="s">
        <v>38</v>
      </c>
    </row>
    <row r="54" spans="1:10" x14ac:dyDescent="0.2">
      <c r="A54" s="14" t="s">
        <v>528</v>
      </c>
      <c r="B54" s="1" t="s">
        <v>31</v>
      </c>
      <c r="C54" s="1">
        <v>1</v>
      </c>
      <c r="D54" s="1">
        <v>5</v>
      </c>
      <c r="E54" s="1">
        <v>3</v>
      </c>
      <c r="F54" s="1" t="s">
        <v>173</v>
      </c>
      <c r="G54" s="1" t="s">
        <v>93</v>
      </c>
      <c r="H54" s="1" t="s">
        <v>74</v>
      </c>
      <c r="I54" s="1" t="s">
        <v>19</v>
      </c>
      <c r="J54" s="1" t="s">
        <v>38</v>
      </c>
    </row>
    <row r="55" spans="1:10" x14ac:dyDescent="0.2">
      <c r="A55" s="14" t="s">
        <v>528</v>
      </c>
      <c r="B55" s="1" t="s">
        <v>31</v>
      </c>
      <c r="C55" s="1">
        <v>1</v>
      </c>
      <c r="D55" s="1">
        <v>6</v>
      </c>
      <c r="E55" s="1">
        <v>3</v>
      </c>
      <c r="F55" s="1" t="s">
        <v>174</v>
      </c>
      <c r="G55" s="1" t="s">
        <v>93</v>
      </c>
      <c r="H55" s="1" t="s">
        <v>78</v>
      </c>
      <c r="I55" s="1" t="s">
        <v>19</v>
      </c>
      <c r="J55" s="1" t="s">
        <v>38</v>
      </c>
    </row>
    <row r="56" spans="1:10" x14ac:dyDescent="0.2">
      <c r="A56" s="6" t="s">
        <v>522</v>
      </c>
      <c r="B56" s="6" t="s">
        <v>31</v>
      </c>
      <c r="C56" s="6">
        <v>2</v>
      </c>
      <c r="D56" s="6">
        <v>1</v>
      </c>
      <c r="E56" s="6">
        <v>1</v>
      </c>
      <c r="F56" s="6" t="s">
        <v>175</v>
      </c>
      <c r="G56" s="6" t="s">
        <v>57</v>
      </c>
      <c r="H56" s="6" t="s">
        <v>58</v>
      </c>
      <c r="I56" s="6" t="s">
        <v>19</v>
      </c>
      <c r="J56" s="6" t="s">
        <v>38</v>
      </c>
    </row>
    <row r="57" spans="1:10" x14ac:dyDescent="0.2">
      <c r="A57" s="6" t="s">
        <v>522</v>
      </c>
      <c r="B57" s="6" t="s">
        <v>31</v>
      </c>
      <c r="C57" s="6">
        <v>2</v>
      </c>
      <c r="D57" s="6">
        <v>2</v>
      </c>
      <c r="E57" s="6">
        <v>1</v>
      </c>
      <c r="F57" s="6" t="s">
        <v>176</v>
      </c>
      <c r="G57" s="6" t="s">
        <v>57</v>
      </c>
      <c r="H57" s="6" t="s">
        <v>62</v>
      </c>
      <c r="I57" s="6" t="s">
        <v>19</v>
      </c>
      <c r="J57" s="6" t="s">
        <v>38</v>
      </c>
    </row>
    <row r="58" spans="1:10" x14ac:dyDescent="0.2">
      <c r="A58" s="6" t="s">
        <v>522</v>
      </c>
      <c r="B58" s="6" t="s">
        <v>31</v>
      </c>
      <c r="C58" s="6">
        <v>2</v>
      </c>
      <c r="D58" s="6">
        <v>3</v>
      </c>
      <c r="E58" s="6">
        <v>1</v>
      </c>
      <c r="F58" s="6" t="s">
        <v>177</v>
      </c>
      <c r="G58" s="6" t="s">
        <v>57</v>
      </c>
      <c r="H58" s="6" t="s">
        <v>66</v>
      </c>
      <c r="I58" s="6" t="s">
        <v>19</v>
      </c>
      <c r="J58" s="6" t="s">
        <v>38</v>
      </c>
    </row>
    <row r="59" spans="1:10" x14ac:dyDescent="0.2">
      <c r="A59" s="6" t="s">
        <v>522</v>
      </c>
      <c r="B59" s="6" t="s">
        <v>31</v>
      </c>
      <c r="C59" s="6">
        <v>2</v>
      </c>
      <c r="D59" s="6">
        <v>4</v>
      </c>
      <c r="E59" s="6">
        <v>1</v>
      </c>
      <c r="F59" s="6" t="s">
        <v>178</v>
      </c>
      <c r="G59" s="6" t="s">
        <v>57</v>
      </c>
      <c r="H59" s="6" t="s">
        <v>70</v>
      </c>
      <c r="I59" s="6" t="s">
        <v>19</v>
      </c>
      <c r="J59" s="6" t="s">
        <v>38</v>
      </c>
    </row>
    <row r="60" spans="1:10" x14ac:dyDescent="0.2">
      <c r="A60" s="6" t="s">
        <v>522</v>
      </c>
      <c r="B60" s="6" t="s">
        <v>31</v>
      </c>
      <c r="C60" s="6">
        <v>2</v>
      </c>
      <c r="D60" s="6">
        <v>5</v>
      </c>
      <c r="E60" s="6">
        <v>1</v>
      </c>
      <c r="F60" s="6" t="s">
        <v>179</v>
      </c>
      <c r="G60" s="6" t="s">
        <v>57</v>
      </c>
      <c r="H60" s="6" t="s">
        <v>74</v>
      </c>
      <c r="I60" s="6" t="s">
        <v>19</v>
      </c>
      <c r="J60" s="6" t="s">
        <v>38</v>
      </c>
    </row>
    <row r="61" spans="1:10" x14ac:dyDescent="0.2">
      <c r="A61" s="6" t="s">
        <v>522</v>
      </c>
      <c r="B61" s="6" t="s">
        <v>31</v>
      </c>
      <c r="C61" s="6">
        <v>2</v>
      </c>
      <c r="D61" s="6">
        <v>6</v>
      </c>
      <c r="E61" s="6">
        <v>1</v>
      </c>
      <c r="F61" s="6" t="s">
        <v>180</v>
      </c>
      <c r="G61" s="6" t="s">
        <v>57</v>
      </c>
      <c r="H61" s="6" t="s">
        <v>78</v>
      </c>
      <c r="I61" s="6" t="s">
        <v>19</v>
      </c>
      <c r="J61" s="6" t="s">
        <v>38</v>
      </c>
    </row>
    <row r="62" spans="1:10" x14ac:dyDescent="0.2">
      <c r="A62" s="6" t="s">
        <v>522</v>
      </c>
      <c r="B62" s="6" t="s">
        <v>31</v>
      </c>
      <c r="C62" s="6">
        <v>2</v>
      </c>
      <c r="D62" s="6">
        <v>1</v>
      </c>
      <c r="E62" s="6">
        <v>2</v>
      </c>
      <c r="F62" s="6" t="s">
        <v>181</v>
      </c>
      <c r="G62" s="6" t="s">
        <v>82</v>
      </c>
      <c r="H62" s="6" t="s">
        <v>58</v>
      </c>
      <c r="I62" s="6" t="s">
        <v>19</v>
      </c>
      <c r="J62" s="6" t="s">
        <v>38</v>
      </c>
    </row>
    <row r="63" spans="1:10" x14ac:dyDescent="0.2">
      <c r="A63" s="6" t="s">
        <v>522</v>
      </c>
      <c r="B63" s="6" t="s">
        <v>31</v>
      </c>
      <c r="C63" s="6">
        <v>2</v>
      </c>
      <c r="D63" s="6">
        <v>2</v>
      </c>
      <c r="E63" s="6">
        <v>2</v>
      </c>
      <c r="F63" s="6" t="s">
        <v>182</v>
      </c>
      <c r="G63" s="6" t="s">
        <v>82</v>
      </c>
      <c r="H63" s="6" t="s">
        <v>62</v>
      </c>
      <c r="I63" s="6" t="s">
        <v>19</v>
      </c>
      <c r="J63" s="6" t="s">
        <v>38</v>
      </c>
    </row>
    <row r="64" spans="1:10" x14ac:dyDescent="0.2">
      <c r="A64" s="6" t="s">
        <v>522</v>
      </c>
      <c r="B64" s="6" t="s">
        <v>31</v>
      </c>
      <c r="C64" s="6">
        <v>2</v>
      </c>
      <c r="D64" s="6">
        <v>3</v>
      </c>
      <c r="E64" s="6">
        <v>2</v>
      </c>
      <c r="F64" s="6" t="s">
        <v>183</v>
      </c>
      <c r="G64" s="6" t="s">
        <v>82</v>
      </c>
      <c r="H64" s="6" t="s">
        <v>66</v>
      </c>
      <c r="I64" s="6" t="s">
        <v>19</v>
      </c>
      <c r="J64" s="6" t="s">
        <v>38</v>
      </c>
    </row>
    <row r="65" spans="1:10" x14ac:dyDescent="0.2">
      <c r="A65" s="6" t="s">
        <v>522</v>
      </c>
      <c r="B65" s="6" t="s">
        <v>31</v>
      </c>
      <c r="C65" s="6">
        <v>2</v>
      </c>
      <c r="D65" s="6">
        <v>4</v>
      </c>
      <c r="E65" s="6">
        <v>2</v>
      </c>
      <c r="F65" s="6" t="s">
        <v>184</v>
      </c>
      <c r="G65" s="6" t="s">
        <v>82</v>
      </c>
      <c r="H65" s="6" t="s">
        <v>70</v>
      </c>
      <c r="I65" s="6" t="s">
        <v>19</v>
      </c>
      <c r="J65" s="6" t="s">
        <v>38</v>
      </c>
    </row>
    <row r="66" spans="1:10" x14ac:dyDescent="0.2">
      <c r="A66" s="6" t="s">
        <v>522</v>
      </c>
      <c r="B66" s="6" t="s">
        <v>31</v>
      </c>
      <c r="C66" s="6">
        <v>2</v>
      </c>
      <c r="D66" s="6">
        <v>5</v>
      </c>
      <c r="E66" s="6">
        <v>2</v>
      </c>
      <c r="F66" s="6" t="s">
        <v>185</v>
      </c>
      <c r="G66" s="6" t="s">
        <v>82</v>
      </c>
      <c r="H66" s="6" t="s">
        <v>74</v>
      </c>
      <c r="I66" s="6" t="s">
        <v>19</v>
      </c>
      <c r="J66" s="6" t="s">
        <v>38</v>
      </c>
    </row>
    <row r="67" spans="1:10" x14ac:dyDescent="0.2">
      <c r="A67" s="6" t="s">
        <v>522</v>
      </c>
      <c r="B67" s="6" t="s">
        <v>31</v>
      </c>
      <c r="C67" s="6">
        <v>2</v>
      </c>
      <c r="D67" s="6">
        <v>6</v>
      </c>
      <c r="E67" s="6">
        <v>2</v>
      </c>
      <c r="F67" s="6" t="s">
        <v>186</v>
      </c>
      <c r="G67" s="6" t="s">
        <v>82</v>
      </c>
      <c r="H67" s="6" t="s">
        <v>78</v>
      </c>
      <c r="I67" s="6" t="s">
        <v>19</v>
      </c>
      <c r="J67" s="6" t="s">
        <v>38</v>
      </c>
    </row>
    <row r="68" spans="1:10" x14ac:dyDescent="0.2">
      <c r="A68" s="6" t="s">
        <v>522</v>
      </c>
      <c r="B68" s="6" t="s">
        <v>31</v>
      </c>
      <c r="C68" s="6">
        <v>2</v>
      </c>
      <c r="D68" s="6">
        <v>1</v>
      </c>
      <c r="E68" s="6">
        <v>3</v>
      </c>
      <c r="F68" s="6" t="s">
        <v>187</v>
      </c>
      <c r="G68" s="6" t="s">
        <v>93</v>
      </c>
      <c r="H68" s="6" t="s">
        <v>58</v>
      </c>
      <c r="I68" s="6" t="s">
        <v>19</v>
      </c>
      <c r="J68" s="6" t="s">
        <v>38</v>
      </c>
    </row>
    <row r="69" spans="1:10" x14ac:dyDescent="0.2">
      <c r="A69" s="6" t="s">
        <v>522</v>
      </c>
      <c r="B69" s="6" t="s">
        <v>31</v>
      </c>
      <c r="C69" s="6">
        <v>2</v>
      </c>
      <c r="D69" s="6">
        <v>2</v>
      </c>
      <c r="E69" s="6">
        <v>3</v>
      </c>
      <c r="F69" s="6" t="s">
        <v>188</v>
      </c>
      <c r="G69" s="6" t="s">
        <v>93</v>
      </c>
      <c r="H69" s="6" t="s">
        <v>62</v>
      </c>
      <c r="I69" s="6" t="s">
        <v>19</v>
      </c>
      <c r="J69" s="6" t="s">
        <v>38</v>
      </c>
    </row>
    <row r="70" spans="1:10" x14ac:dyDescent="0.2">
      <c r="A70" s="6" t="s">
        <v>522</v>
      </c>
      <c r="B70" s="6" t="s">
        <v>31</v>
      </c>
      <c r="C70" s="6">
        <v>2</v>
      </c>
      <c r="D70" s="6">
        <v>3</v>
      </c>
      <c r="E70" s="6">
        <v>3</v>
      </c>
      <c r="F70" s="6" t="s">
        <v>189</v>
      </c>
      <c r="G70" s="6" t="s">
        <v>93</v>
      </c>
      <c r="H70" s="6" t="s">
        <v>66</v>
      </c>
      <c r="I70" s="6" t="s">
        <v>19</v>
      </c>
      <c r="J70" s="6" t="s">
        <v>38</v>
      </c>
    </row>
    <row r="71" spans="1:10" x14ac:dyDescent="0.2">
      <c r="A71" s="6" t="s">
        <v>522</v>
      </c>
      <c r="B71" s="6" t="s">
        <v>31</v>
      </c>
      <c r="C71" s="6">
        <v>2</v>
      </c>
      <c r="D71" s="6">
        <v>4</v>
      </c>
      <c r="E71" s="6">
        <v>3</v>
      </c>
      <c r="F71" s="6" t="s">
        <v>190</v>
      </c>
      <c r="G71" s="6" t="s">
        <v>93</v>
      </c>
      <c r="H71" s="6" t="s">
        <v>70</v>
      </c>
      <c r="I71" s="6" t="s">
        <v>19</v>
      </c>
      <c r="J71" s="6" t="s">
        <v>38</v>
      </c>
    </row>
    <row r="72" spans="1:10" x14ac:dyDescent="0.2">
      <c r="A72" s="6" t="s">
        <v>522</v>
      </c>
      <c r="B72" s="6" t="s">
        <v>31</v>
      </c>
      <c r="C72" s="6">
        <v>2</v>
      </c>
      <c r="D72" s="6">
        <v>5</v>
      </c>
      <c r="E72" s="6">
        <v>3</v>
      </c>
      <c r="F72" s="6" t="s">
        <v>191</v>
      </c>
      <c r="G72" s="6" t="s">
        <v>93</v>
      </c>
      <c r="H72" s="6" t="s">
        <v>74</v>
      </c>
      <c r="I72" s="6" t="s">
        <v>19</v>
      </c>
      <c r="J72" s="6" t="s">
        <v>38</v>
      </c>
    </row>
    <row r="73" spans="1:10" x14ac:dyDescent="0.2">
      <c r="A73" s="6" t="s">
        <v>522</v>
      </c>
      <c r="B73" s="6" t="s">
        <v>31</v>
      </c>
      <c r="C73" s="6">
        <v>2</v>
      </c>
      <c r="D73" s="6">
        <v>6</v>
      </c>
      <c r="E73" s="6">
        <v>3</v>
      </c>
      <c r="F73" s="6" t="s">
        <v>192</v>
      </c>
      <c r="G73" s="6" t="s">
        <v>93</v>
      </c>
      <c r="H73" s="6" t="s">
        <v>78</v>
      </c>
      <c r="I73" s="6" t="s">
        <v>19</v>
      </c>
      <c r="J73" s="6" t="s">
        <v>38</v>
      </c>
    </row>
    <row r="74" spans="1:10" x14ac:dyDescent="0.2">
      <c r="A74" s="14" t="s">
        <v>527</v>
      </c>
      <c r="B74" s="1" t="s">
        <v>30</v>
      </c>
      <c r="C74" s="1">
        <v>1</v>
      </c>
      <c r="D74" s="1">
        <v>1</v>
      </c>
      <c r="E74" s="1">
        <v>1</v>
      </c>
      <c r="F74" s="1" t="s">
        <v>193</v>
      </c>
      <c r="G74" s="1" t="s">
        <v>57</v>
      </c>
      <c r="H74" s="1" t="s">
        <v>58</v>
      </c>
      <c r="I74" s="1" t="s">
        <v>194</v>
      </c>
      <c r="J74" s="1" t="s">
        <v>195</v>
      </c>
    </row>
    <row r="75" spans="1:10" x14ac:dyDescent="0.2">
      <c r="A75" s="14" t="s">
        <v>527</v>
      </c>
      <c r="B75" s="1" t="s">
        <v>30</v>
      </c>
      <c r="C75" s="1">
        <v>1</v>
      </c>
      <c r="D75" s="1">
        <v>2</v>
      </c>
      <c r="E75" s="1">
        <v>1</v>
      </c>
      <c r="F75" s="1" t="s">
        <v>196</v>
      </c>
      <c r="G75" s="1" t="s">
        <v>57</v>
      </c>
      <c r="H75" s="1" t="s">
        <v>62</v>
      </c>
      <c r="I75" s="1" t="s">
        <v>197</v>
      </c>
      <c r="J75" s="1" t="s">
        <v>198</v>
      </c>
    </row>
    <row r="76" spans="1:10" x14ac:dyDescent="0.2">
      <c r="A76" s="14" t="s">
        <v>527</v>
      </c>
      <c r="B76" s="1" t="s">
        <v>30</v>
      </c>
      <c r="C76" s="1">
        <v>1</v>
      </c>
      <c r="D76" s="1">
        <v>3</v>
      </c>
      <c r="E76" s="1">
        <v>1</v>
      </c>
      <c r="F76" s="1" t="s">
        <v>199</v>
      </c>
      <c r="G76" s="1" t="s">
        <v>57</v>
      </c>
      <c r="H76" s="1" t="s">
        <v>66</v>
      </c>
      <c r="I76" s="1" t="s">
        <v>200</v>
      </c>
      <c r="J76" s="1" t="s">
        <v>201</v>
      </c>
    </row>
    <row r="77" spans="1:10" x14ac:dyDescent="0.2">
      <c r="A77" s="14" t="s">
        <v>527</v>
      </c>
      <c r="B77" s="1" t="s">
        <v>30</v>
      </c>
      <c r="C77" s="1">
        <v>1</v>
      </c>
      <c r="D77" s="1">
        <v>4</v>
      </c>
      <c r="E77" s="1">
        <v>1</v>
      </c>
      <c r="F77" s="1" t="s">
        <v>202</v>
      </c>
      <c r="G77" s="1" t="s">
        <v>57</v>
      </c>
      <c r="H77" s="1" t="s">
        <v>70</v>
      </c>
      <c r="I77" s="1" t="s">
        <v>203</v>
      </c>
      <c r="J77" s="1" t="s">
        <v>204</v>
      </c>
    </row>
    <row r="78" spans="1:10" x14ac:dyDescent="0.2">
      <c r="A78" s="14" t="s">
        <v>527</v>
      </c>
      <c r="B78" s="1" t="s">
        <v>30</v>
      </c>
      <c r="C78" s="1">
        <v>1</v>
      </c>
      <c r="D78" s="1">
        <v>5</v>
      </c>
      <c r="E78" s="1">
        <v>1</v>
      </c>
      <c r="F78" s="1" t="s">
        <v>205</v>
      </c>
      <c r="G78" s="1" t="s">
        <v>57</v>
      </c>
      <c r="H78" s="1" t="s">
        <v>74</v>
      </c>
      <c r="I78" s="1" t="s">
        <v>206</v>
      </c>
      <c r="J78" s="1" t="s">
        <v>207</v>
      </c>
    </row>
    <row r="79" spans="1:10" x14ac:dyDescent="0.2">
      <c r="A79" s="14" t="s">
        <v>527</v>
      </c>
      <c r="B79" s="1" t="s">
        <v>30</v>
      </c>
      <c r="C79" s="1">
        <v>1</v>
      </c>
      <c r="D79" s="1">
        <v>6</v>
      </c>
      <c r="E79" s="1">
        <v>1</v>
      </c>
      <c r="F79" s="1" t="s">
        <v>208</v>
      </c>
      <c r="G79" s="1" t="s">
        <v>57</v>
      </c>
      <c r="H79" s="1" t="s">
        <v>78</v>
      </c>
      <c r="I79" s="1" t="s">
        <v>209</v>
      </c>
      <c r="J79" s="1" t="s">
        <v>210</v>
      </c>
    </row>
    <row r="80" spans="1:10" x14ac:dyDescent="0.2">
      <c r="A80" s="14" t="s">
        <v>527</v>
      </c>
      <c r="B80" s="1" t="s">
        <v>30</v>
      </c>
      <c r="C80" s="1">
        <v>1</v>
      </c>
      <c r="D80" s="1">
        <v>1</v>
      </c>
      <c r="E80" s="1">
        <v>2</v>
      </c>
      <c r="F80" s="1" t="s">
        <v>211</v>
      </c>
      <c r="G80" s="1" t="s">
        <v>82</v>
      </c>
      <c r="H80" s="1" t="s">
        <v>58</v>
      </c>
      <c r="I80" s="1" t="s">
        <v>212</v>
      </c>
      <c r="J80" s="1" t="s">
        <v>213</v>
      </c>
    </row>
    <row r="81" spans="1:12" x14ac:dyDescent="0.2">
      <c r="A81" s="14" t="s">
        <v>527</v>
      </c>
      <c r="B81" s="1" t="s">
        <v>30</v>
      </c>
      <c r="C81" s="1">
        <v>1</v>
      </c>
      <c r="D81" s="1">
        <v>2</v>
      </c>
      <c r="E81" s="1">
        <v>2</v>
      </c>
      <c r="F81" s="1" t="s">
        <v>214</v>
      </c>
      <c r="G81" s="1" t="s">
        <v>82</v>
      </c>
      <c r="H81" s="1" t="s">
        <v>62</v>
      </c>
      <c r="I81" s="1" t="s">
        <v>215</v>
      </c>
      <c r="J81" s="1" t="s">
        <v>216</v>
      </c>
    </row>
    <row r="82" spans="1:12" x14ac:dyDescent="0.2">
      <c r="A82" s="14" t="s">
        <v>527</v>
      </c>
      <c r="B82" s="1" t="s">
        <v>30</v>
      </c>
      <c r="C82" s="1">
        <v>1</v>
      </c>
      <c r="D82" s="1">
        <v>3</v>
      </c>
      <c r="E82" s="1">
        <v>2</v>
      </c>
      <c r="F82" s="1" t="s">
        <v>217</v>
      </c>
      <c r="G82" s="1" t="s">
        <v>82</v>
      </c>
      <c r="H82" s="1" t="s">
        <v>66</v>
      </c>
      <c r="I82" s="1" t="s">
        <v>218</v>
      </c>
      <c r="J82" s="1" t="s">
        <v>219</v>
      </c>
    </row>
    <row r="83" spans="1:12" x14ac:dyDescent="0.2">
      <c r="A83" s="14" t="s">
        <v>527</v>
      </c>
      <c r="B83" s="1" t="s">
        <v>30</v>
      </c>
      <c r="C83" s="1">
        <v>1</v>
      </c>
      <c r="D83" s="1">
        <v>4</v>
      </c>
      <c r="E83" s="1">
        <v>2</v>
      </c>
      <c r="F83" s="1" t="s">
        <v>220</v>
      </c>
      <c r="G83" s="1" t="s">
        <v>82</v>
      </c>
      <c r="H83" s="1" t="s">
        <v>70</v>
      </c>
      <c r="I83" s="1" t="s">
        <v>221</v>
      </c>
      <c r="J83" s="1" t="s">
        <v>222</v>
      </c>
    </row>
    <row r="84" spans="1:12" x14ac:dyDescent="0.2">
      <c r="A84" s="14" t="s">
        <v>527</v>
      </c>
      <c r="B84" s="1" t="s">
        <v>30</v>
      </c>
      <c r="C84" s="1">
        <v>1</v>
      </c>
      <c r="D84" s="1">
        <v>5</v>
      </c>
      <c r="E84" s="1">
        <v>2</v>
      </c>
      <c r="F84" s="1" t="s">
        <v>223</v>
      </c>
      <c r="G84" s="1" t="s">
        <v>82</v>
      </c>
      <c r="H84" s="1" t="s">
        <v>74</v>
      </c>
      <c r="I84" s="1" t="s">
        <v>224</v>
      </c>
      <c r="J84" s="1" t="s">
        <v>225</v>
      </c>
    </row>
    <row r="85" spans="1:12" x14ac:dyDescent="0.2">
      <c r="A85" s="14" t="s">
        <v>527</v>
      </c>
      <c r="B85" s="1" t="s">
        <v>30</v>
      </c>
      <c r="C85" s="1">
        <v>1</v>
      </c>
      <c r="D85" s="1">
        <v>6</v>
      </c>
      <c r="E85" s="1">
        <v>2</v>
      </c>
      <c r="F85" s="1" t="s">
        <v>226</v>
      </c>
      <c r="G85" s="1" t="s">
        <v>82</v>
      </c>
      <c r="H85" s="1" t="s">
        <v>78</v>
      </c>
      <c r="I85" s="1" t="s">
        <v>227</v>
      </c>
      <c r="J85" s="1" t="s">
        <v>228</v>
      </c>
    </row>
    <row r="86" spans="1:12" x14ac:dyDescent="0.2">
      <c r="A86" s="14" t="s">
        <v>527</v>
      </c>
      <c r="B86" s="1" t="s">
        <v>30</v>
      </c>
      <c r="C86" s="1">
        <v>1</v>
      </c>
      <c r="D86" s="1">
        <v>1</v>
      </c>
      <c r="E86" s="1">
        <v>3</v>
      </c>
      <c r="F86" s="1" t="s">
        <v>229</v>
      </c>
      <c r="G86" s="1" t="s">
        <v>93</v>
      </c>
      <c r="H86" s="1" t="s">
        <v>58</v>
      </c>
      <c r="I86" s="1" t="s">
        <v>19</v>
      </c>
      <c r="J86" s="1" t="s">
        <v>38</v>
      </c>
    </row>
    <row r="87" spans="1:12" x14ac:dyDescent="0.2">
      <c r="A87" s="14" t="s">
        <v>527</v>
      </c>
      <c r="B87" s="1" t="s">
        <v>30</v>
      </c>
      <c r="C87" s="1">
        <v>1</v>
      </c>
      <c r="D87" s="1">
        <v>2</v>
      </c>
      <c r="E87" s="1">
        <v>3</v>
      </c>
      <c r="F87" s="1" t="s">
        <v>230</v>
      </c>
      <c r="G87" s="1" t="s">
        <v>93</v>
      </c>
      <c r="H87" s="1" t="s">
        <v>62</v>
      </c>
      <c r="I87" s="1" t="s">
        <v>19</v>
      </c>
      <c r="J87" s="1" t="s">
        <v>38</v>
      </c>
    </row>
    <row r="88" spans="1:12" x14ac:dyDescent="0.2">
      <c r="A88" s="14" t="s">
        <v>527</v>
      </c>
      <c r="B88" s="1" t="s">
        <v>30</v>
      </c>
      <c r="C88" s="1">
        <v>1</v>
      </c>
      <c r="D88" s="1">
        <v>3</v>
      </c>
      <c r="E88" s="1">
        <v>3</v>
      </c>
      <c r="F88" s="1" t="s">
        <v>231</v>
      </c>
      <c r="G88" s="1" t="s">
        <v>93</v>
      </c>
      <c r="H88" s="1" t="s">
        <v>66</v>
      </c>
      <c r="I88" s="1" t="s">
        <v>19</v>
      </c>
      <c r="J88" s="1" t="s">
        <v>38</v>
      </c>
    </row>
    <row r="89" spans="1:12" x14ac:dyDescent="0.2">
      <c r="A89" s="14" t="s">
        <v>527</v>
      </c>
      <c r="B89" s="1" t="s">
        <v>30</v>
      </c>
      <c r="C89" s="1">
        <v>1</v>
      </c>
      <c r="D89" s="1">
        <v>4</v>
      </c>
      <c r="E89" s="1">
        <v>3</v>
      </c>
      <c r="F89" s="1" t="s">
        <v>232</v>
      </c>
      <c r="G89" s="1" t="s">
        <v>93</v>
      </c>
      <c r="H89" s="1" t="s">
        <v>70</v>
      </c>
      <c r="I89" s="1" t="s">
        <v>19</v>
      </c>
      <c r="J89" s="1" t="s">
        <v>38</v>
      </c>
    </row>
    <row r="90" spans="1:12" x14ac:dyDescent="0.2">
      <c r="A90" s="14" t="s">
        <v>527</v>
      </c>
      <c r="B90" s="1" t="s">
        <v>30</v>
      </c>
      <c r="C90" s="1">
        <v>1</v>
      </c>
      <c r="D90" s="1">
        <v>5</v>
      </c>
      <c r="E90" s="1">
        <v>3</v>
      </c>
      <c r="F90" s="1" t="s">
        <v>233</v>
      </c>
      <c r="G90" s="1" t="s">
        <v>93</v>
      </c>
      <c r="H90" s="1" t="s">
        <v>74</v>
      </c>
      <c r="I90" s="1" t="s">
        <v>19</v>
      </c>
      <c r="J90" s="1" t="s">
        <v>38</v>
      </c>
    </row>
    <row r="91" spans="1:12" x14ac:dyDescent="0.2">
      <c r="A91" s="14" t="s">
        <v>527</v>
      </c>
      <c r="B91" s="1" t="s">
        <v>30</v>
      </c>
      <c r="C91" s="1">
        <v>1</v>
      </c>
      <c r="D91" s="1">
        <v>6</v>
      </c>
      <c r="E91" s="1">
        <v>3</v>
      </c>
      <c r="F91" s="1" t="s">
        <v>234</v>
      </c>
      <c r="G91" s="1" t="s">
        <v>93</v>
      </c>
      <c r="H91" s="1" t="s">
        <v>78</v>
      </c>
      <c r="I91" s="1" t="s">
        <v>19</v>
      </c>
      <c r="J91" s="1" t="s">
        <v>38</v>
      </c>
    </row>
    <row r="92" spans="1:12" x14ac:dyDescent="0.2">
      <c r="A92" s="14" t="s">
        <v>527</v>
      </c>
      <c r="B92" s="1" t="s">
        <v>30</v>
      </c>
      <c r="C92" s="1">
        <v>2</v>
      </c>
      <c r="D92" s="1">
        <v>1</v>
      </c>
      <c r="E92" s="1">
        <v>1</v>
      </c>
      <c r="F92" s="1" t="s">
        <v>235</v>
      </c>
      <c r="G92" s="1" t="s">
        <v>57</v>
      </c>
      <c r="H92" s="1" t="s">
        <v>58</v>
      </c>
      <c r="I92" s="1" t="s">
        <v>236</v>
      </c>
      <c r="J92" s="1" t="s">
        <v>237</v>
      </c>
      <c r="L92" s="10"/>
    </row>
    <row r="93" spans="1:12" x14ac:dyDescent="0.2">
      <c r="A93" s="14" t="s">
        <v>527</v>
      </c>
      <c r="B93" s="1" t="s">
        <v>30</v>
      </c>
      <c r="C93" s="1">
        <v>2</v>
      </c>
      <c r="D93" s="1">
        <v>2</v>
      </c>
      <c r="E93" s="1">
        <v>1</v>
      </c>
      <c r="F93" s="1" t="s">
        <v>238</v>
      </c>
      <c r="G93" s="1" t="s">
        <v>57</v>
      </c>
      <c r="H93" s="1" t="s">
        <v>62</v>
      </c>
      <c r="I93" s="1" t="s">
        <v>239</v>
      </c>
      <c r="J93" s="1" t="s">
        <v>240</v>
      </c>
    </row>
    <row r="94" spans="1:12" x14ac:dyDescent="0.2">
      <c r="A94" s="14" t="s">
        <v>527</v>
      </c>
      <c r="B94" s="1" t="s">
        <v>30</v>
      </c>
      <c r="C94" s="1">
        <v>2</v>
      </c>
      <c r="D94" s="1">
        <v>3</v>
      </c>
      <c r="E94" s="1">
        <v>1</v>
      </c>
      <c r="F94" s="1" t="s">
        <v>241</v>
      </c>
      <c r="G94" s="1" t="s">
        <v>57</v>
      </c>
      <c r="H94" s="1" t="s">
        <v>66</v>
      </c>
      <c r="I94" s="1" t="s">
        <v>242</v>
      </c>
      <c r="J94" s="1" t="s">
        <v>243</v>
      </c>
    </row>
    <row r="95" spans="1:12" x14ac:dyDescent="0.2">
      <c r="A95" s="14" t="s">
        <v>527</v>
      </c>
      <c r="B95" s="1" t="s">
        <v>30</v>
      </c>
      <c r="C95" s="1">
        <v>2</v>
      </c>
      <c r="D95" s="1">
        <v>4</v>
      </c>
      <c r="E95" s="1">
        <v>1</v>
      </c>
      <c r="F95" s="1" t="s">
        <v>244</v>
      </c>
      <c r="G95" s="1" t="s">
        <v>57</v>
      </c>
      <c r="H95" s="1" t="s">
        <v>70</v>
      </c>
      <c r="I95" s="1" t="s">
        <v>245</v>
      </c>
      <c r="J95" s="1" t="s">
        <v>246</v>
      </c>
    </row>
    <row r="96" spans="1:12" x14ac:dyDescent="0.2">
      <c r="A96" s="14" t="s">
        <v>527</v>
      </c>
      <c r="B96" s="1" t="s">
        <v>30</v>
      </c>
      <c r="C96" s="1">
        <v>2</v>
      </c>
      <c r="D96" s="1">
        <v>5</v>
      </c>
      <c r="E96" s="1">
        <v>1</v>
      </c>
      <c r="F96" s="1" t="s">
        <v>247</v>
      </c>
      <c r="G96" s="1" t="s">
        <v>57</v>
      </c>
      <c r="H96" s="1" t="s">
        <v>74</v>
      </c>
      <c r="I96" s="1" t="s">
        <v>248</v>
      </c>
      <c r="J96" s="1" t="s">
        <v>249</v>
      </c>
    </row>
    <row r="97" spans="1:10" x14ac:dyDescent="0.2">
      <c r="A97" s="14" t="s">
        <v>527</v>
      </c>
      <c r="B97" s="1" t="s">
        <v>30</v>
      </c>
      <c r="C97" s="1">
        <v>2</v>
      </c>
      <c r="D97" s="1">
        <v>6</v>
      </c>
      <c r="E97" s="1">
        <v>1</v>
      </c>
      <c r="F97" s="1" t="s">
        <v>250</v>
      </c>
      <c r="G97" s="1" t="s">
        <v>57</v>
      </c>
      <c r="H97" s="1" t="s">
        <v>78</v>
      </c>
      <c r="I97" s="1" t="s">
        <v>251</v>
      </c>
      <c r="J97" s="1" t="s">
        <v>252</v>
      </c>
    </row>
    <row r="98" spans="1:10" x14ac:dyDescent="0.2">
      <c r="A98" s="14" t="s">
        <v>527</v>
      </c>
      <c r="B98" s="1" t="s">
        <v>30</v>
      </c>
      <c r="C98" s="1">
        <v>2</v>
      </c>
      <c r="D98" s="1">
        <v>1</v>
      </c>
      <c r="E98" s="1">
        <v>2</v>
      </c>
      <c r="F98" s="1" t="s">
        <v>253</v>
      </c>
      <c r="G98" s="1" t="s">
        <v>82</v>
      </c>
      <c r="H98" s="1" t="s">
        <v>58</v>
      </c>
      <c r="I98" s="1" t="s">
        <v>254</v>
      </c>
      <c r="J98" s="1" t="s">
        <v>255</v>
      </c>
    </row>
    <row r="99" spans="1:10" x14ac:dyDescent="0.2">
      <c r="A99" s="14" t="s">
        <v>527</v>
      </c>
      <c r="B99" s="1" t="s">
        <v>30</v>
      </c>
      <c r="C99" s="1">
        <v>2</v>
      </c>
      <c r="D99" s="1">
        <v>2</v>
      </c>
      <c r="E99" s="1">
        <v>2</v>
      </c>
      <c r="F99" s="1" t="s">
        <v>256</v>
      </c>
      <c r="G99" s="1" t="s">
        <v>82</v>
      </c>
      <c r="H99" s="1" t="s">
        <v>62</v>
      </c>
      <c r="I99" s="1" t="s">
        <v>257</v>
      </c>
      <c r="J99" s="1" t="s">
        <v>258</v>
      </c>
    </row>
    <row r="100" spans="1:10" x14ac:dyDescent="0.2">
      <c r="A100" s="14" t="s">
        <v>527</v>
      </c>
      <c r="B100" s="1" t="s">
        <v>30</v>
      </c>
      <c r="C100" s="1">
        <v>2</v>
      </c>
      <c r="D100" s="1">
        <v>3</v>
      </c>
      <c r="E100" s="1">
        <v>2</v>
      </c>
      <c r="F100" s="1" t="s">
        <v>259</v>
      </c>
      <c r="G100" s="1" t="s">
        <v>82</v>
      </c>
      <c r="H100" s="1" t="s">
        <v>66</v>
      </c>
      <c r="I100" s="1" t="s">
        <v>19</v>
      </c>
      <c r="J100" s="1" t="s">
        <v>38</v>
      </c>
    </row>
    <row r="101" spans="1:10" x14ac:dyDescent="0.2">
      <c r="A101" s="14" t="s">
        <v>527</v>
      </c>
      <c r="B101" s="1" t="s">
        <v>30</v>
      </c>
      <c r="C101" s="1">
        <v>2</v>
      </c>
      <c r="D101" s="1">
        <v>4</v>
      </c>
      <c r="E101" s="1">
        <v>2</v>
      </c>
      <c r="F101" s="1" t="s">
        <v>260</v>
      </c>
      <c r="G101" s="1" t="s">
        <v>82</v>
      </c>
      <c r="H101" s="1" t="s">
        <v>70</v>
      </c>
      <c r="I101" s="1" t="s">
        <v>19</v>
      </c>
      <c r="J101" s="1" t="s">
        <v>38</v>
      </c>
    </row>
    <row r="102" spans="1:10" x14ac:dyDescent="0.2">
      <c r="A102" s="14" t="s">
        <v>527</v>
      </c>
      <c r="B102" s="1" t="s">
        <v>30</v>
      </c>
      <c r="C102" s="1">
        <v>2</v>
      </c>
      <c r="D102" s="1">
        <v>5</v>
      </c>
      <c r="E102" s="1">
        <v>2</v>
      </c>
      <c r="F102" s="1" t="s">
        <v>261</v>
      </c>
      <c r="G102" s="1" t="s">
        <v>82</v>
      </c>
      <c r="H102" s="1" t="s">
        <v>74</v>
      </c>
      <c r="I102" s="1" t="s">
        <v>19</v>
      </c>
      <c r="J102" s="1" t="s">
        <v>38</v>
      </c>
    </row>
    <row r="103" spans="1:10" x14ac:dyDescent="0.2">
      <c r="A103" s="14" t="s">
        <v>527</v>
      </c>
      <c r="B103" s="1" t="s">
        <v>30</v>
      </c>
      <c r="C103" s="1">
        <v>2</v>
      </c>
      <c r="D103" s="1">
        <v>6</v>
      </c>
      <c r="E103" s="1">
        <v>2</v>
      </c>
      <c r="F103" s="1" t="s">
        <v>262</v>
      </c>
      <c r="G103" s="1" t="s">
        <v>82</v>
      </c>
      <c r="H103" s="1" t="s">
        <v>78</v>
      </c>
      <c r="I103" s="1" t="s">
        <v>19</v>
      </c>
      <c r="J103" s="1" t="s">
        <v>38</v>
      </c>
    </row>
    <row r="104" spans="1:10" x14ac:dyDescent="0.2">
      <c r="A104" s="14" t="s">
        <v>527</v>
      </c>
      <c r="B104" s="1" t="s">
        <v>30</v>
      </c>
      <c r="C104" s="1">
        <v>2</v>
      </c>
      <c r="D104" s="1">
        <v>1</v>
      </c>
      <c r="E104" s="1">
        <v>3</v>
      </c>
      <c r="F104" s="1" t="s">
        <v>263</v>
      </c>
      <c r="G104" s="1" t="s">
        <v>93</v>
      </c>
      <c r="H104" s="1" t="s">
        <v>58</v>
      </c>
      <c r="I104" s="1" t="s">
        <v>19</v>
      </c>
      <c r="J104" s="1" t="s">
        <v>38</v>
      </c>
    </row>
    <row r="105" spans="1:10" x14ac:dyDescent="0.2">
      <c r="A105" s="14" t="s">
        <v>527</v>
      </c>
      <c r="B105" s="1" t="s">
        <v>30</v>
      </c>
      <c r="C105" s="1">
        <v>2</v>
      </c>
      <c r="D105" s="1">
        <v>2</v>
      </c>
      <c r="E105" s="1">
        <v>3</v>
      </c>
      <c r="F105" s="1" t="s">
        <v>264</v>
      </c>
      <c r="G105" s="1" t="s">
        <v>93</v>
      </c>
      <c r="H105" s="1" t="s">
        <v>62</v>
      </c>
      <c r="I105" s="1" t="s">
        <v>19</v>
      </c>
      <c r="J105" s="1" t="s">
        <v>38</v>
      </c>
    </row>
    <row r="106" spans="1:10" x14ac:dyDescent="0.2">
      <c r="A106" s="14" t="s">
        <v>527</v>
      </c>
      <c r="B106" s="1" t="s">
        <v>30</v>
      </c>
      <c r="C106" s="1">
        <v>2</v>
      </c>
      <c r="D106" s="1">
        <v>3</v>
      </c>
      <c r="E106" s="1">
        <v>3</v>
      </c>
      <c r="F106" s="1" t="s">
        <v>265</v>
      </c>
      <c r="G106" s="1" t="s">
        <v>93</v>
      </c>
      <c r="H106" s="1" t="s">
        <v>66</v>
      </c>
      <c r="I106" s="1" t="s">
        <v>19</v>
      </c>
      <c r="J106" s="1" t="s">
        <v>38</v>
      </c>
    </row>
    <row r="107" spans="1:10" x14ac:dyDescent="0.2">
      <c r="A107" s="14" t="s">
        <v>527</v>
      </c>
      <c r="B107" s="1" t="s">
        <v>30</v>
      </c>
      <c r="C107" s="1">
        <v>2</v>
      </c>
      <c r="D107" s="1">
        <v>4</v>
      </c>
      <c r="E107" s="1">
        <v>3</v>
      </c>
      <c r="F107" s="1" t="s">
        <v>266</v>
      </c>
      <c r="G107" s="1" t="s">
        <v>93</v>
      </c>
      <c r="H107" s="1" t="s">
        <v>70</v>
      </c>
      <c r="I107" s="1" t="s">
        <v>19</v>
      </c>
      <c r="J107" s="1" t="s">
        <v>38</v>
      </c>
    </row>
    <row r="108" spans="1:10" x14ac:dyDescent="0.2">
      <c r="A108" s="14" t="s">
        <v>527</v>
      </c>
      <c r="B108" s="1" t="s">
        <v>30</v>
      </c>
      <c r="C108" s="1">
        <v>2</v>
      </c>
      <c r="D108" s="1">
        <v>5</v>
      </c>
      <c r="E108" s="1">
        <v>3</v>
      </c>
      <c r="F108" s="1" t="s">
        <v>267</v>
      </c>
      <c r="G108" s="1" t="s">
        <v>93</v>
      </c>
      <c r="H108" s="1" t="s">
        <v>74</v>
      </c>
      <c r="I108" s="1" t="s">
        <v>268</v>
      </c>
      <c r="J108" s="1" t="s">
        <v>269</v>
      </c>
    </row>
    <row r="109" spans="1:10" x14ac:dyDescent="0.2">
      <c r="A109" s="14" t="s">
        <v>527</v>
      </c>
      <c r="B109" s="1" t="s">
        <v>30</v>
      </c>
      <c r="C109" s="1">
        <v>2</v>
      </c>
      <c r="D109" s="1">
        <v>6</v>
      </c>
      <c r="E109" s="1">
        <v>3</v>
      </c>
      <c r="F109" s="1" t="s">
        <v>270</v>
      </c>
      <c r="G109" s="1" t="s">
        <v>93</v>
      </c>
      <c r="H109" s="1" t="s">
        <v>78</v>
      </c>
      <c r="I109" s="1" t="s">
        <v>271</v>
      </c>
      <c r="J109" s="1" t="s">
        <v>272</v>
      </c>
    </row>
    <row r="110" spans="1:10" x14ac:dyDescent="0.2">
      <c r="A110" s="14" t="s">
        <v>529</v>
      </c>
      <c r="B110" s="1" t="s">
        <v>29</v>
      </c>
      <c r="C110" s="1">
        <v>1</v>
      </c>
      <c r="D110" s="1">
        <v>1</v>
      </c>
      <c r="E110" s="1">
        <v>1</v>
      </c>
      <c r="F110" s="1" t="s">
        <v>273</v>
      </c>
      <c r="G110" s="1" t="s">
        <v>57</v>
      </c>
      <c r="H110" s="1" t="s">
        <v>58</v>
      </c>
      <c r="I110" s="1" t="s">
        <v>274</v>
      </c>
      <c r="J110" s="1" t="s">
        <v>275</v>
      </c>
    </row>
    <row r="111" spans="1:10" x14ac:dyDescent="0.2">
      <c r="A111" s="14" t="s">
        <v>529</v>
      </c>
      <c r="B111" s="1" t="s">
        <v>29</v>
      </c>
      <c r="C111" s="1">
        <v>1</v>
      </c>
      <c r="D111" s="1">
        <v>2</v>
      </c>
      <c r="E111" s="1">
        <v>1</v>
      </c>
      <c r="F111" s="1" t="s">
        <v>276</v>
      </c>
      <c r="G111" s="1" t="s">
        <v>57</v>
      </c>
      <c r="H111" s="1" t="s">
        <v>62</v>
      </c>
      <c r="I111" s="1" t="s">
        <v>277</v>
      </c>
      <c r="J111" s="1" t="s">
        <v>278</v>
      </c>
    </row>
    <row r="112" spans="1:10" x14ac:dyDescent="0.2">
      <c r="A112" s="14" t="s">
        <v>529</v>
      </c>
      <c r="B112" s="1" t="s">
        <v>29</v>
      </c>
      <c r="C112" s="1">
        <v>1</v>
      </c>
      <c r="D112" s="1">
        <v>3</v>
      </c>
      <c r="E112" s="1">
        <v>1</v>
      </c>
      <c r="F112" s="1" t="s">
        <v>279</v>
      </c>
      <c r="G112" s="1" t="s">
        <v>57</v>
      </c>
      <c r="H112" s="1" t="s">
        <v>66</v>
      </c>
      <c r="I112" s="1" t="s">
        <v>280</v>
      </c>
      <c r="J112" s="1" t="s">
        <v>281</v>
      </c>
    </row>
    <row r="113" spans="1:13" x14ac:dyDescent="0.2">
      <c r="A113" s="14" t="s">
        <v>529</v>
      </c>
      <c r="B113" s="1" t="s">
        <v>29</v>
      </c>
      <c r="C113" s="1">
        <v>1</v>
      </c>
      <c r="D113" s="1">
        <v>4</v>
      </c>
      <c r="E113" s="1">
        <v>1</v>
      </c>
      <c r="F113" s="1" t="s">
        <v>282</v>
      </c>
      <c r="G113" s="1" t="s">
        <v>57</v>
      </c>
      <c r="H113" s="1" t="s">
        <v>70</v>
      </c>
      <c r="I113" s="1" t="s">
        <v>283</v>
      </c>
      <c r="J113" s="1" t="s">
        <v>284</v>
      </c>
    </row>
    <row r="114" spans="1:13" x14ac:dyDescent="0.2">
      <c r="A114" s="14" t="s">
        <v>529</v>
      </c>
      <c r="B114" s="1" t="s">
        <v>29</v>
      </c>
      <c r="C114" s="1">
        <v>1</v>
      </c>
      <c r="D114" s="1">
        <v>5</v>
      </c>
      <c r="E114" s="1">
        <v>1</v>
      </c>
      <c r="F114" s="1" t="s">
        <v>285</v>
      </c>
      <c r="G114" s="1" t="s">
        <v>57</v>
      </c>
      <c r="H114" s="1" t="s">
        <v>74</v>
      </c>
      <c r="I114" s="1" t="s">
        <v>286</v>
      </c>
      <c r="J114" s="1" t="s">
        <v>287</v>
      </c>
      <c r="M114" s="10"/>
    </row>
    <row r="115" spans="1:13" x14ac:dyDescent="0.2">
      <c r="A115" s="14" t="s">
        <v>529</v>
      </c>
      <c r="B115" s="1" t="s">
        <v>29</v>
      </c>
      <c r="C115" s="1">
        <v>1</v>
      </c>
      <c r="D115" s="1">
        <v>6</v>
      </c>
      <c r="E115" s="1">
        <v>1</v>
      </c>
      <c r="F115" s="1" t="s">
        <v>288</v>
      </c>
      <c r="G115" s="1" t="s">
        <v>57</v>
      </c>
      <c r="H115" s="1" t="s">
        <v>78</v>
      </c>
      <c r="I115" s="1" t="s">
        <v>289</v>
      </c>
      <c r="J115" s="1" t="s">
        <v>290</v>
      </c>
      <c r="M115" s="10"/>
    </row>
    <row r="116" spans="1:13" x14ac:dyDescent="0.2">
      <c r="A116" s="14" t="s">
        <v>529</v>
      </c>
      <c r="B116" s="1" t="s">
        <v>29</v>
      </c>
      <c r="C116" s="1">
        <v>1</v>
      </c>
      <c r="D116" s="1">
        <v>1</v>
      </c>
      <c r="E116" s="1">
        <v>2</v>
      </c>
      <c r="F116" s="1" t="s">
        <v>291</v>
      </c>
      <c r="G116" s="1" t="s">
        <v>82</v>
      </c>
      <c r="H116" s="1" t="s">
        <v>58</v>
      </c>
      <c r="I116" s="1" t="s">
        <v>19</v>
      </c>
      <c r="J116" s="1" t="s">
        <v>38</v>
      </c>
      <c r="M116" s="10"/>
    </row>
    <row r="117" spans="1:13" x14ac:dyDescent="0.2">
      <c r="A117" s="14" t="s">
        <v>529</v>
      </c>
      <c r="B117" s="1" t="s">
        <v>29</v>
      </c>
      <c r="C117" s="1">
        <v>1</v>
      </c>
      <c r="D117" s="1">
        <v>2</v>
      </c>
      <c r="E117" s="1">
        <v>2</v>
      </c>
      <c r="F117" s="1" t="s">
        <v>292</v>
      </c>
      <c r="G117" s="1" t="s">
        <v>82</v>
      </c>
      <c r="H117" s="1" t="s">
        <v>62</v>
      </c>
      <c r="I117" s="1" t="s">
        <v>19</v>
      </c>
      <c r="J117" s="1" t="s">
        <v>38</v>
      </c>
    </row>
    <row r="118" spans="1:13" x14ac:dyDescent="0.2">
      <c r="A118" s="14" t="s">
        <v>529</v>
      </c>
      <c r="B118" s="1" t="s">
        <v>29</v>
      </c>
      <c r="C118" s="1">
        <v>1</v>
      </c>
      <c r="D118" s="1">
        <v>3</v>
      </c>
      <c r="E118" s="1">
        <v>2</v>
      </c>
      <c r="F118" s="1" t="s">
        <v>293</v>
      </c>
      <c r="G118" s="1" t="s">
        <v>82</v>
      </c>
      <c r="H118" s="1" t="s">
        <v>66</v>
      </c>
      <c r="I118" s="1" t="s">
        <v>19</v>
      </c>
      <c r="J118" s="1" t="s">
        <v>38</v>
      </c>
    </row>
    <row r="119" spans="1:13" x14ac:dyDescent="0.2">
      <c r="A119" s="14" t="s">
        <v>529</v>
      </c>
      <c r="B119" s="1" t="s">
        <v>29</v>
      </c>
      <c r="C119" s="1">
        <v>1</v>
      </c>
      <c r="D119" s="1">
        <v>4</v>
      </c>
      <c r="E119" s="1">
        <v>2</v>
      </c>
      <c r="F119" s="1" t="s">
        <v>294</v>
      </c>
      <c r="G119" s="1" t="s">
        <v>82</v>
      </c>
      <c r="H119" s="1" t="s">
        <v>70</v>
      </c>
      <c r="I119" s="1" t="s">
        <v>19</v>
      </c>
      <c r="J119" s="1" t="s">
        <v>38</v>
      </c>
    </row>
    <row r="120" spans="1:13" x14ac:dyDescent="0.2">
      <c r="A120" s="14" t="s">
        <v>529</v>
      </c>
      <c r="B120" s="1" t="s">
        <v>29</v>
      </c>
      <c r="C120" s="1">
        <v>1</v>
      </c>
      <c r="D120" s="1">
        <v>5</v>
      </c>
      <c r="E120" s="1">
        <v>2</v>
      </c>
      <c r="F120" s="1" t="s">
        <v>295</v>
      </c>
      <c r="G120" s="1" t="s">
        <v>82</v>
      </c>
      <c r="H120" s="1" t="s">
        <v>74</v>
      </c>
      <c r="I120" s="1" t="s">
        <v>19</v>
      </c>
      <c r="J120" s="1" t="s">
        <v>38</v>
      </c>
    </row>
    <row r="121" spans="1:13" x14ac:dyDescent="0.2">
      <c r="A121" s="14" t="s">
        <v>529</v>
      </c>
      <c r="B121" s="1" t="s">
        <v>29</v>
      </c>
      <c r="C121" s="1">
        <v>1</v>
      </c>
      <c r="D121" s="1">
        <v>6</v>
      </c>
      <c r="E121" s="1">
        <v>2</v>
      </c>
      <c r="F121" s="1" t="s">
        <v>296</v>
      </c>
      <c r="G121" s="1" t="s">
        <v>82</v>
      </c>
      <c r="H121" s="1" t="s">
        <v>78</v>
      </c>
      <c r="I121" s="1" t="s">
        <v>19</v>
      </c>
      <c r="J121" s="1" t="s">
        <v>38</v>
      </c>
    </row>
    <row r="122" spans="1:13" x14ac:dyDescent="0.2">
      <c r="A122" s="14" t="s">
        <v>529</v>
      </c>
      <c r="B122" s="1" t="s">
        <v>29</v>
      </c>
      <c r="C122" s="1">
        <v>1</v>
      </c>
      <c r="D122" s="1">
        <v>1</v>
      </c>
      <c r="E122" s="1">
        <v>3</v>
      </c>
      <c r="F122" s="1" t="s">
        <v>297</v>
      </c>
      <c r="G122" s="1" t="s">
        <v>93</v>
      </c>
      <c r="H122" s="1" t="s">
        <v>58</v>
      </c>
      <c r="I122" s="1" t="s">
        <v>19</v>
      </c>
      <c r="J122" s="1" t="s">
        <v>38</v>
      </c>
    </row>
    <row r="123" spans="1:13" x14ac:dyDescent="0.2">
      <c r="A123" s="14" t="s">
        <v>529</v>
      </c>
      <c r="B123" s="1" t="s">
        <v>29</v>
      </c>
      <c r="C123" s="1">
        <v>1</v>
      </c>
      <c r="D123" s="1">
        <v>2</v>
      </c>
      <c r="E123" s="1">
        <v>3</v>
      </c>
      <c r="F123" s="1" t="s">
        <v>298</v>
      </c>
      <c r="G123" s="1" t="s">
        <v>93</v>
      </c>
      <c r="H123" s="1" t="s">
        <v>62</v>
      </c>
      <c r="I123" s="1" t="s">
        <v>19</v>
      </c>
      <c r="J123" s="1" t="s">
        <v>38</v>
      </c>
    </row>
    <row r="124" spans="1:13" x14ac:dyDescent="0.2">
      <c r="A124" s="14" t="s">
        <v>529</v>
      </c>
      <c r="B124" s="1" t="s">
        <v>29</v>
      </c>
      <c r="C124" s="1">
        <v>1</v>
      </c>
      <c r="D124" s="1">
        <v>3</v>
      </c>
      <c r="E124" s="1">
        <v>3</v>
      </c>
      <c r="F124" s="1" t="s">
        <v>299</v>
      </c>
      <c r="G124" s="1" t="s">
        <v>93</v>
      </c>
      <c r="H124" s="1" t="s">
        <v>66</v>
      </c>
      <c r="I124" s="14" t="s">
        <v>19</v>
      </c>
      <c r="J124" s="14" t="s">
        <v>31</v>
      </c>
    </row>
    <row r="125" spans="1:13" x14ac:dyDescent="0.2">
      <c r="A125" s="14" t="s">
        <v>529</v>
      </c>
      <c r="B125" s="1" t="s">
        <v>29</v>
      </c>
      <c r="C125" s="1">
        <v>1</v>
      </c>
      <c r="D125" s="1">
        <v>4</v>
      </c>
      <c r="E125" s="1">
        <v>3</v>
      </c>
      <c r="F125" s="1" t="s">
        <v>300</v>
      </c>
      <c r="G125" s="1" t="s">
        <v>93</v>
      </c>
      <c r="H125" s="1" t="s">
        <v>70</v>
      </c>
      <c r="I125" s="1" t="s">
        <v>19</v>
      </c>
      <c r="J125" s="1" t="s">
        <v>38</v>
      </c>
    </row>
    <row r="126" spans="1:13" x14ac:dyDescent="0.2">
      <c r="A126" s="14" t="s">
        <v>529</v>
      </c>
      <c r="B126" s="1" t="s">
        <v>29</v>
      </c>
      <c r="C126" s="1">
        <v>1</v>
      </c>
      <c r="D126" s="1">
        <v>5</v>
      </c>
      <c r="E126" s="1">
        <v>3</v>
      </c>
      <c r="F126" s="1" t="s">
        <v>301</v>
      </c>
      <c r="G126" s="1" t="s">
        <v>93</v>
      </c>
      <c r="H126" s="1" t="s">
        <v>74</v>
      </c>
      <c r="I126" s="1" t="s">
        <v>19</v>
      </c>
      <c r="J126" s="1" t="s">
        <v>38</v>
      </c>
    </row>
    <row r="127" spans="1:13" x14ac:dyDescent="0.2">
      <c r="A127" s="14" t="s">
        <v>529</v>
      </c>
      <c r="B127" s="1" t="s">
        <v>29</v>
      </c>
      <c r="C127" s="1">
        <v>1</v>
      </c>
      <c r="D127" s="1">
        <v>6</v>
      </c>
      <c r="E127" s="1">
        <v>3</v>
      </c>
      <c r="F127" s="1" t="s">
        <v>302</v>
      </c>
      <c r="G127" s="1" t="s">
        <v>93</v>
      </c>
      <c r="H127" s="1" t="s">
        <v>78</v>
      </c>
      <c r="I127" s="1" t="s">
        <v>19</v>
      </c>
      <c r="J127" s="1" t="s">
        <v>38</v>
      </c>
    </row>
    <row r="128" spans="1:13" x14ac:dyDescent="0.2">
      <c r="A128" s="14" t="s">
        <v>526</v>
      </c>
      <c r="B128" s="1" t="s">
        <v>39</v>
      </c>
      <c r="C128" s="1">
        <v>1</v>
      </c>
      <c r="D128" s="1">
        <v>1</v>
      </c>
      <c r="E128" s="1">
        <v>1</v>
      </c>
      <c r="F128" s="1" t="s">
        <v>303</v>
      </c>
      <c r="G128" s="1" t="s">
        <v>57</v>
      </c>
      <c r="H128" s="1" t="s">
        <v>58</v>
      </c>
      <c r="I128" s="1" t="s">
        <v>304</v>
      </c>
      <c r="J128" s="1" t="s">
        <v>305</v>
      </c>
    </row>
    <row r="129" spans="1:10" x14ac:dyDescent="0.2">
      <c r="A129" s="14" t="s">
        <v>526</v>
      </c>
      <c r="B129" s="1" t="s">
        <v>39</v>
      </c>
      <c r="C129" s="1">
        <v>1</v>
      </c>
      <c r="D129" s="1">
        <v>2</v>
      </c>
      <c r="E129" s="1">
        <v>1</v>
      </c>
      <c r="F129" s="1" t="s">
        <v>306</v>
      </c>
      <c r="G129" s="1" t="s">
        <v>57</v>
      </c>
      <c r="H129" s="1" t="s">
        <v>62</v>
      </c>
      <c r="I129" s="1" t="s">
        <v>307</v>
      </c>
      <c r="J129" s="1" t="s">
        <v>308</v>
      </c>
    </row>
    <row r="130" spans="1:10" x14ac:dyDescent="0.2">
      <c r="A130" s="14" t="s">
        <v>526</v>
      </c>
      <c r="B130" s="1" t="s">
        <v>39</v>
      </c>
      <c r="C130" s="1">
        <v>1</v>
      </c>
      <c r="D130" s="1">
        <v>3</v>
      </c>
      <c r="E130" s="1">
        <v>1</v>
      </c>
      <c r="F130" s="1" t="s">
        <v>309</v>
      </c>
      <c r="G130" s="1" t="s">
        <v>57</v>
      </c>
      <c r="H130" s="1" t="s">
        <v>66</v>
      </c>
      <c r="I130" s="1" t="s">
        <v>310</v>
      </c>
      <c r="J130" s="1" t="s">
        <v>311</v>
      </c>
    </row>
    <row r="131" spans="1:10" x14ac:dyDescent="0.2">
      <c r="A131" s="14" t="s">
        <v>526</v>
      </c>
      <c r="B131" s="1" t="s">
        <v>39</v>
      </c>
      <c r="C131" s="1">
        <v>1</v>
      </c>
      <c r="D131" s="1">
        <v>4</v>
      </c>
      <c r="E131" s="1">
        <v>1</v>
      </c>
      <c r="F131" s="1" t="s">
        <v>312</v>
      </c>
      <c r="G131" s="1" t="s">
        <v>57</v>
      </c>
      <c r="H131" s="1" t="s">
        <v>70</v>
      </c>
      <c r="I131" s="1" t="s">
        <v>313</v>
      </c>
      <c r="J131" s="1" t="s">
        <v>314</v>
      </c>
    </row>
    <row r="132" spans="1:10" x14ac:dyDescent="0.2">
      <c r="A132" s="14" t="s">
        <v>526</v>
      </c>
      <c r="B132" s="1" t="s">
        <v>39</v>
      </c>
      <c r="C132" s="1">
        <v>1</v>
      </c>
      <c r="D132" s="1">
        <v>5</v>
      </c>
      <c r="E132" s="1">
        <v>1</v>
      </c>
      <c r="F132" s="1" t="s">
        <v>315</v>
      </c>
      <c r="G132" s="1" t="s">
        <v>57</v>
      </c>
      <c r="H132" s="1" t="s">
        <v>74</v>
      </c>
      <c r="I132" s="1" t="s">
        <v>316</v>
      </c>
      <c r="J132" s="1" t="s">
        <v>317</v>
      </c>
    </row>
    <row r="133" spans="1:10" x14ac:dyDescent="0.2">
      <c r="A133" s="14" t="s">
        <v>526</v>
      </c>
      <c r="B133" s="1" t="s">
        <v>39</v>
      </c>
      <c r="C133" s="1">
        <v>1</v>
      </c>
      <c r="D133" s="1">
        <v>6</v>
      </c>
      <c r="E133" s="1">
        <v>1</v>
      </c>
      <c r="F133" s="1" t="s">
        <v>318</v>
      </c>
      <c r="G133" s="1" t="s">
        <v>57</v>
      </c>
      <c r="H133" s="1" t="s">
        <v>78</v>
      </c>
      <c r="I133" s="1" t="s">
        <v>319</v>
      </c>
      <c r="J133" s="1" t="s">
        <v>320</v>
      </c>
    </row>
    <row r="134" spans="1:10" x14ac:dyDescent="0.2">
      <c r="A134" s="14" t="s">
        <v>526</v>
      </c>
      <c r="B134" s="1" t="s">
        <v>39</v>
      </c>
      <c r="C134" s="1">
        <v>1</v>
      </c>
      <c r="D134" s="1">
        <v>1</v>
      </c>
      <c r="E134" s="1">
        <v>2</v>
      </c>
      <c r="F134" s="1" t="s">
        <v>321</v>
      </c>
      <c r="G134" s="1" t="s">
        <v>82</v>
      </c>
      <c r="H134" s="1" t="s">
        <v>58</v>
      </c>
      <c r="I134" s="1" t="s">
        <v>322</v>
      </c>
      <c r="J134" s="1" t="s">
        <v>323</v>
      </c>
    </row>
    <row r="135" spans="1:10" x14ac:dyDescent="0.2">
      <c r="A135" s="14" t="s">
        <v>526</v>
      </c>
      <c r="B135" s="1" t="s">
        <v>39</v>
      </c>
      <c r="C135" s="1">
        <v>1</v>
      </c>
      <c r="D135" s="1">
        <v>2</v>
      </c>
      <c r="E135" s="1">
        <v>2</v>
      </c>
      <c r="F135" s="1" t="s">
        <v>324</v>
      </c>
      <c r="G135" s="1" t="s">
        <v>82</v>
      </c>
      <c r="H135" s="1" t="s">
        <v>62</v>
      </c>
      <c r="I135" s="1" t="s">
        <v>325</v>
      </c>
      <c r="J135" s="1" t="s">
        <v>326</v>
      </c>
    </row>
    <row r="136" spans="1:10" x14ac:dyDescent="0.2">
      <c r="A136" s="14" t="s">
        <v>526</v>
      </c>
      <c r="B136" s="1" t="s">
        <v>39</v>
      </c>
      <c r="C136" s="1">
        <v>1</v>
      </c>
      <c r="D136" s="1">
        <v>3</v>
      </c>
      <c r="E136" s="1">
        <v>2</v>
      </c>
      <c r="F136" s="1" t="s">
        <v>327</v>
      </c>
      <c r="G136" s="1" t="s">
        <v>82</v>
      </c>
      <c r="H136" s="1" t="s">
        <v>66</v>
      </c>
      <c r="I136" s="1" t="s">
        <v>328</v>
      </c>
      <c r="J136" s="1" t="s">
        <v>329</v>
      </c>
    </row>
    <row r="137" spans="1:10" x14ac:dyDescent="0.2">
      <c r="A137" s="14" t="s">
        <v>526</v>
      </c>
      <c r="B137" s="1" t="s">
        <v>39</v>
      </c>
      <c r="C137" s="1">
        <v>1</v>
      </c>
      <c r="D137" s="1">
        <v>4</v>
      </c>
      <c r="E137" s="1">
        <v>2</v>
      </c>
      <c r="F137" s="1" t="s">
        <v>330</v>
      </c>
      <c r="G137" s="1" t="s">
        <v>82</v>
      </c>
      <c r="H137" s="1" t="s">
        <v>70</v>
      </c>
      <c r="I137" s="1" t="s">
        <v>331</v>
      </c>
      <c r="J137" s="1" t="s">
        <v>332</v>
      </c>
    </row>
    <row r="138" spans="1:10" x14ac:dyDescent="0.2">
      <c r="A138" s="14" t="s">
        <v>526</v>
      </c>
      <c r="B138" s="1" t="s">
        <v>39</v>
      </c>
      <c r="C138" s="1">
        <v>1</v>
      </c>
      <c r="D138" s="1">
        <v>5</v>
      </c>
      <c r="E138" s="1">
        <v>2</v>
      </c>
      <c r="F138" s="1" t="s">
        <v>333</v>
      </c>
      <c r="G138" s="1" t="s">
        <v>82</v>
      </c>
      <c r="H138" s="1" t="s">
        <v>74</v>
      </c>
      <c r="I138" s="1" t="s">
        <v>334</v>
      </c>
      <c r="J138" s="1" t="s">
        <v>335</v>
      </c>
    </row>
    <row r="139" spans="1:10" x14ac:dyDescent="0.2">
      <c r="A139" s="14" t="s">
        <v>526</v>
      </c>
      <c r="B139" s="1" t="s">
        <v>39</v>
      </c>
      <c r="C139" s="1">
        <v>1</v>
      </c>
      <c r="D139" s="1">
        <v>6</v>
      </c>
      <c r="E139" s="1">
        <v>2</v>
      </c>
      <c r="F139" s="1" t="s">
        <v>336</v>
      </c>
      <c r="G139" s="1" t="s">
        <v>82</v>
      </c>
      <c r="H139" s="1" t="s">
        <v>78</v>
      </c>
      <c r="I139" s="1" t="s">
        <v>337</v>
      </c>
      <c r="J139" s="1" t="s">
        <v>338</v>
      </c>
    </row>
    <row r="140" spans="1:10" x14ac:dyDescent="0.2">
      <c r="A140" s="14" t="s">
        <v>526</v>
      </c>
      <c r="B140" s="1" t="s">
        <v>39</v>
      </c>
      <c r="C140" s="1">
        <v>1</v>
      </c>
      <c r="D140" s="1">
        <v>1</v>
      </c>
      <c r="E140" s="1">
        <v>3</v>
      </c>
      <c r="F140" s="1" t="s">
        <v>339</v>
      </c>
      <c r="G140" s="1" t="s">
        <v>93</v>
      </c>
      <c r="H140" s="1" t="s">
        <v>58</v>
      </c>
      <c r="I140" s="1" t="s">
        <v>340</v>
      </c>
      <c r="J140" s="1" t="s">
        <v>341</v>
      </c>
    </row>
    <row r="141" spans="1:10" x14ac:dyDescent="0.2">
      <c r="A141" s="14" t="s">
        <v>526</v>
      </c>
      <c r="B141" s="1" t="s">
        <v>39</v>
      </c>
      <c r="C141" s="1">
        <v>1</v>
      </c>
      <c r="D141" s="1">
        <v>2</v>
      </c>
      <c r="E141" s="1">
        <v>3</v>
      </c>
      <c r="F141" s="1" t="s">
        <v>342</v>
      </c>
      <c r="G141" s="1" t="s">
        <v>93</v>
      </c>
      <c r="H141" s="1" t="s">
        <v>62</v>
      </c>
      <c r="I141" s="1" t="s">
        <v>343</v>
      </c>
      <c r="J141" s="1" t="s">
        <v>344</v>
      </c>
    </row>
    <row r="142" spans="1:10" x14ac:dyDescent="0.2">
      <c r="A142" s="14" t="s">
        <v>526</v>
      </c>
      <c r="B142" s="1" t="s">
        <v>39</v>
      </c>
      <c r="C142" s="1">
        <v>1</v>
      </c>
      <c r="D142" s="1">
        <v>3</v>
      </c>
      <c r="E142" s="1">
        <v>3</v>
      </c>
      <c r="F142" s="1" t="s">
        <v>345</v>
      </c>
      <c r="G142" s="1" t="s">
        <v>93</v>
      </c>
      <c r="H142" s="1" t="s">
        <v>66</v>
      </c>
      <c r="I142" s="1" t="s">
        <v>19</v>
      </c>
      <c r="J142" s="1" t="s">
        <v>38</v>
      </c>
    </row>
    <row r="143" spans="1:10" x14ac:dyDescent="0.2">
      <c r="A143" s="14" t="s">
        <v>526</v>
      </c>
      <c r="B143" s="1" t="s">
        <v>39</v>
      </c>
      <c r="C143" s="1">
        <v>1</v>
      </c>
      <c r="D143" s="1">
        <v>4</v>
      </c>
      <c r="E143" s="1">
        <v>3</v>
      </c>
      <c r="F143" s="1" t="s">
        <v>346</v>
      </c>
      <c r="G143" s="1" t="s">
        <v>93</v>
      </c>
      <c r="H143" s="1" t="s">
        <v>70</v>
      </c>
      <c r="I143" s="1" t="s">
        <v>19</v>
      </c>
      <c r="J143" s="1" t="s">
        <v>38</v>
      </c>
    </row>
    <row r="144" spans="1:10" x14ac:dyDescent="0.2">
      <c r="A144" s="14" t="s">
        <v>526</v>
      </c>
      <c r="B144" s="1" t="s">
        <v>39</v>
      </c>
      <c r="C144" s="1">
        <v>1</v>
      </c>
      <c r="D144" s="1">
        <v>5</v>
      </c>
      <c r="E144" s="1">
        <v>3</v>
      </c>
      <c r="F144" s="1" t="s">
        <v>347</v>
      </c>
      <c r="G144" s="1" t="s">
        <v>93</v>
      </c>
      <c r="H144" s="1" t="s">
        <v>74</v>
      </c>
      <c r="I144" s="1" t="s">
        <v>348</v>
      </c>
      <c r="J144" s="1" t="s">
        <v>349</v>
      </c>
    </row>
    <row r="145" spans="1:10" x14ac:dyDescent="0.2">
      <c r="A145" s="14" t="s">
        <v>526</v>
      </c>
      <c r="B145" s="1" t="s">
        <v>39</v>
      </c>
      <c r="C145" s="1">
        <v>1</v>
      </c>
      <c r="D145" s="1">
        <v>6</v>
      </c>
      <c r="E145" s="1">
        <v>3</v>
      </c>
      <c r="F145" s="1" t="s">
        <v>350</v>
      </c>
      <c r="G145" s="1" t="s">
        <v>93</v>
      </c>
      <c r="H145" s="1" t="s">
        <v>78</v>
      </c>
      <c r="I145" s="1" t="s">
        <v>351</v>
      </c>
      <c r="J145" s="1" t="s">
        <v>352</v>
      </c>
    </row>
    <row r="146" spans="1:10" x14ac:dyDescent="0.2">
      <c r="A146" s="14" t="s">
        <v>526</v>
      </c>
      <c r="B146" s="1" t="s">
        <v>39</v>
      </c>
      <c r="C146" s="1">
        <v>2</v>
      </c>
      <c r="D146" s="1">
        <v>1</v>
      </c>
      <c r="E146" s="1">
        <v>1</v>
      </c>
      <c r="F146" s="1" t="s">
        <v>353</v>
      </c>
      <c r="G146" s="1" t="s">
        <v>57</v>
      </c>
      <c r="H146" s="1" t="s">
        <v>58</v>
      </c>
      <c r="I146" s="1" t="s">
        <v>354</v>
      </c>
      <c r="J146" s="1" t="s">
        <v>355</v>
      </c>
    </row>
    <row r="147" spans="1:10" x14ac:dyDescent="0.2">
      <c r="A147" s="14" t="s">
        <v>526</v>
      </c>
      <c r="B147" s="1" t="s">
        <v>39</v>
      </c>
      <c r="C147" s="1">
        <v>2</v>
      </c>
      <c r="D147" s="1">
        <v>2</v>
      </c>
      <c r="E147" s="1">
        <v>1</v>
      </c>
      <c r="F147" s="1" t="s">
        <v>356</v>
      </c>
      <c r="G147" s="1" t="s">
        <v>57</v>
      </c>
      <c r="H147" s="1" t="s">
        <v>62</v>
      </c>
      <c r="I147" s="1" t="s">
        <v>357</v>
      </c>
      <c r="J147" s="1" t="s">
        <v>358</v>
      </c>
    </row>
    <row r="148" spans="1:10" x14ac:dyDescent="0.2">
      <c r="A148" s="14" t="s">
        <v>526</v>
      </c>
      <c r="B148" s="1" t="s">
        <v>39</v>
      </c>
      <c r="C148" s="1">
        <v>2</v>
      </c>
      <c r="D148" s="1">
        <v>3</v>
      </c>
      <c r="E148" s="1">
        <v>1</v>
      </c>
      <c r="F148" s="1" t="s">
        <v>359</v>
      </c>
      <c r="G148" s="1" t="s">
        <v>57</v>
      </c>
      <c r="H148" s="1" t="s">
        <v>66</v>
      </c>
      <c r="I148" s="1" t="s">
        <v>360</v>
      </c>
      <c r="J148" s="1" t="s">
        <v>361</v>
      </c>
    </row>
    <row r="149" spans="1:10" x14ac:dyDescent="0.2">
      <c r="A149" s="14" t="s">
        <v>526</v>
      </c>
      <c r="B149" s="1" t="s">
        <v>39</v>
      </c>
      <c r="C149" s="1">
        <v>2</v>
      </c>
      <c r="D149" s="1">
        <v>4</v>
      </c>
      <c r="E149" s="1">
        <v>1</v>
      </c>
      <c r="F149" s="1" t="s">
        <v>362</v>
      </c>
      <c r="G149" s="1" t="s">
        <v>57</v>
      </c>
      <c r="H149" s="1" t="s">
        <v>70</v>
      </c>
      <c r="I149" s="1" t="s">
        <v>363</v>
      </c>
      <c r="J149" s="1" t="s">
        <v>364</v>
      </c>
    </row>
    <row r="150" spans="1:10" x14ac:dyDescent="0.2">
      <c r="A150" s="14" t="s">
        <v>526</v>
      </c>
      <c r="B150" s="1" t="s">
        <v>39</v>
      </c>
      <c r="C150" s="1">
        <v>2</v>
      </c>
      <c r="D150" s="1">
        <v>5</v>
      </c>
      <c r="E150" s="1">
        <v>1</v>
      </c>
      <c r="F150" s="1" t="s">
        <v>365</v>
      </c>
      <c r="G150" s="1" t="s">
        <v>57</v>
      </c>
      <c r="H150" s="1" t="s">
        <v>74</v>
      </c>
      <c r="I150" s="1" t="s">
        <v>366</v>
      </c>
      <c r="J150" s="1" t="s">
        <v>367</v>
      </c>
    </row>
    <row r="151" spans="1:10" x14ac:dyDescent="0.2">
      <c r="A151" s="14" t="s">
        <v>526</v>
      </c>
      <c r="B151" s="1" t="s">
        <v>39</v>
      </c>
      <c r="C151" s="1">
        <v>2</v>
      </c>
      <c r="D151" s="1">
        <v>6</v>
      </c>
      <c r="E151" s="1">
        <v>1</v>
      </c>
      <c r="F151" s="1" t="s">
        <v>368</v>
      </c>
      <c r="G151" s="1" t="s">
        <v>57</v>
      </c>
      <c r="H151" s="1" t="s">
        <v>78</v>
      </c>
      <c r="I151" s="1" t="s">
        <v>369</v>
      </c>
      <c r="J151" s="1" t="s">
        <v>370</v>
      </c>
    </row>
    <row r="152" spans="1:10" x14ac:dyDescent="0.2">
      <c r="A152" s="14" t="s">
        <v>526</v>
      </c>
      <c r="B152" s="1" t="s">
        <v>39</v>
      </c>
      <c r="C152" s="1">
        <v>2</v>
      </c>
      <c r="D152" s="1">
        <v>1</v>
      </c>
      <c r="E152" s="1">
        <v>2</v>
      </c>
      <c r="F152" s="1" t="s">
        <v>371</v>
      </c>
      <c r="G152" s="1" t="s">
        <v>82</v>
      </c>
      <c r="H152" s="1" t="s">
        <v>58</v>
      </c>
      <c r="I152" s="1" t="s">
        <v>19</v>
      </c>
      <c r="J152" s="1" t="s">
        <v>38</v>
      </c>
    </row>
    <row r="153" spans="1:10" x14ac:dyDescent="0.2">
      <c r="A153" s="14" t="s">
        <v>526</v>
      </c>
      <c r="B153" s="1" t="s">
        <v>39</v>
      </c>
      <c r="C153" s="1">
        <v>2</v>
      </c>
      <c r="D153" s="1">
        <v>2</v>
      </c>
      <c r="E153" s="1">
        <v>2</v>
      </c>
      <c r="F153" s="1" t="s">
        <v>372</v>
      </c>
      <c r="G153" s="1" t="s">
        <v>82</v>
      </c>
      <c r="H153" s="1" t="s">
        <v>62</v>
      </c>
      <c r="I153" s="1" t="s">
        <v>19</v>
      </c>
      <c r="J153" s="1" t="s">
        <v>38</v>
      </c>
    </row>
    <row r="154" spans="1:10" x14ac:dyDescent="0.2">
      <c r="A154" s="14" t="s">
        <v>526</v>
      </c>
      <c r="B154" s="1" t="s">
        <v>39</v>
      </c>
      <c r="C154" s="1">
        <v>2</v>
      </c>
      <c r="D154" s="1">
        <v>3</v>
      </c>
      <c r="E154" s="1">
        <v>2</v>
      </c>
      <c r="F154" s="1" t="s">
        <v>373</v>
      </c>
      <c r="G154" s="1" t="s">
        <v>82</v>
      </c>
      <c r="H154" s="1" t="s">
        <v>66</v>
      </c>
      <c r="I154" s="1" t="s">
        <v>19</v>
      </c>
      <c r="J154" s="1" t="s">
        <v>38</v>
      </c>
    </row>
    <row r="155" spans="1:10" x14ac:dyDescent="0.2">
      <c r="A155" s="14" t="s">
        <v>526</v>
      </c>
      <c r="B155" s="1" t="s">
        <v>39</v>
      </c>
      <c r="C155" s="1">
        <v>2</v>
      </c>
      <c r="D155" s="1">
        <v>4</v>
      </c>
      <c r="E155" s="1">
        <v>2</v>
      </c>
      <c r="F155" s="1" t="s">
        <v>374</v>
      </c>
      <c r="G155" s="1" t="s">
        <v>82</v>
      </c>
      <c r="H155" s="1" t="s">
        <v>70</v>
      </c>
      <c r="I155" s="1" t="s">
        <v>19</v>
      </c>
      <c r="J155" s="1" t="s">
        <v>38</v>
      </c>
    </row>
    <row r="156" spans="1:10" x14ac:dyDescent="0.2">
      <c r="A156" s="14" t="s">
        <v>526</v>
      </c>
      <c r="B156" s="1" t="s">
        <v>39</v>
      </c>
      <c r="C156" s="1">
        <v>2</v>
      </c>
      <c r="D156" s="1">
        <v>5</v>
      </c>
      <c r="E156" s="1">
        <v>2</v>
      </c>
      <c r="F156" s="1" t="s">
        <v>375</v>
      </c>
      <c r="G156" s="1" t="s">
        <v>82</v>
      </c>
      <c r="H156" s="1" t="s">
        <v>74</v>
      </c>
      <c r="I156" s="1" t="s">
        <v>19</v>
      </c>
      <c r="J156" s="1" t="s">
        <v>38</v>
      </c>
    </row>
    <row r="157" spans="1:10" x14ac:dyDescent="0.2">
      <c r="A157" s="14" t="s">
        <v>526</v>
      </c>
      <c r="B157" s="1" t="s">
        <v>39</v>
      </c>
      <c r="C157" s="1">
        <v>2</v>
      </c>
      <c r="D157" s="1">
        <v>6</v>
      </c>
      <c r="E157" s="1">
        <v>2</v>
      </c>
      <c r="F157" s="1" t="s">
        <v>376</v>
      </c>
      <c r="G157" s="1" t="s">
        <v>82</v>
      </c>
      <c r="H157" s="1" t="s">
        <v>78</v>
      </c>
      <c r="I157" s="1" t="s">
        <v>19</v>
      </c>
      <c r="J157" s="1" t="s">
        <v>38</v>
      </c>
    </row>
    <row r="158" spans="1:10" x14ac:dyDescent="0.2">
      <c r="A158" s="14" t="s">
        <v>526</v>
      </c>
      <c r="B158" s="1" t="s">
        <v>39</v>
      </c>
      <c r="C158" s="1">
        <v>2</v>
      </c>
      <c r="D158" s="1">
        <v>1</v>
      </c>
      <c r="E158" s="1">
        <v>3</v>
      </c>
      <c r="F158" s="1" t="s">
        <v>377</v>
      </c>
      <c r="G158" s="1" t="s">
        <v>93</v>
      </c>
      <c r="H158" s="1" t="s">
        <v>58</v>
      </c>
      <c r="I158" s="1" t="s">
        <v>378</v>
      </c>
      <c r="J158" s="1" t="s">
        <v>379</v>
      </c>
    </row>
    <row r="159" spans="1:10" x14ac:dyDescent="0.2">
      <c r="A159" s="14" t="s">
        <v>526</v>
      </c>
      <c r="B159" s="1" t="s">
        <v>39</v>
      </c>
      <c r="C159" s="1">
        <v>2</v>
      </c>
      <c r="D159" s="1">
        <v>2</v>
      </c>
      <c r="E159" s="1">
        <v>3</v>
      </c>
      <c r="F159" s="1" t="s">
        <v>380</v>
      </c>
      <c r="G159" s="1" t="s">
        <v>93</v>
      </c>
      <c r="H159" s="1" t="s">
        <v>62</v>
      </c>
      <c r="I159" s="1" t="s">
        <v>381</v>
      </c>
      <c r="J159" s="1" t="s">
        <v>382</v>
      </c>
    </row>
    <row r="160" spans="1:10" x14ac:dyDescent="0.2">
      <c r="A160" s="14" t="s">
        <v>526</v>
      </c>
      <c r="B160" s="1" t="s">
        <v>39</v>
      </c>
      <c r="C160" s="1">
        <v>2</v>
      </c>
      <c r="D160" s="1">
        <v>3</v>
      </c>
      <c r="E160" s="1">
        <v>3</v>
      </c>
      <c r="F160" s="1" t="s">
        <v>383</v>
      </c>
      <c r="G160" s="1" t="s">
        <v>93</v>
      </c>
      <c r="H160" s="1" t="s">
        <v>66</v>
      </c>
      <c r="I160" s="1" t="s">
        <v>384</v>
      </c>
      <c r="J160" s="1" t="s">
        <v>385</v>
      </c>
    </row>
    <row r="161" spans="1:10" x14ac:dyDescent="0.2">
      <c r="A161" s="14" t="s">
        <v>526</v>
      </c>
      <c r="B161" s="1" t="s">
        <v>39</v>
      </c>
      <c r="C161" s="1">
        <v>2</v>
      </c>
      <c r="D161" s="1">
        <v>4</v>
      </c>
      <c r="E161" s="1">
        <v>3</v>
      </c>
      <c r="F161" s="1" t="s">
        <v>386</v>
      </c>
      <c r="G161" s="1" t="s">
        <v>93</v>
      </c>
      <c r="H161" s="1" t="s">
        <v>70</v>
      </c>
      <c r="I161" s="1" t="s">
        <v>387</v>
      </c>
      <c r="J161" s="1" t="s">
        <v>388</v>
      </c>
    </row>
    <row r="162" spans="1:10" x14ac:dyDescent="0.2">
      <c r="A162" s="14" t="s">
        <v>526</v>
      </c>
      <c r="B162" s="1" t="s">
        <v>39</v>
      </c>
      <c r="C162" s="1">
        <v>2</v>
      </c>
      <c r="D162" s="1">
        <v>5</v>
      </c>
      <c r="E162" s="1">
        <v>3</v>
      </c>
      <c r="F162" s="1" t="s">
        <v>389</v>
      </c>
      <c r="G162" s="1" t="s">
        <v>93</v>
      </c>
      <c r="H162" s="1" t="s">
        <v>74</v>
      </c>
      <c r="I162" s="1" t="s">
        <v>390</v>
      </c>
      <c r="J162" s="1" t="s">
        <v>391</v>
      </c>
    </row>
    <row r="163" spans="1:10" x14ac:dyDescent="0.2">
      <c r="A163" s="14" t="s">
        <v>526</v>
      </c>
      <c r="B163" s="1" t="s">
        <v>39</v>
      </c>
      <c r="C163" s="1">
        <v>2</v>
      </c>
      <c r="D163" s="1">
        <v>6</v>
      </c>
      <c r="E163" s="1">
        <v>3</v>
      </c>
      <c r="F163" s="1" t="s">
        <v>392</v>
      </c>
      <c r="G163" s="1" t="s">
        <v>93</v>
      </c>
      <c r="H163" s="1" t="s">
        <v>78</v>
      </c>
      <c r="I163" s="1" t="s">
        <v>393</v>
      </c>
      <c r="J163" s="1" t="s">
        <v>394</v>
      </c>
    </row>
    <row r="164" spans="1:10" x14ac:dyDescent="0.2">
      <c r="A164" s="14" t="s">
        <v>526</v>
      </c>
      <c r="B164" s="1" t="s">
        <v>39</v>
      </c>
      <c r="C164" s="1">
        <v>3</v>
      </c>
      <c r="D164" s="1">
        <v>1</v>
      </c>
      <c r="E164" s="1">
        <v>1</v>
      </c>
      <c r="F164" s="1" t="s">
        <v>395</v>
      </c>
      <c r="G164" s="1" t="s">
        <v>57</v>
      </c>
      <c r="H164" s="1" t="s">
        <v>58</v>
      </c>
      <c r="I164" s="1" t="s">
        <v>396</v>
      </c>
      <c r="J164" s="1" t="s">
        <v>397</v>
      </c>
    </row>
    <row r="165" spans="1:10" x14ac:dyDescent="0.2">
      <c r="A165" s="14" t="s">
        <v>526</v>
      </c>
      <c r="B165" s="1" t="s">
        <v>39</v>
      </c>
      <c r="C165" s="1">
        <v>3</v>
      </c>
      <c r="D165" s="1">
        <v>2</v>
      </c>
      <c r="E165" s="1">
        <v>1</v>
      </c>
      <c r="F165" s="1" t="s">
        <v>398</v>
      </c>
      <c r="G165" s="1" t="s">
        <v>57</v>
      </c>
      <c r="H165" s="1" t="s">
        <v>62</v>
      </c>
      <c r="I165" s="1" t="s">
        <v>399</v>
      </c>
      <c r="J165" s="1" t="s">
        <v>400</v>
      </c>
    </row>
    <row r="166" spans="1:10" x14ac:dyDescent="0.2">
      <c r="A166" s="14" t="s">
        <v>526</v>
      </c>
      <c r="B166" s="1" t="s">
        <v>39</v>
      </c>
      <c r="C166" s="1">
        <v>3</v>
      </c>
      <c r="D166" s="1">
        <v>3</v>
      </c>
      <c r="E166" s="1">
        <v>1</v>
      </c>
      <c r="F166" s="1" t="s">
        <v>401</v>
      </c>
      <c r="G166" s="1" t="s">
        <v>57</v>
      </c>
      <c r="H166" s="1" t="s">
        <v>66</v>
      </c>
      <c r="I166" s="1" t="s">
        <v>402</v>
      </c>
      <c r="J166" s="1" t="s">
        <v>403</v>
      </c>
    </row>
    <row r="167" spans="1:10" x14ac:dyDescent="0.2">
      <c r="A167" s="14" t="s">
        <v>526</v>
      </c>
      <c r="B167" s="1" t="s">
        <v>39</v>
      </c>
      <c r="C167" s="1">
        <v>3</v>
      </c>
      <c r="D167" s="1">
        <v>4</v>
      </c>
      <c r="E167" s="1">
        <v>1</v>
      </c>
      <c r="F167" s="1" t="s">
        <v>404</v>
      </c>
      <c r="G167" s="1" t="s">
        <v>57</v>
      </c>
      <c r="H167" s="1" t="s">
        <v>70</v>
      </c>
      <c r="I167" s="1" t="s">
        <v>405</v>
      </c>
      <c r="J167" s="1" t="s">
        <v>406</v>
      </c>
    </row>
    <row r="168" spans="1:10" x14ac:dyDescent="0.2">
      <c r="A168" s="14" t="s">
        <v>526</v>
      </c>
      <c r="B168" s="1" t="s">
        <v>39</v>
      </c>
      <c r="C168" s="1">
        <v>3</v>
      </c>
      <c r="D168" s="1">
        <v>5</v>
      </c>
      <c r="E168" s="1">
        <v>1</v>
      </c>
      <c r="F168" s="1" t="s">
        <v>407</v>
      </c>
      <c r="G168" s="1" t="s">
        <v>57</v>
      </c>
      <c r="H168" s="1" t="s">
        <v>74</v>
      </c>
      <c r="I168" s="1" t="s">
        <v>408</v>
      </c>
      <c r="J168" s="1" t="s">
        <v>409</v>
      </c>
    </row>
    <row r="169" spans="1:10" x14ac:dyDescent="0.2">
      <c r="A169" s="14" t="s">
        <v>526</v>
      </c>
      <c r="B169" s="1" t="s">
        <v>39</v>
      </c>
      <c r="C169" s="1">
        <v>3</v>
      </c>
      <c r="D169" s="1">
        <v>6</v>
      </c>
      <c r="E169" s="1">
        <v>1</v>
      </c>
      <c r="F169" s="1" t="s">
        <v>410</v>
      </c>
      <c r="G169" s="1" t="s">
        <v>57</v>
      </c>
      <c r="H169" s="1" t="s">
        <v>78</v>
      </c>
      <c r="I169" s="1" t="s">
        <v>411</v>
      </c>
      <c r="J169" s="1" t="s">
        <v>412</v>
      </c>
    </row>
    <row r="170" spans="1:10" x14ac:dyDescent="0.2">
      <c r="A170" s="14" t="s">
        <v>526</v>
      </c>
      <c r="B170" s="1" t="s">
        <v>39</v>
      </c>
      <c r="C170" s="1">
        <v>3</v>
      </c>
      <c r="D170" s="1">
        <v>1</v>
      </c>
      <c r="E170" s="1">
        <v>2</v>
      </c>
      <c r="F170" s="1" t="s">
        <v>413</v>
      </c>
      <c r="G170" s="1" t="s">
        <v>82</v>
      </c>
      <c r="H170" s="1" t="s">
        <v>58</v>
      </c>
      <c r="I170" s="1" t="s">
        <v>19</v>
      </c>
      <c r="J170" s="1" t="s">
        <v>38</v>
      </c>
    </row>
    <row r="171" spans="1:10" x14ac:dyDescent="0.2">
      <c r="A171" s="14" t="s">
        <v>526</v>
      </c>
      <c r="B171" s="1" t="s">
        <v>39</v>
      </c>
      <c r="C171" s="1">
        <v>3</v>
      </c>
      <c r="D171" s="1">
        <v>2</v>
      </c>
      <c r="E171" s="1">
        <v>2</v>
      </c>
      <c r="F171" s="1" t="s">
        <v>414</v>
      </c>
      <c r="G171" s="1" t="s">
        <v>82</v>
      </c>
      <c r="H171" s="1" t="s">
        <v>62</v>
      </c>
      <c r="I171" s="1" t="s">
        <v>19</v>
      </c>
      <c r="J171" s="1" t="s">
        <v>38</v>
      </c>
    </row>
    <row r="172" spans="1:10" x14ac:dyDescent="0.2">
      <c r="A172" s="14" t="s">
        <v>526</v>
      </c>
      <c r="B172" s="1" t="s">
        <v>39</v>
      </c>
      <c r="C172" s="1">
        <v>3</v>
      </c>
      <c r="D172" s="1">
        <v>3</v>
      </c>
      <c r="E172" s="1">
        <v>2</v>
      </c>
      <c r="F172" s="1" t="s">
        <v>415</v>
      </c>
      <c r="G172" s="1" t="s">
        <v>82</v>
      </c>
      <c r="H172" s="1" t="s">
        <v>66</v>
      </c>
      <c r="I172" s="1" t="s">
        <v>19</v>
      </c>
      <c r="J172" s="1" t="s">
        <v>38</v>
      </c>
    </row>
    <row r="173" spans="1:10" x14ac:dyDescent="0.2">
      <c r="A173" s="14" t="s">
        <v>526</v>
      </c>
      <c r="B173" s="1" t="s">
        <v>39</v>
      </c>
      <c r="C173" s="1">
        <v>3</v>
      </c>
      <c r="D173" s="1">
        <v>4</v>
      </c>
      <c r="E173" s="1">
        <v>2</v>
      </c>
      <c r="F173" s="1" t="s">
        <v>416</v>
      </c>
      <c r="G173" s="1" t="s">
        <v>82</v>
      </c>
      <c r="H173" s="1" t="s">
        <v>70</v>
      </c>
      <c r="I173" s="1" t="s">
        <v>19</v>
      </c>
      <c r="J173" s="1" t="s">
        <v>38</v>
      </c>
    </row>
    <row r="174" spans="1:10" x14ac:dyDescent="0.2">
      <c r="A174" s="14" t="s">
        <v>526</v>
      </c>
      <c r="B174" s="1" t="s">
        <v>39</v>
      </c>
      <c r="C174" s="1">
        <v>3</v>
      </c>
      <c r="D174" s="1">
        <v>5</v>
      </c>
      <c r="E174" s="1">
        <v>2</v>
      </c>
      <c r="F174" s="1" t="s">
        <v>417</v>
      </c>
      <c r="G174" s="1" t="s">
        <v>82</v>
      </c>
      <c r="H174" s="1" t="s">
        <v>74</v>
      </c>
      <c r="I174" s="1" t="s">
        <v>19</v>
      </c>
      <c r="J174" s="1" t="s">
        <v>38</v>
      </c>
    </row>
    <row r="175" spans="1:10" x14ac:dyDescent="0.2">
      <c r="A175" s="14" t="s">
        <v>526</v>
      </c>
      <c r="B175" s="1" t="s">
        <v>39</v>
      </c>
      <c r="C175" s="1">
        <v>3</v>
      </c>
      <c r="D175" s="1">
        <v>6</v>
      </c>
      <c r="E175" s="1">
        <v>2</v>
      </c>
      <c r="F175" s="1" t="s">
        <v>418</v>
      </c>
      <c r="G175" s="1" t="s">
        <v>82</v>
      </c>
      <c r="H175" s="1" t="s">
        <v>78</v>
      </c>
      <c r="I175" s="1" t="s">
        <v>19</v>
      </c>
      <c r="J175" s="1" t="s">
        <v>38</v>
      </c>
    </row>
    <row r="176" spans="1:10" x14ac:dyDescent="0.2">
      <c r="A176" s="14" t="s">
        <v>526</v>
      </c>
      <c r="B176" s="1" t="s">
        <v>39</v>
      </c>
      <c r="C176" s="1">
        <v>3</v>
      </c>
      <c r="D176" s="1">
        <v>1</v>
      </c>
      <c r="E176" s="1">
        <v>3</v>
      </c>
      <c r="F176" s="1" t="s">
        <v>419</v>
      </c>
      <c r="G176" s="1" t="s">
        <v>93</v>
      </c>
      <c r="H176" s="1" t="s">
        <v>58</v>
      </c>
      <c r="I176" s="1" t="s">
        <v>420</v>
      </c>
      <c r="J176" s="1" t="s">
        <v>421</v>
      </c>
    </row>
    <row r="177" spans="1:13" x14ac:dyDescent="0.2">
      <c r="A177" s="14" t="s">
        <v>526</v>
      </c>
      <c r="B177" s="1" t="s">
        <v>39</v>
      </c>
      <c r="C177" s="1">
        <v>3</v>
      </c>
      <c r="D177" s="1">
        <v>2</v>
      </c>
      <c r="E177" s="1">
        <v>3</v>
      </c>
      <c r="F177" s="1" t="s">
        <v>422</v>
      </c>
      <c r="G177" s="1" t="s">
        <v>93</v>
      </c>
      <c r="H177" s="1" t="s">
        <v>62</v>
      </c>
      <c r="I177" s="1" t="s">
        <v>423</v>
      </c>
      <c r="J177" s="1" t="s">
        <v>424</v>
      </c>
    </row>
    <row r="178" spans="1:13" x14ac:dyDescent="0.2">
      <c r="A178" s="14" t="s">
        <v>526</v>
      </c>
      <c r="B178" s="1" t="s">
        <v>39</v>
      </c>
      <c r="C178" s="1">
        <v>3</v>
      </c>
      <c r="D178" s="1">
        <v>3</v>
      </c>
      <c r="E178" s="1">
        <v>3</v>
      </c>
      <c r="F178" s="1" t="s">
        <v>425</v>
      </c>
      <c r="G178" s="1" t="s">
        <v>93</v>
      </c>
      <c r="H178" s="1" t="s">
        <v>66</v>
      </c>
      <c r="I178" s="1" t="s">
        <v>426</v>
      </c>
      <c r="J178" s="1" t="s">
        <v>427</v>
      </c>
    </row>
    <row r="179" spans="1:13" x14ac:dyDescent="0.2">
      <c r="A179" s="14" t="s">
        <v>526</v>
      </c>
      <c r="B179" s="1" t="s">
        <v>39</v>
      </c>
      <c r="C179" s="1">
        <v>3</v>
      </c>
      <c r="D179" s="1">
        <v>4</v>
      </c>
      <c r="E179" s="1">
        <v>3</v>
      </c>
      <c r="F179" s="1" t="s">
        <v>428</v>
      </c>
      <c r="G179" s="1" t="s">
        <v>93</v>
      </c>
      <c r="H179" s="1" t="s">
        <v>70</v>
      </c>
      <c r="I179" s="1" t="s">
        <v>429</v>
      </c>
      <c r="J179" s="1" t="s">
        <v>430</v>
      </c>
    </row>
    <row r="180" spans="1:13" x14ac:dyDescent="0.2">
      <c r="A180" s="14" t="s">
        <v>526</v>
      </c>
      <c r="B180" s="1" t="s">
        <v>39</v>
      </c>
      <c r="C180" s="1">
        <v>3</v>
      </c>
      <c r="D180" s="1">
        <v>5</v>
      </c>
      <c r="E180" s="1">
        <v>3</v>
      </c>
      <c r="F180" s="1" t="s">
        <v>431</v>
      </c>
      <c r="G180" s="1" t="s">
        <v>93</v>
      </c>
      <c r="H180" s="1" t="s">
        <v>74</v>
      </c>
      <c r="I180" s="1" t="s">
        <v>19</v>
      </c>
      <c r="J180" s="1" t="s">
        <v>38</v>
      </c>
    </row>
    <row r="181" spans="1:13" x14ac:dyDescent="0.2">
      <c r="A181" s="14" t="s">
        <v>526</v>
      </c>
      <c r="B181" s="1" t="s">
        <v>39</v>
      </c>
      <c r="C181" s="1">
        <v>3</v>
      </c>
      <c r="D181" s="1">
        <v>6</v>
      </c>
      <c r="E181" s="1">
        <v>3</v>
      </c>
      <c r="F181" s="1" t="s">
        <v>432</v>
      </c>
      <c r="G181" s="1" t="s">
        <v>93</v>
      </c>
      <c r="H181" s="1" t="s">
        <v>78</v>
      </c>
      <c r="I181" s="1" t="s">
        <v>19</v>
      </c>
      <c r="J181" s="1" t="s">
        <v>38</v>
      </c>
    </row>
    <row r="182" spans="1:13" x14ac:dyDescent="0.2">
      <c r="A182" s="14" t="s">
        <v>524</v>
      </c>
      <c r="B182" s="1" t="s">
        <v>33</v>
      </c>
      <c r="C182" s="1">
        <v>1</v>
      </c>
      <c r="D182" s="1">
        <v>1</v>
      </c>
      <c r="E182" s="1">
        <v>1</v>
      </c>
      <c r="F182" s="1" t="s">
        <v>433</v>
      </c>
      <c r="G182" s="1" t="s">
        <v>57</v>
      </c>
      <c r="H182" s="1" t="s">
        <v>58</v>
      </c>
      <c r="I182" s="1" t="s">
        <v>434</v>
      </c>
      <c r="J182" s="1" t="s">
        <v>435</v>
      </c>
    </row>
    <row r="183" spans="1:13" x14ac:dyDescent="0.2">
      <c r="A183" s="14" t="s">
        <v>524</v>
      </c>
      <c r="B183" s="1" t="s">
        <v>33</v>
      </c>
      <c r="C183" s="1">
        <v>1</v>
      </c>
      <c r="D183" s="1">
        <v>2</v>
      </c>
      <c r="E183" s="1">
        <v>1</v>
      </c>
      <c r="F183" s="1" t="s">
        <v>436</v>
      </c>
      <c r="G183" s="1" t="s">
        <v>57</v>
      </c>
      <c r="H183" s="1" t="s">
        <v>62</v>
      </c>
      <c r="I183" s="1" t="s">
        <v>437</v>
      </c>
      <c r="J183" s="1" t="s">
        <v>438</v>
      </c>
    </row>
    <row r="184" spans="1:13" x14ac:dyDescent="0.2">
      <c r="A184" s="14" t="s">
        <v>524</v>
      </c>
      <c r="B184" s="1" t="s">
        <v>33</v>
      </c>
      <c r="C184" s="1">
        <v>1</v>
      </c>
      <c r="D184" s="1">
        <v>3</v>
      </c>
      <c r="E184" s="1">
        <v>1</v>
      </c>
      <c r="F184" s="1" t="s">
        <v>439</v>
      </c>
      <c r="G184" s="1" t="s">
        <v>57</v>
      </c>
      <c r="H184" s="1" t="s">
        <v>66</v>
      </c>
      <c r="I184" s="1" t="s">
        <v>440</v>
      </c>
      <c r="J184" s="1" t="s">
        <v>441</v>
      </c>
    </row>
    <row r="185" spans="1:13" x14ac:dyDescent="0.2">
      <c r="A185" s="14" t="s">
        <v>524</v>
      </c>
      <c r="B185" s="1" t="s">
        <v>33</v>
      </c>
      <c r="C185" s="1">
        <v>1</v>
      </c>
      <c r="D185" s="1">
        <v>4</v>
      </c>
      <c r="E185" s="1">
        <v>1</v>
      </c>
      <c r="F185" s="1" t="s">
        <v>442</v>
      </c>
      <c r="G185" s="1" t="s">
        <v>57</v>
      </c>
      <c r="H185" s="1" t="s">
        <v>70</v>
      </c>
      <c r="I185" s="1" t="s">
        <v>443</v>
      </c>
      <c r="J185" s="1" t="s">
        <v>444</v>
      </c>
    </row>
    <row r="186" spans="1:13" x14ac:dyDescent="0.2">
      <c r="A186" s="14" t="s">
        <v>524</v>
      </c>
      <c r="B186" s="1" t="s">
        <v>33</v>
      </c>
      <c r="C186" s="1">
        <v>1</v>
      </c>
      <c r="D186" s="1">
        <v>5</v>
      </c>
      <c r="E186" s="1">
        <v>1</v>
      </c>
      <c r="F186" s="1" t="s">
        <v>445</v>
      </c>
      <c r="G186" s="1" t="s">
        <v>57</v>
      </c>
      <c r="H186" s="1" t="s">
        <v>74</v>
      </c>
      <c r="I186" s="1" t="s">
        <v>446</v>
      </c>
      <c r="J186" s="1" t="s">
        <v>447</v>
      </c>
      <c r="M186" s="10"/>
    </row>
    <row r="187" spans="1:13" x14ac:dyDescent="0.2">
      <c r="A187" s="14" t="s">
        <v>524</v>
      </c>
      <c r="B187" s="1" t="s">
        <v>33</v>
      </c>
      <c r="C187" s="1">
        <v>1</v>
      </c>
      <c r="D187" s="1">
        <v>6</v>
      </c>
      <c r="E187" s="1">
        <v>1</v>
      </c>
      <c r="F187" s="1" t="s">
        <v>448</v>
      </c>
      <c r="G187" s="1" t="s">
        <v>57</v>
      </c>
      <c r="H187" s="1" t="s">
        <v>78</v>
      </c>
      <c r="I187" s="1" t="s">
        <v>449</v>
      </c>
      <c r="J187" s="1" t="s">
        <v>450</v>
      </c>
      <c r="M187" s="10"/>
    </row>
    <row r="188" spans="1:13" x14ac:dyDescent="0.2">
      <c r="A188" s="14" t="s">
        <v>524</v>
      </c>
      <c r="B188" s="1" t="s">
        <v>33</v>
      </c>
      <c r="C188" s="1">
        <v>1</v>
      </c>
      <c r="D188" s="1">
        <v>1</v>
      </c>
      <c r="E188" s="1">
        <v>2</v>
      </c>
      <c r="F188" s="1" t="s">
        <v>451</v>
      </c>
      <c r="G188" s="1" t="s">
        <v>82</v>
      </c>
      <c r="H188" s="1" t="s">
        <v>58</v>
      </c>
      <c r="I188" s="1" t="s">
        <v>452</v>
      </c>
      <c r="J188" s="1" t="s">
        <v>453</v>
      </c>
      <c r="M188" s="10"/>
    </row>
    <row r="189" spans="1:13" x14ac:dyDescent="0.2">
      <c r="A189" s="14" t="s">
        <v>524</v>
      </c>
      <c r="B189" s="1" t="s">
        <v>33</v>
      </c>
      <c r="C189" s="1">
        <v>1</v>
      </c>
      <c r="D189" s="1">
        <v>2</v>
      </c>
      <c r="E189" s="1">
        <v>2</v>
      </c>
      <c r="F189" s="1" t="s">
        <v>454</v>
      </c>
      <c r="G189" s="1" t="s">
        <v>82</v>
      </c>
      <c r="H189" s="1" t="s">
        <v>62</v>
      </c>
      <c r="I189" s="1" t="s">
        <v>455</v>
      </c>
      <c r="J189" s="1" t="s">
        <v>456</v>
      </c>
      <c r="M189" s="10"/>
    </row>
    <row r="190" spans="1:13" x14ac:dyDescent="0.2">
      <c r="A190" s="14" t="s">
        <v>524</v>
      </c>
      <c r="B190" s="1" t="s">
        <v>33</v>
      </c>
      <c r="C190" s="1">
        <v>1</v>
      </c>
      <c r="D190" s="1">
        <v>3</v>
      </c>
      <c r="E190" s="1">
        <v>2</v>
      </c>
      <c r="F190" s="1" t="s">
        <v>457</v>
      </c>
      <c r="G190" s="1" t="s">
        <v>82</v>
      </c>
      <c r="H190" s="1" t="s">
        <v>66</v>
      </c>
      <c r="I190" s="1" t="s">
        <v>458</v>
      </c>
      <c r="J190" s="1" t="s">
        <v>459</v>
      </c>
      <c r="M190" s="10"/>
    </row>
    <row r="191" spans="1:13" x14ac:dyDescent="0.2">
      <c r="A191" s="14" t="s">
        <v>524</v>
      </c>
      <c r="B191" s="1" t="s">
        <v>33</v>
      </c>
      <c r="C191" s="1">
        <v>1</v>
      </c>
      <c r="D191" s="1">
        <v>4</v>
      </c>
      <c r="E191" s="1">
        <v>2</v>
      </c>
      <c r="F191" s="1" t="s">
        <v>460</v>
      </c>
      <c r="G191" s="1" t="s">
        <v>82</v>
      </c>
      <c r="H191" s="1" t="s">
        <v>70</v>
      </c>
      <c r="I191" s="1" t="s">
        <v>461</v>
      </c>
      <c r="J191" s="1" t="s">
        <v>462</v>
      </c>
      <c r="M191" s="10"/>
    </row>
    <row r="192" spans="1:13" x14ac:dyDescent="0.2">
      <c r="A192" s="14" t="s">
        <v>524</v>
      </c>
      <c r="B192" s="1" t="s">
        <v>33</v>
      </c>
      <c r="C192" s="1">
        <v>1</v>
      </c>
      <c r="D192" s="1">
        <v>5</v>
      </c>
      <c r="E192" s="1">
        <v>2</v>
      </c>
      <c r="F192" s="1" t="s">
        <v>463</v>
      </c>
      <c r="G192" s="1" t="s">
        <v>82</v>
      </c>
      <c r="H192" s="1" t="s">
        <v>74</v>
      </c>
      <c r="I192" s="1" t="s">
        <v>464</v>
      </c>
      <c r="J192" s="1" t="s">
        <v>465</v>
      </c>
    </row>
    <row r="193" spans="1:10" x14ac:dyDescent="0.2">
      <c r="A193" s="14" t="s">
        <v>524</v>
      </c>
      <c r="B193" s="1" t="s">
        <v>33</v>
      </c>
      <c r="C193" s="1">
        <v>1</v>
      </c>
      <c r="D193" s="1">
        <v>6</v>
      </c>
      <c r="E193" s="1">
        <v>2</v>
      </c>
      <c r="F193" s="1" t="s">
        <v>466</v>
      </c>
      <c r="G193" s="1" t="s">
        <v>82</v>
      </c>
      <c r="H193" s="1" t="s">
        <v>78</v>
      </c>
      <c r="I193" s="1" t="s">
        <v>467</v>
      </c>
      <c r="J193" s="1" t="s">
        <v>468</v>
      </c>
    </row>
    <row r="194" spans="1:10" x14ac:dyDescent="0.2">
      <c r="A194" s="14" t="s">
        <v>524</v>
      </c>
      <c r="B194" s="1" t="s">
        <v>33</v>
      </c>
      <c r="C194" s="1">
        <v>1</v>
      </c>
      <c r="D194" s="1">
        <v>1</v>
      </c>
      <c r="E194" s="1">
        <v>3</v>
      </c>
      <c r="F194" s="1" t="s">
        <v>469</v>
      </c>
      <c r="G194" s="1" t="s">
        <v>93</v>
      </c>
      <c r="H194" s="1" t="s">
        <v>58</v>
      </c>
      <c r="I194" s="1" t="s">
        <v>19</v>
      </c>
      <c r="J194" s="1" t="s">
        <v>38</v>
      </c>
    </row>
    <row r="195" spans="1:10" x14ac:dyDescent="0.2">
      <c r="A195" s="14" t="s">
        <v>524</v>
      </c>
      <c r="B195" s="1" t="s">
        <v>33</v>
      </c>
      <c r="C195" s="1">
        <v>1</v>
      </c>
      <c r="D195" s="1">
        <v>2</v>
      </c>
      <c r="E195" s="1">
        <v>3</v>
      </c>
      <c r="F195" s="1" t="s">
        <v>470</v>
      </c>
      <c r="G195" s="1" t="s">
        <v>93</v>
      </c>
      <c r="H195" s="1" t="s">
        <v>62</v>
      </c>
      <c r="I195" s="1" t="s">
        <v>19</v>
      </c>
      <c r="J195" s="1" t="s">
        <v>38</v>
      </c>
    </row>
    <row r="196" spans="1:10" x14ac:dyDescent="0.2">
      <c r="A196" s="14" t="s">
        <v>524</v>
      </c>
      <c r="B196" s="1" t="s">
        <v>33</v>
      </c>
      <c r="C196" s="1">
        <v>1</v>
      </c>
      <c r="D196" s="1">
        <v>3</v>
      </c>
      <c r="E196" s="1">
        <v>3</v>
      </c>
      <c r="F196" s="1" t="s">
        <v>471</v>
      </c>
      <c r="G196" s="1" t="s">
        <v>93</v>
      </c>
      <c r="H196" s="1" t="s">
        <v>66</v>
      </c>
      <c r="I196" s="1" t="s">
        <v>19</v>
      </c>
      <c r="J196" s="1" t="s">
        <v>38</v>
      </c>
    </row>
    <row r="197" spans="1:10" x14ac:dyDescent="0.2">
      <c r="A197" s="14" t="s">
        <v>524</v>
      </c>
      <c r="B197" s="1" t="s">
        <v>33</v>
      </c>
      <c r="C197" s="1">
        <v>1</v>
      </c>
      <c r="D197" s="1">
        <v>4</v>
      </c>
      <c r="E197" s="1">
        <v>3</v>
      </c>
      <c r="F197" s="1" t="s">
        <v>472</v>
      </c>
      <c r="G197" s="1" t="s">
        <v>93</v>
      </c>
      <c r="H197" s="1" t="s">
        <v>70</v>
      </c>
      <c r="I197" s="1" t="s">
        <v>19</v>
      </c>
      <c r="J197" s="1" t="s">
        <v>38</v>
      </c>
    </row>
    <row r="198" spans="1:10" x14ac:dyDescent="0.2">
      <c r="A198" s="14" t="s">
        <v>524</v>
      </c>
      <c r="B198" s="1" t="s">
        <v>33</v>
      </c>
      <c r="C198" s="1">
        <v>1</v>
      </c>
      <c r="D198" s="1">
        <v>5</v>
      </c>
      <c r="E198" s="1">
        <v>3</v>
      </c>
      <c r="F198" s="1" t="s">
        <v>473</v>
      </c>
      <c r="G198" s="1" t="s">
        <v>93</v>
      </c>
      <c r="H198" s="1" t="s">
        <v>74</v>
      </c>
      <c r="I198" s="1" t="s">
        <v>19</v>
      </c>
      <c r="J198" s="1" t="s">
        <v>38</v>
      </c>
    </row>
    <row r="199" spans="1:10" x14ac:dyDescent="0.2">
      <c r="A199" s="14" t="s">
        <v>524</v>
      </c>
      <c r="B199" s="1" t="s">
        <v>33</v>
      </c>
      <c r="C199" s="1">
        <v>1</v>
      </c>
      <c r="D199" s="1">
        <v>6</v>
      </c>
      <c r="E199" s="1">
        <v>3</v>
      </c>
      <c r="F199" s="1" t="s">
        <v>474</v>
      </c>
      <c r="G199" s="1" t="s">
        <v>93</v>
      </c>
      <c r="H199" s="1" t="s">
        <v>78</v>
      </c>
      <c r="I199" s="1" t="s">
        <v>19</v>
      </c>
      <c r="J199" s="1" t="s">
        <v>38</v>
      </c>
    </row>
    <row r="200" spans="1:10" x14ac:dyDescent="0.2">
      <c r="A200" s="14" t="s">
        <v>523</v>
      </c>
      <c r="B200" s="1" t="s">
        <v>42</v>
      </c>
      <c r="C200" s="1">
        <v>1</v>
      </c>
      <c r="D200" s="1">
        <v>1</v>
      </c>
      <c r="E200" s="1">
        <v>1</v>
      </c>
      <c r="F200" s="1" t="s">
        <v>4</v>
      </c>
      <c r="G200" s="1" t="s">
        <v>57</v>
      </c>
      <c r="H200" s="1" t="s">
        <v>58</v>
      </c>
      <c r="I200" s="1" t="s">
        <v>515</v>
      </c>
      <c r="J200" s="1" t="s">
        <v>28</v>
      </c>
    </row>
    <row r="201" spans="1:10" x14ac:dyDescent="0.2">
      <c r="A201" s="14" t="s">
        <v>523</v>
      </c>
      <c r="B201" s="1" t="s">
        <v>42</v>
      </c>
      <c r="C201" s="1">
        <v>1</v>
      </c>
      <c r="D201" s="1">
        <v>2</v>
      </c>
      <c r="E201" s="1">
        <v>1</v>
      </c>
      <c r="F201" s="1" t="s">
        <v>5</v>
      </c>
      <c r="G201" s="1" t="s">
        <v>57</v>
      </c>
      <c r="H201" s="1" t="s">
        <v>62</v>
      </c>
      <c r="I201" s="1" t="s">
        <v>516</v>
      </c>
      <c r="J201" s="1" t="s">
        <v>29</v>
      </c>
    </row>
    <row r="202" spans="1:10" x14ac:dyDescent="0.2">
      <c r="A202" s="14" t="s">
        <v>523</v>
      </c>
      <c r="B202" s="1" t="s">
        <v>42</v>
      </c>
      <c r="C202" s="1">
        <v>1</v>
      </c>
      <c r="D202" s="1">
        <v>3</v>
      </c>
      <c r="E202" s="1">
        <v>1</v>
      </c>
      <c r="F202" s="1" t="s">
        <v>6</v>
      </c>
      <c r="G202" s="1" t="s">
        <v>57</v>
      </c>
      <c r="H202" s="1" t="s">
        <v>66</v>
      </c>
      <c r="I202" s="1" t="s">
        <v>517</v>
      </c>
      <c r="J202" s="1" t="s">
        <v>30</v>
      </c>
    </row>
    <row r="203" spans="1:10" x14ac:dyDescent="0.2">
      <c r="A203" s="14" t="s">
        <v>523</v>
      </c>
      <c r="B203" s="1" t="s">
        <v>42</v>
      </c>
      <c r="C203" s="1">
        <v>1</v>
      </c>
      <c r="D203" s="1">
        <v>4</v>
      </c>
      <c r="E203" s="1">
        <v>1</v>
      </c>
      <c r="F203" s="1" t="s">
        <v>7</v>
      </c>
      <c r="G203" s="1" t="s">
        <v>57</v>
      </c>
      <c r="H203" s="1" t="s">
        <v>70</v>
      </c>
      <c r="I203" s="1" t="s">
        <v>514</v>
      </c>
      <c r="J203" s="1" t="s">
        <v>31</v>
      </c>
    </row>
    <row r="204" spans="1:10" x14ac:dyDescent="0.2">
      <c r="A204" s="14" t="s">
        <v>523</v>
      </c>
      <c r="B204" s="1" t="s">
        <v>42</v>
      </c>
      <c r="C204" s="1">
        <v>1</v>
      </c>
      <c r="D204" s="1">
        <v>5</v>
      </c>
      <c r="E204" s="1">
        <v>1</v>
      </c>
      <c r="F204" s="1" t="s">
        <v>8</v>
      </c>
      <c r="G204" s="1" t="s">
        <v>57</v>
      </c>
      <c r="H204" s="1" t="s">
        <v>74</v>
      </c>
      <c r="I204" s="1" t="s">
        <v>518</v>
      </c>
      <c r="J204" s="1" t="s">
        <v>32</v>
      </c>
    </row>
    <row r="205" spans="1:10" x14ac:dyDescent="0.2">
      <c r="A205" s="14" t="s">
        <v>523</v>
      </c>
      <c r="B205" s="1" t="s">
        <v>42</v>
      </c>
      <c r="C205" s="1">
        <v>1</v>
      </c>
      <c r="D205" s="1">
        <v>6</v>
      </c>
      <c r="E205" s="1">
        <v>1</v>
      </c>
      <c r="F205" s="1" t="s">
        <v>9</v>
      </c>
      <c r="G205" s="1" t="s">
        <v>57</v>
      </c>
      <c r="H205" s="1" t="s">
        <v>78</v>
      </c>
      <c r="I205" s="1" t="s">
        <v>519</v>
      </c>
      <c r="J205" s="1" t="s">
        <v>33</v>
      </c>
    </row>
    <row r="206" spans="1:10" x14ac:dyDescent="0.2">
      <c r="A206" s="14" t="s">
        <v>523</v>
      </c>
      <c r="B206" s="1" t="s">
        <v>42</v>
      </c>
      <c r="C206" s="1">
        <v>1</v>
      </c>
      <c r="D206" s="1">
        <v>1</v>
      </c>
      <c r="E206" s="1">
        <v>2</v>
      </c>
      <c r="F206" s="1" t="s">
        <v>10</v>
      </c>
      <c r="G206" s="1" t="s">
        <v>82</v>
      </c>
      <c r="H206" s="1" t="s">
        <v>58</v>
      </c>
      <c r="I206" s="1" t="s">
        <v>11</v>
      </c>
      <c r="J206" s="1" t="s">
        <v>34</v>
      </c>
    </row>
    <row r="207" spans="1:10" x14ac:dyDescent="0.2">
      <c r="A207" s="14" t="s">
        <v>523</v>
      </c>
      <c r="B207" s="1" t="s">
        <v>42</v>
      </c>
      <c r="C207" s="1">
        <v>1</v>
      </c>
      <c r="D207" s="1">
        <v>2</v>
      </c>
      <c r="E207" s="1">
        <v>2</v>
      </c>
      <c r="F207" s="1" t="s">
        <v>12</v>
      </c>
      <c r="G207" s="1" t="s">
        <v>82</v>
      </c>
      <c r="H207" s="1" t="s">
        <v>62</v>
      </c>
      <c r="I207" s="1" t="s">
        <v>13</v>
      </c>
      <c r="J207" s="1" t="s">
        <v>35</v>
      </c>
    </row>
    <row r="208" spans="1:10" x14ac:dyDescent="0.2">
      <c r="A208" s="14" t="s">
        <v>523</v>
      </c>
      <c r="B208" s="1" t="s">
        <v>42</v>
      </c>
      <c r="C208" s="1">
        <v>1</v>
      </c>
      <c r="D208" s="1">
        <v>3</v>
      </c>
      <c r="E208" s="1">
        <v>2</v>
      </c>
      <c r="F208" s="1" t="s">
        <v>14</v>
      </c>
      <c r="G208" s="1" t="s">
        <v>82</v>
      </c>
      <c r="H208" s="1" t="s">
        <v>66</v>
      </c>
      <c r="I208" s="1" t="s">
        <v>15</v>
      </c>
      <c r="J208" s="1" t="s">
        <v>36</v>
      </c>
    </row>
    <row r="209" spans="1:10" x14ac:dyDescent="0.2">
      <c r="A209" s="14" t="s">
        <v>523</v>
      </c>
      <c r="B209" s="1" t="s">
        <v>42</v>
      </c>
      <c r="C209" s="1">
        <v>1</v>
      </c>
      <c r="D209" s="1">
        <v>4</v>
      </c>
      <c r="E209" s="1">
        <v>2</v>
      </c>
      <c r="F209" s="1" t="s">
        <v>16</v>
      </c>
      <c r="G209" s="1" t="s">
        <v>82</v>
      </c>
      <c r="H209" s="1" t="s">
        <v>70</v>
      </c>
      <c r="I209" s="1" t="s">
        <v>17</v>
      </c>
      <c r="J209" s="1" t="s">
        <v>37</v>
      </c>
    </row>
    <row r="210" spans="1:10" x14ac:dyDescent="0.2">
      <c r="A210" s="14" t="s">
        <v>523</v>
      </c>
      <c r="B210" s="1" t="s">
        <v>42</v>
      </c>
      <c r="C210" s="1">
        <v>1</v>
      </c>
      <c r="D210" s="1">
        <v>5</v>
      </c>
      <c r="E210" s="1">
        <v>2</v>
      </c>
      <c r="F210" s="1" t="s">
        <v>18</v>
      </c>
      <c r="G210" s="1" t="s">
        <v>82</v>
      </c>
      <c r="H210" s="1" t="s">
        <v>74</v>
      </c>
      <c r="I210" s="1" t="s">
        <v>19</v>
      </c>
      <c r="J210" s="1" t="s">
        <v>38</v>
      </c>
    </row>
    <row r="211" spans="1:10" x14ac:dyDescent="0.2">
      <c r="A211" s="14" t="s">
        <v>523</v>
      </c>
      <c r="B211" s="1" t="s">
        <v>42</v>
      </c>
      <c r="C211" s="1">
        <v>1</v>
      </c>
      <c r="D211" s="1">
        <v>6</v>
      </c>
      <c r="E211" s="1">
        <v>2</v>
      </c>
      <c r="F211" s="1" t="s">
        <v>20</v>
      </c>
      <c r="G211" s="1" t="s">
        <v>82</v>
      </c>
      <c r="H211" s="1" t="s">
        <v>78</v>
      </c>
      <c r="I211" s="1" t="s">
        <v>520</v>
      </c>
      <c r="J211" s="1" t="s">
        <v>39</v>
      </c>
    </row>
    <row r="212" spans="1:10" x14ac:dyDescent="0.2">
      <c r="A212" s="14" t="s">
        <v>523</v>
      </c>
      <c r="B212" s="1" t="s">
        <v>42</v>
      </c>
      <c r="C212" s="1">
        <v>1</v>
      </c>
      <c r="D212" s="1">
        <v>1</v>
      </c>
      <c r="E212" s="1">
        <v>3</v>
      </c>
      <c r="F212" s="1" t="s">
        <v>21</v>
      </c>
      <c r="G212" s="1" t="s">
        <v>93</v>
      </c>
      <c r="H212" s="1" t="s">
        <v>58</v>
      </c>
      <c r="I212" s="1" t="s">
        <v>19</v>
      </c>
      <c r="J212" s="1" t="s">
        <v>38</v>
      </c>
    </row>
    <row r="213" spans="1:10" x14ac:dyDescent="0.2">
      <c r="A213" s="14" t="s">
        <v>523</v>
      </c>
      <c r="B213" s="1" t="s">
        <v>42</v>
      </c>
      <c r="C213" s="1">
        <v>1</v>
      </c>
      <c r="D213" s="1">
        <v>2</v>
      </c>
      <c r="E213" s="1">
        <v>3</v>
      </c>
      <c r="F213" s="1" t="s">
        <v>22</v>
      </c>
      <c r="G213" s="1" t="s">
        <v>93</v>
      </c>
      <c r="H213" s="1" t="s">
        <v>62</v>
      </c>
      <c r="I213" s="1" t="s">
        <v>19</v>
      </c>
      <c r="J213" s="1" t="s">
        <v>38</v>
      </c>
    </row>
    <row r="214" spans="1:10" x14ac:dyDescent="0.2">
      <c r="A214" s="14" t="s">
        <v>523</v>
      </c>
      <c r="B214" s="1" t="s">
        <v>42</v>
      </c>
      <c r="C214" s="1">
        <v>1</v>
      </c>
      <c r="D214" s="1">
        <v>3</v>
      </c>
      <c r="E214" s="1">
        <v>3</v>
      </c>
      <c r="F214" s="1" t="s">
        <v>23</v>
      </c>
      <c r="G214" s="1" t="s">
        <v>93</v>
      </c>
      <c r="H214" s="1" t="s">
        <v>66</v>
      </c>
      <c r="I214" s="1" t="s">
        <v>19</v>
      </c>
      <c r="J214" s="1" t="s">
        <v>38</v>
      </c>
    </row>
    <row r="215" spans="1:10" x14ac:dyDescent="0.2">
      <c r="A215" s="14" t="s">
        <v>523</v>
      </c>
      <c r="B215" s="1" t="s">
        <v>42</v>
      </c>
      <c r="C215" s="1">
        <v>1</v>
      </c>
      <c r="D215" s="1">
        <v>4</v>
      </c>
      <c r="E215" s="1">
        <v>3</v>
      </c>
      <c r="F215" s="1" t="s">
        <v>24</v>
      </c>
      <c r="G215" s="1" t="s">
        <v>93</v>
      </c>
      <c r="H215" s="1" t="s">
        <v>70</v>
      </c>
      <c r="I215" s="1" t="s">
        <v>19</v>
      </c>
      <c r="J215" s="1" t="s">
        <v>38</v>
      </c>
    </row>
    <row r="216" spans="1:10" x14ac:dyDescent="0.2">
      <c r="A216" s="14" t="s">
        <v>523</v>
      </c>
      <c r="B216" s="1" t="s">
        <v>42</v>
      </c>
      <c r="C216" s="1">
        <v>1</v>
      </c>
      <c r="D216" s="1">
        <v>5</v>
      </c>
      <c r="E216" s="1">
        <v>3</v>
      </c>
      <c r="F216" s="1" t="s">
        <v>25</v>
      </c>
      <c r="G216" s="1" t="s">
        <v>93</v>
      </c>
      <c r="H216" s="1" t="s">
        <v>74</v>
      </c>
      <c r="I216" s="1" t="s">
        <v>19</v>
      </c>
      <c r="J216" s="1" t="s">
        <v>38</v>
      </c>
    </row>
    <row r="217" spans="1:10" x14ac:dyDescent="0.2">
      <c r="A217" s="14" t="s">
        <v>523</v>
      </c>
      <c r="B217" s="1" t="s">
        <v>42</v>
      </c>
      <c r="C217" s="1">
        <v>1</v>
      </c>
      <c r="D217" s="1">
        <v>6</v>
      </c>
      <c r="E217" s="1">
        <v>3</v>
      </c>
      <c r="F217" s="1" t="s">
        <v>26</v>
      </c>
      <c r="G217" s="1" t="s">
        <v>93</v>
      </c>
      <c r="H217" s="1" t="s">
        <v>78</v>
      </c>
      <c r="I217" s="1" t="s">
        <v>19</v>
      </c>
      <c r="J217" s="1" t="s">
        <v>38</v>
      </c>
    </row>
    <row r="218" spans="1:10" x14ac:dyDescent="0.2">
      <c r="A218" s="14" t="s">
        <v>523</v>
      </c>
      <c r="B218" s="1" t="s">
        <v>42</v>
      </c>
      <c r="C218" s="1">
        <v>2</v>
      </c>
      <c r="D218" s="1">
        <v>1</v>
      </c>
      <c r="E218" s="1">
        <v>1</v>
      </c>
      <c r="F218" s="1" t="s">
        <v>475</v>
      </c>
      <c r="G218" s="1" t="s">
        <v>57</v>
      </c>
      <c r="H218" s="1" t="s">
        <v>58</v>
      </c>
      <c r="I218" s="1" t="s">
        <v>476</v>
      </c>
      <c r="J218" s="1" t="s">
        <v>477</v>
      </c>
    </row>
    <row r="219" spans="1:10" x14ac:dyDescent="0.2">
      <c r="A219" s="14" t="s">
        <v>523</v>
      </c>
      <c r="B219" s="1" t="s">
        <v>42</v>
      </c>
      <c r="C219" s="1">
        <v>2</v>
      </c>
      <c r="D219" s="1">
        <v>2</v>
      </c>
      <c r="E219" s="1">
        <v>1</v>
      </c>
      <c r="F219" s="1" t="s">
        <v>478</v>
      </c>
      <c r="G219" s="1" t="s">
        <v>57</v>
      </c>
      <c r="H219" s="1" t="s">
        <v>62</v>
      </c>
      <c r="I219" s="1" t="s">
        <v>479</v>
      </c>
      <c r="J219" s="1" t="s">
        <v>480</v>
      </c>
    </row>
    <row r="220" spans="1:10" x14ac:dyDescent="0.2">
      <c r="A220" s="14" t="s">
        <v>523</v>
      </c>
      <c r="B220" s="1" t="s">
        <v>42</v>
      </c>
      <c r="C220" s="1">
        <v>2</v>
      </c>
      <c r="D220" s="1">
        <v>3</v>
      </c>
      <c r="E220" s="1">
        <v>1</v>
      </c>
      <c r="F220" s="1" t="s">
        <v>481</v>
      </c>
      <c r="G220" s="1" t="s">
        <v>57</v>
      </c>
      <c r="H220" s="1" t="s">
        <v>66</v>
      </c>
      <c r="I220" s="1" t="s">
        <v>482</v>
      </c>
      <c r="J220" s="1" t="s">
        <v>483</v>
      </c>
    </row>
    <row r="221" spans="1:10" x14ac:dyDescent="0.2">
      <c r="A221" s="14" t="s">
        <v>523</v>
      </c>
      <c r="B221" s="1" t="s">
        <v>42</v>
      </c>
      <c r="C221" s="1">
        <v>2</v>
      </c>
      <c r="D221" s="1">
        <v>4</v>
      </c>
      <c r="E221" s="1">
        <v>1</v>
      </c>
      <c r="F221" s="1" t="s">
        <v>484</v>
      </c>
      <c r="G221" s="1" t="s">
        <v>57</v>
      </c>
      <c r="H221" s="1" t="s">
        <v>70</v>
      </c>
      <c r="I221" s="1" t="s">
        <v>485</v>
      </c>
      <c r="J221" s="1" t="s">
        <v>486</v>
      </c>
    </row>
    <row r="222" spans="1:10" x14ac:dyDescent="0.2">
      <c r="A222" s="14" t="s">
        <v>523</v>
      </c>
      <c r="B222" s="1" t="s">
        <v>42</v>
      </c>
      <c r="C222" s="1">
        <v>2</v>
      </c>
      <c r="D222" s="1">
        <v>5</v>
      </c>
      <c r="E222" s="1">
        <v>1</v>
      </c>
      <c r="F222" s="1" t="s">
        <v>487</v>
      </c>
      <c r="G222" s="1" t="s">
        <v>57</v>
      </c>
      <c r="H222" s="1" t="s">
        <v>74</v>
      </c>
      <c r="I222" s="1" t="s">
        <v>488</v>
      </c>
      <c r="J222" s="1" t="s">
        <v>489</v>
      </c>
    </row>
    <row r="223" spans="1:10" x14ac:dyDescent="0.2">
      <c r="A223" s="14" t="s">
        <v>523</v>
      </c>
      <c r="B223" s="1" t="s">
        <v>42</v>
      </c>
      <c r="C223" s="1">
        <v>2</v>
      </c>
      <c r="D223" s="1">
        <v>6</v>
      </c>
      <c r="E223" s="1">
        <v>1</v>
      </c>
      <c r="F223" s="1" t="s">
        <v>490</v>
      </c>
      <c r="G223" s="1" t="s">
        <v>57</v>
      </c>
      <c r="H223" s="1" t="s">
        <v>78</v>
      </c>
      <c r="I223" s="1" t="s">
        <v>491</v>
      </c>
      <c r="J223" s="1" t="s">
        <v>492</v>
      </c>
    </row>
    <row r="224" spans="1:10" x14ac:dyDescent="0.2">
      <c r="A224" s="14" t="s">
        <v>523</v>
      </c>
      <c r="B224" s="1" t="s">
        <v>42</v>
      </c>
      <c r="C224" s="1">
        <v>2</v>
      </c>
      <c r="D224" s="1">
        <v>1</v>
      </c>
      <c r="E224" s="1">
        <v>2</v>
      </c>
      <c r="F224" s="1" t="s">
        <v>493</v>
      </c>
      <c r="G224" s="1" t="s">
        <v>82</v>
      </c>
      <c r="H224" s="1" t="s">
        <v>58</v>
      </c>
      <c r="I224" s="1" t="s">
        <v>19</v>
      </c>
      <c r="J224" s="1" t="s">
        <v>38</v>
      </c>
    </row>
    <row r="225" spans="1:10" x14ac:dyDescent="0.2">
      <c r="A225" s="14" t="s">
        <v>523</v>
      </c>
      <c r="B225" s="1" t="s">
        <v>42</v>
      </c>
      <c r="C225" s="1">
        <v>2</v>
      </c>
      <c r="D225" s="1">
        <v>2</v>
      </c>
      <c r="E225" s="1">
        <v>2</v>
      </c>
      <c r="F225" s="1" t="s">
        <v>494</v>
      </c>
      <c r="G225" s="1" t="s">
        <v>82</v>
      </c>
      <c r="H225" s="1" t="s">
        <v>62</v>
      </c>
      <c r="I225" s="1" t="s">
        <v>19</v>
      </c>
      <c r="J225" s="1" t="s">
        <v>38</v>
      </c>
    </row>
    <row r="226" spans="1:10" x14ac:dyDescent="0.2">
      <c r="A226" s="14" t="s">
        <v>523</v>
      </c>
      <c r="B226" s="1" t="s">
        <v>42</v>
      </c>
      <c r="C226" s="1">
        <v>2</v>
      </c>
      <c r="D226" s="1">
        <v>3</v>
      </c>
      <c r="E226" s="1">
        <v>2</v>
      </c>
      <c r="F226" s="1" t="s">
        <v>495</v>
      </c>
      <c r="G226" s="1" t="s">
        <v>82</v>
      </c>
      <c r="H226" s="1" t="s">
        <v>66</v>
      </c>
      <c r="I226" s="1" t="s">
        <v>19</v>
      </c>
      <c r="J226" s="1" t="s">
        <v>38</v>
      </c>
    </row>
    <row r="227" spans="1:10" x14ac:dyDescent="0.2">
      <c r="A227" s="14" t="s">
        <v>523</v>
      </c>
      <c r="B227" s="1" t="s">
        <v>42</v>
      </c>
      <c r="C227" s="1">
        <v>2</v>
      </c>
      <c r="D227" s="1">
        <v>4</v>
      </c>
      <c r="E227" s="1">
        <v>2</v>
      </c>
      <c r="F227" s="1" t="s">
        <v>496</v>
      </c>
      <c r="G227" s="1" t="s">
        <v>82</v>
      </c>
      <c r="H227" s="1" t="s">
        <v>70</v>
      </c>
      <c r="I227" s="1" t="s">
        <v>19</v>
      </c>
      <c r="J227" s="1" t="s">
        <v>38</v>
      </c>
    </row>
    <row r="228" spans="1:10" x14ac:dyDescent="0.2">
      <c r="A228" s="14" t="s">
        <v>523</v>
      </c>
      <c r="B228" s="1" t="s">
        <v>42</v>
      </c>
      <c r="C228" s="1">
        <v>2</v>
      </c>
      <c r="D228" s="1">
        <v>5</v>
      </c>
      <c r="E228" s="1">
        <v>2</v>
      </c>
      <c r="F228" s="1" t="s">
        <v>497</v>
      </c>
      <c r="G228" s="1" t="s">
        <v>82</v>
      </c>
      <c r="H228" s="1" t="s">
        <v>74</v>
      </c>
      <c r="I228" s="1" t="s">
        <v>19</v>
      </c>
      <c r="J228" s="1" t="s">
        <v>38</v>
      </c>
    </row>
    <row r="229" spans="1:10" x14ac:dyDescent="0.2">
      <c r="A229" s="14" t="s">
        <v>523</v>
      </c>
      <c r="B229" s="1" t="s">
        <v>42</v>
      </c>
      <c r="C229" s="1">
        <v>2</v>
      </c>
      <c r="D229" s="1">
        <v>6</v>
      </c>
      <c r="E229" s="1">
        <v>2</v>
      </c>
      <c r="F229" s="1" t="s">
        <v>498</v>
      </c>
      <c r="G229" s="1" t="s">
        <v>82</v>
      </c>
      <c r="H229" s="1" t="s">
        <v>78</v>
      </c>
      <c r="I229" s="1" t="s">
        <v>19</v>
      </c>
      <c r="J229" s="1" t="s">
        <v>38</v>
      </c>
    </row>
    <row r="230" spans="1:10" x14ac:dyDescent="0.2">
      <c r="A230" s="14" t="s">
        <v>523</v>
      </c>
      <c r="B230" s="1" t="s">
        <v>42</v>
      </c>
      <c r="C230" s="1">
        <v>2</v>
      </c>
      <c r="D230" s="1">
        <v>1</v>
      </c>
      <c r="E230" s="1">
        <v>3</v>
      </c>
      <c r="F230" s="1" t="s">
        <v>499</v>
      </c>
      <c r="G230" s="1" t="s">
        <v>93</v>
      </c>
      <c r="H230" s="1" t="s">
        <v>58</v>
      </c>
      <c r="I230" s="1" t="s">
        <v>19</v>
      </c>
      <c r="J230" s="1" t="s">
        <v>38</v>
      </c>
    </row>
    <row r="231" spans="1:10" x14ac:dyDescent="0.2">
      <c r="A231" s="14" t="s">
        <v>523</v>
      </c>
      <c r="B231" s="1" t="s">
        <v>42</v>
      </c>
      <c r="C231" s="1">
        <v>2</v>
      </c>
      <c r="D231" s="1">
        <v>2</v>
      </c>
      <c r="E231" s="1">
        <v>3</v>
      </c>
      <c r="F231" s="1" t="s">
        <v>500</v>
      </c>
      <c r="G231" s="1" t="s">
        <v>93</v>
      </c>
      <c r="H231" s="1" t="s">
        <v>62</v>
      </c>
      <c r="I231" s="1" t="s">
        <v>19</v>
      </c>
      <c r="J231" s="1" t="s">
        <v>38</v>
      </c>
    </row>
    <row r="232" spans="1:10" x14ac:dyDescent="0.2">
      <c r="A232" s="14" t="s">
        <v>523</v>
      </c>
      <c r="B232" s="1" t="s">
        <v>42</v>
      </c>
      <c r="C232" s="1">
        <v>2</v>
      </c>
      <c r="D232" s="1">
        <v>3</v>
      </c>
      <c r="E232" s="1">
        <v>3</v>
      </c>
      <c r="F232" s="1" t="s">
        <v>501</v>
      </c>
      <c r="G232" s="1" t="s">
        <v>93</v>
      </c>
      <c r="H232" s="1" t="s">
        <v>66</v>
      </c>
      <c r="I232" s="1" t="s">
        <v>19</v>
      </c>
      <c r="J232" s="1" t="s">
        <v>38</v>
      </c>
    </row>
    <row r="233" spans="1:10" x14ac:dyDescent="0.2">
      <c r="A233" s="14" t="s">
        <v>523</v>
      </c>
      <c r="B233" s="1" t="s">
        <v>42</v>
      </c>
      <c r="C233" s="1">
        <v>2</v>
      </c>
      <c r="D233" s="1">
        <v>4</v>
      </c>
      <c r="E233" s="1">
        <v>3</v>
      </c>
      <c r="F233" s="1" t="s">
        <v>502</v>
      </c>
      <c r="G233" s="1" t="s">
        <v>93</v>
      </c>
      <c r="H233" s="1" t="s">
        <v>70</v>
      </c>
      <c r="I233" s="1" t="s">
        <v>19</v>
      </c>
      <c r="J233" s="1" t="s">
        <v>38</v>
      </c>
    </row>
    <row r="234" spans="1:10" x14ac:dyDescent="0.2">
      <c r="A234" s="14" t="s">
        <v>523</v>
      </c>
      <c r="B234" s="1" t="s">
        <v>42</v>
      </c>
      <c r="C234" s="1">
        <v>2</v>
      </c>
      <c r="D234" s="1">
        <v>5</v>
      </c>
      <c r="E234" s="1">
        <v>3</v>
      </c>
      <c r="F234" s="1" t="s">
        <v>503</v>
      </c>
      <c r="G234" s="1" t="s">
        <v>93</v>
      </c>
      <c r="H234" s="1" t="s">
        <v>74</v>
      </c>
      <c r="I234" s="1" t="s">
        <v>19</v>
      </c>
      <c r="J234" s="1" t="s">
        <v>38</v>
      </c>
    </row>
    <row r="235" spans="1:10" x14ac:dyDescent="0.2">
      <c r="A235" s="14" t="s">
        <v>523</v>
      </c>
      <c r="B235" s="1" t="s">
        <v>42</v>
      </c>
      <c r="C235" s="1">
        <v>2</v>
      </c>
      <c r="D235" s="1">
        <v>6</v>
      </c>
      <c r="E235" s="1">
        <v>3</v>
      </c>
      <c r="F235" s="1" t="s">
        <v>504</v>
      </c>
      <c r="G235" s="1" t="s">
        <v>93</v>
      </c>
      <c r="H235" s="1" t="s">
        <v>78</v>
      </c>
      <c r="I235" s="1" t="s">
        <v>19</v>
      </c>
      <c r="J235" s="1" t="s">
        <v>38</v>
      </c>
    </row>
  </sheetData>
  <autoFilter ref="A1:J235" xr:uid="{82E86D67-240B-3745-9786-F785C5D35855}"/>
  <conditionalFormatting sqref="L11:L12">
    <cfRule type="expression" dxfId="53" priority="60">
      <formula>ISNA(L11)</formula>
    </cfRule>
  </conditionalFormatting>
  <conditionalFormatting sqref="M12:M13">
    <cfRule type="expression" dxfId="52" priority="59">
      <formula>ISNA(M12)</formula>
    </cfRule>
  </conditionalFormatting>
  <conditionalFormatting sqref="M13">
    <cfRule type="expression" dxfId="51" priority="58">
      <formula>ISNA(M13)</formula>
    </cfRule>
  </conditionalFormatting>
  <conditionalFormatting sqref="M14">
    <cfRule type="expression" dxfId="50" priority="57">
      <formula>ISNA(M14)</formula>
    </cfRule>
  </conditionalFormatting>
  <conditionalFormatting sqref="M16:M17">
    <cfRule type="expression" dxfId="49" priority="56">
      <formula>ISNA(M16)</formula>
    </cfRule>
  </conditionalFormatting>
  <conditionalFormatting sqref="M17">
    <cfRule type="expression" dxfId="48" priority="55">
      <formula>ISNA(M17)</formula>
    </cfRule>
  </conditionalFormatting>
  <conditionalFormatting sqref="M18">
    <cfRule type="expression" dxfId="47" priority="54">
      <formula>ISNA(M18)</formula>
    </cfRule>
  </conditionalFormatting>
  <conditionalFormatting sqref="L15">
    <cfRule type="expression" dxfId="46" priority="53">
      <formula>ISNA(L15)</formula>
    </cfRule>
  </conditionalFormatting>
  <conditionalFormatting sqref="M20:M21">
    <cfRule type="expression" dxfId="45" priority="52">
      <formula>ISNA(M20)</formula>
    </cfRule>
  </conditionalFormatting>
  <conditionalFormatting sqref="M21">
    <cfRule type="expression" dxfId="44" priority="51">
      <formula>ISNA(M21)</formula>
    </cfRule>
  </conditionalFormatting>
  <conditionalFormatting sqref="M22">
    <cfRule type="expression" dxfId="43" priority="50">
      <formula>ISNA(M22)</formula>
    </cfRule>
  </conditionalFormatting>
  <conditionalFormatting sqref="L19">
    <cfRule type="expression" dxfId="42" priority="49">
      <formula>ISNA(L19)</formula>
    </cfRule>
  </conditionalFormatting>
  <conditionalFormatting sqref="M24:M25">
    <cfRule type="expression" dxfId="41" priority="48">
      <formula>ISNA(M24)</formula>
    </cfRule>
  </conditionalFormatting>
  <conditionalFormatting sqref="M25">
    <cfRule type="expression" dxfId="40" priority="47">
      <formula>ISNA(M25)</formula>
    </cfRule>
  </conditionalFormatting>
  <conditionalFormatting sqref="M26">
    <cfRule type="expression" dxfId="39" priority="46">
      <formula>ISNA(M26)</formula>
    </cfRule>
  </conditionalFormatting>
  <conditionalFormatting sqref="L23">
    <cfRule type="expression" dxfId="38" priority="45">
      <formula>ISNA(L23)</formula>
    </cfRule>
  </conditionalFormatting>
  <conditionalFormatting sqref="M27:M28">
    <cfRule type="expression" dxfId="37" priority="44">
      <formula>ISNA(M27)</formula>
    </cfRule>
  </conditionalFormatting>
  <conditionalFormatting sqref="M28">
    <cfRule type="expression" dxfId="36" priority="43">
      <formula>ISNA(M28)</formula>
    </cfRule>
  </conditionalFormatting>
  <conditionalFormatting sqref="M29">
    <cfRule type="expression" dxfId="35" priority="42">
      <formula>ISNA(M29)</formula>
    </cfRule>
  </conditionalFormatting>
  <conditionalFormatting sqref="L92">
    <cfRule type="expression" dxfId="34" priority="41">
      <formula>ISNA(L92)</formula>
    </cfRule>
  </conditionalFormatting>
  <conditionalFormatting sqref="M31:M32">
    <cfRule type="expression" dxfId="33" priority="40">
      <formula>ISNA(M31)</formula>
    </cfRule>
  </conditionalFormatting>
  <conditionalFormatting sqref="M32">
    <cfRule type="expression" dxfId="32" priority="39">
      <formula>ISNA(M32)</formula>
    </cfRule>
  </conditionalFormatting>
  <conditionalFormatting sqref="L30">
    <cfRule type="expression" dxfId="31" priority="37">
      <formula>ISNA(L30)</formula>
    </cfRule>
  </conditionalFormatting>
  <conditionalFormatting sqref="M114:M115">
    <cfRule type="expression" dxfId="30" priority="36">
      <formula>ISNA(M114)</formula>
    </cfRule>
  </conditionalFormatting>
  <conditionalFormatting sqref="M115">
    <cfRule type="expression" dxfId="29" priority="35">
      <formula>ISNA(M115)</formula>
    </cfRule>
  </conditionalFormatting>
  <conditionalFormatting sqref="M116">
    <cfRule type="expression" dxfId="28" priority="34">
      <formula>ISNA(M116)</formula>
    </cfRule>
  </conditionalFormatting>
  <conditionalFormatting sqref="M35:M36">
    <cfRule type="expression" dxfId="27" priority="33">
      <formula>ISNA(M35)</formula>
    </cfRule>
  </conditionalFormatting>
  <conditionalFormatting sqref="M36">
    <cfRule type="expression" dxfId="26" priority="32">
      <formula>ISNA(M36)</formula>
    </cfRule>
  </conditionalFormatting>
  <conditionalFormatting sqref="M37">
    <cfRule type="expression" dxfId="25" priority="31">
      <formula>ISNA(M37)</formula>
    </cfRule>
  </conditionalFormatting>
  <conditionalFormatting sqref="L34">
    <cfRule type="expression" dxfId="24" priority="30">
      <formula>ISNA(L34)</formula>
    </cfRule>
  </conditionalFormatting>
  <conditionalFormatting sqref="M38:M39">
    <cfRule type="expression" dxfId="23" priority="29">
      <formula>ISNA(M38)</formula>
    </cfRule>
  </conditionalFormatting>
  <conditionalFormatting sqref="M39">
    <cfRule type="expression" dxfId="22" priority="28">
      <formula>ISNA(M39)</formula>
    </cfRule>
  </conditionalFormatting>
  <conditionalFormatting sqref="M40">
    <cfRule type="expression" dxfId="21" priority="27">
      <formula>ISNA(M40)</formula>
    </cfRule>
  </conditionalFormatting>
  <conditionalFormatting sqref="M41:M42">
    <cfRule type="expression" dxfId="20" priority="26">
      <formula>ISNA(M41)</formula>
    </cfRule>
  </conditionalFormatting>
  <conditionalFormatting sqref="M42">
    <cfRule type="expression" dxfId="19" priority="25">
      <formula>ISNA(M42)</formula>
    </cfRule>
  </conditionalFormatting>
  <conditionalFormatting sqref="M43">
    <cfRule type="expression" dxfId="18" priority="24">
      <formula>ISNA(M43)</formula>
    </cfRule>
  </conditionalFormatting>
  <conditionalFormatting sqref="M45:M46">
    <cfRule type="expression" dxfId="17" priority="23">
      <formula>ISNA(M45)</formula>
    </cfRule>
  </conditionalFormatting>
  <conditionalFormatting sqref="M46">
    <cfRule type="expression" dxfId="16" priority="22">
      <formula>ISNA(M46)</formula>
    </cfRule>
  </conditionalFormatting>
  <conditionalFormatting sqref="L44">
    <cfRule type="expression" dxfId="15" priority="20">
      <formula>ISNA(L44)</formula>
    </cfRule>
  </conditionalFormatting>
  <conditionalFormatting sqref="M186:M187">
    <cfRule type="expression" dxfId="14" priority="19">
      <formula>ISNA(M186)</formula>
    </cfRule>
  </conditionalFormatting>
  <conditionalFormatting sqref="M187">
    <cfRule type="expression" dxfId="13" priority="18">
      <formula>ISNA(M187)</formula>
    </cfRule>
  </conditionalFormatting>
  <conditionalFormatting sqref="M188">
    <cfRule type="expression" dxfId="12" priority="17">
      <formula>ISNA(M188)</formula>
    </cfRule>
  </conditionalFormatting>
  <conditionalFormatting sqref="M189:M190">
    <cfRule type="expression" dxfId="11" priority="16">
      <formula>ISNA(M189)</formula>
    </cfRule>
  </conditionalFormatting>
  <conditionalFormatting sqref="M190">
    <cfRule type="expression" dxfId="10" priority="15">
      <formula>ISNA(M190)</formula>
    </cfRule>
  </conditionalFormatting>
  <conditionalFormatting sqref="M191">
    <cfRule type="expression" dxfId="9" priority="14">
      <formula>ISNA(M191)</formula>
    </cfRule>
  </conditionalFormatting>
  <conditionalFormatting sqref="M47">
    <cfRule type="expression" dxfId="8" priority="10">
      <formula>ISNA(M47)</formula>
    </cfRule>
  </conditionalFormatting>
  <conditionalFormatting sqref="M3:M4">
    <cfRule type="expression" dxfId="7" priority="8">
      <formula>ISNA(M3)</formula>
    </cfRule>
  </conditionalFormatting>
  <conditionalFormatting sqref="M4">
    <cfRule type="expression" dxfId="6" priority="7">
      <formula>ISNA(M4)</formula>
    </cfRule>
  </conditionalFormatting>
  <conditionalFormatting sqref="M5">
    <cfRule type="expression" dxfId="5" priority="6">
      <formula>ISNA(M5)</formula>
    </cfRule>
  </conditionalFormatting>
  <conditionalFormatting sqref="L2">
    <cfRule type="expression" dxfId="4" priority="5">
      <formula>ISNA(L2)</formula>
    </cfRule>
  </conditionalFormatting>
  <conditionalFormatting sqref="M6:M7">
    <cfRule type="expression" dxfId="3" priority="4">
      <formula>ISNA(M6)</formula>
    </cfRule>
  </conditionalFormatting>
  <conditionalFormatting sqref="M7">
    <cfRule type="expression" dxfId="2" priority="3">
      <formula>ISNA(M7)</formula>
    </cfRule>
  </conditionalFormatting>
  <conditionalFormatting sqref="M8">
    <cfRule type="expression" dxfId="1" priority="2">
      <formula>ISNA(M8)</formula>
    </cfRule>
  </conditionalFormatting>
  <conditionalFormatting sqref="M33">
    <cfRule type="expression" dxfId="0" priority="1">
      <formula>ISNA(M33)</formula>
    </cfRule>
  </conditionalFormatting>
  <pageMargins left="0.70866141732283472" right="0.70866141732283472" top="0.74803149606299213" bottom="0.74803149606299213" header="0.31496062992125984" footer="0.31496062992125984"/>
  <pageSetup paperSize="9" scale="61" fitToHeight="3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418B8-5552-DC41-B8E9-E03CA0B981CD}">
  <dimension ref="A1"/>
  <sheetViews>
    <sheetView tabSelected="1" topLeftCell="A2" zoomScale="158" workbookViewId="0">
      <selection activeCell="C15" sqref="C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changes</vt:lpstr>
      <vt:lpstr>Method</vt:lpstr>
      <vt:lpstr>menu items</vt:lpstr>
      <vt:lpstr>Output manual</vt:lpstr>
      <vt:lpstr>'menu items'!Print_Titles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2022-12-17T22:22:04Z</dcterms:created>
  <dcterms:modified xsi:type="dcterms:W3CDTF">2022-12-18T21:23:48Z</dcterms:modified>
</cp:coreProperties>
</file>